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1770" yWindow="690" windowWidth="20115" windowHeight="7995" activeTab="3"/>
  </bookViews>
  <sheets>
    <sheet name="Revision History" sheetId="6" r:id="rId1"/>
    <sheet name="Description" sheetId="5" r:id="rId2"/>
    <sheet name="Power" sheetId="1" r:id="rId3"/>
    <sheet name="Power Look Up" sheetId="2" r:id="rId4"/>
    <sheet name="Chart Power vs Look Up" sheetId="3" r:id="rId5"/>
  </sheets>
  <calcPr calcId="145621" iterate="1" iterateDelta="0.01"/>
</workbook>
</file>

<file path=xl/calcChain.xml><?xml version="1.0" encoding="utf-8"?>
<calcChain xmlns="http://schemas.openxmlformats.org/spreadsheetml/2006/main">
  <c r="A2" i="2" l="1"/>
  <c r="J2" i="2" s="1"/>
  <c r="A3" i="2" l="1"/>
  <c r="J3" i="2" s="1"/>
  <c r="K2" i="2"/>
  <c r="Q2" i="2" s="1"/>
  <c r="B2" i="2"/>
  <c r="K3" i="2" l="1"/>
  <c r="Q3" i="2" s="1"/>
  <c r="A4" i="2"/>
  <c r="J4" i="2" s="1"/>
  <c r="B3" i="2"/>
  <c r="D3" i="2" s="1"/>
  <c r="G2" i="2"/>
  <c r="D2" i="2"/>
  <c r="C2" i="2"/>
  <c r="G3" i="2" l="1"/>
  <c r="C3" i="2"/>
  <c r="H3" i="2" s="1"/>
  <c r="B4" i="2"/>
  <c r="K4" i="2"/>
  <c r="Q4" i="2" s="1"/>
  <c r="A5" i="2"/>
  <c r="J5" i="2" s="1"/>
  <c r="E2" i="2"/>
  <c r="H2" i="2"/>
  <c r="E3" i="2" l="1"/>
  <c r="L3" i="2" s="1"/>
  <c r="G4" i="2"/>
  <c r="D4" i="2"/>
  <c r="C4" i="2"/>
  <c r="A6" i="2"/>
  <c r="J6" i="2" s="1"/>
  <c r="B5" i="2"/>
  <c r="K5" i="2"/>
  <c r="Q5" i="2" s="1"/>
  <c r="L2" i="2"/>
  <c r="G5" i="2" l="1"/>
  <c r="C5" i="2"/>
  <c r="D5" i="2"/>
  <c r="E4" i="2"/>
  <c r="H4" i="2"/>
  <c r="A7" i="2"/>
  <c r="J7" i="2" s="1"/>
  <c r="K6" i="2"/>
  <c r="Q6" i="2" s="1"/>
  <c r="B6" i="2"/>
  <c r="L4" i="2" l="1"/>
  <c r="B7" i="2"/>
  <c r="K7" i="2"/>
  <c r="Q7" i="2" s="1"/>
  <c r="A8" i="2"/>
  <c r="J8" i="2" s="1"/>
  <c r="G6" i="2"/>
  <c r="C6" i="2"/>
  <c r="D6" i="2"/>
  <c r="H5" i="2"/>
  <c r="E5" i="2"/>
  <c r="L5" i="2" l="1"/>
  <c r="A9" i="2"/>
  <c r="J9" i="2" s="1"/>
  <c r="K8" i="2"/>
  <c r="Q8" i="2" s="1"/>
  <c r="B8" i="2"/>
  <c r="H6" i="2"/>
  <c r="E6" i="2"/>
  <c r="G7" i="2"/>
  <c r="D7" i="2"/>
  <c r="C7" i="2"/>
  <c r="B9" i="2" l="1"/>
  <c r="A10" i="2"/>
  <c r="J10" i="2" s="1"/>
  <c r="K9" i="2"/>
  <c r="Q9" i="2" s="1"/>
  <c r="E7" i="2"/>
  <c r="H7" i="2"/>
  <c r="L6" i="2"/>
  <c r="C8" i="2"/>
  <c r="G8" i="2"/>
  <c r="D8" i="2"/>
  <c r="L7" i="2" l="1"/>
  <c r="D9" i="2"/>
  <c r="G9" i="2"/>
  <c r="C9" i="2"/>
  <c r="H8" i="2"/>
  <c r="E8" i="2"/>
  <c r="A11" i="2"/>
  <c r="J11" i="2" s="1"/>
  <c r="B10" i="2"/>
  <c r="K10" i="2"/>
  <c r="Q10" i="2" s="1"/>
  <c r="D10" i="2" l="1"/>
  <c r="C10" i="2"/>
  <c r="G10" i="2"/>
  <c r="L8" i="2"/>
  <c r="B11" i="2"/>
  <c r="K11" i="2"/>
  <c r="Q11" i="2" s="1"/>
  <c r="A12" i="2"/>
  <c r="J12" i="2" s="1"/>
  <c r="H9" i="2"/>
  <c r="E9" i="2"/>
  <c r="E10" i="2" l="1"/>
  <c r="H10" i="2"/>
  <c r="L9" i="2"/>
  <c r="B12" i="2"/>
  <c r="K12" i="2"/>
  <c r="Q12" i="2" s="1"/>
  <c r="A13" i="2"/>
  <c r="J13" i="2" s="1"/>
  <c r="D11" i="2"/>
  <c r="C11" i="2"/>
  <c r="G11" i="2"/>
  <c r="E11" i="2" l="1"/>
  <c r="H11" i="2"/>
  <c r="C12" i="2"/>
  <c r="G12" i="2"/>
  <c r="D12" i="2"/>
  <c r="A14" i="2"/>
  <c r="J14" i="2" s="1"/>
  <c r="B13" i="2"/>
  <c r="K13" i="2"/>
  <c r="Q13" i="2" s="1"/>
  <c r="L10" i="2"/>
  <c r="L11" i="2" l="1"/>
  <c r="D13" i="2"/>
  <c r="G13" i="2"/>
  <c r="C13" i="2"/>
  <c r="A15" i="2"/>
  <c r="J15" i="2" s="1"/>
  <c r="B14" i="2"/>
  <c r="K14" i="2"/>
  <c r="Q14" i="2" s="1"/>
  <c r="H12" i="2"/>
  <c r="E12" i="2"/>
  <c r="L12" i="2" l="1"/>
  <c r="H13" i="2"/>
  <c r="E13" i="2"/>
  <c r="C14" i="2"/>
  <c r="D14" i="2"/>
  <c r="G14" i="2"/>
  <c r="B15" i="2"/>
  <c r="A16" i="2"/>
  <c r="J16" i="2" s="1"/>
  <c r="K15" i="2"/>
  <c r="Q15" i="2" s="1"/>
  <c r="L13" i="2" l="1"/>
  <c r="A17" i="2"/>
  <c r="J17" i="2" s="1"/>
  <c r="K16" i="2"/>
  <c r="Q16" i="2" s="1"/>
  <c r="B16" i="2"/>
  <c r="G15" i="2"/>
  <c r="C15" i="2"/>
  <c r="D15" i="2"/>
  <c r="E14" i="2"/>
  <c r="H14" i="2"/>
  <c r="E15" i="2" l="1"/>
  <c r="H15" i="2"/>
  <c r="A18" i="2"/>
  <c r="J18" i="2" s="1"/>
  <c r="B17" i="2"/>
  <c r="K17" i="2"/>
  <c r="Q17" i="2" s="1"/>
  <c r="D16" i="2"/>
  <c r="G16" i="2"/>
  <c r="C16" i="2"/>
  <c r="L14" i="2"/>
  <c r="L15" i="2" l="1"/>
  <c r="D17" i="2"/>
  <c r="G17" i="2"/>
  <c r="C17" i="2"/>
  <c r="H16" i="2"/>
  <c r="E16" i="2"/>
  <c r="A19" i="2"/>
  <c r="J19" i="2" s="1"/>
  <c r="B18" i="2"/>
  <c r="K18" i="2"/>
  <c r="Q18" i="2" s="1"/>
  <c r="L16" i="2" l="1"/>
  <c r="G18" i="2"/>
  <c r="D18" i="2"/>
  <c r="C18" i="2"/>
  <c r="B19" i="2"/>
  <c r="K19" i="2"/>
  <c r="Q19" i="2" s="1"/>
  <c r="A20" i="2"/>
  <c r="J20" i="2" s="1"/>
  <c r="E17" i="2"/>
  <c r="H17" i="2"/>
  <c r="L17" i="2" l="1"/>
  <c r="A21" i="2"/>
  <c r="J21" i="2" s="1"/>
  <c r="K20" i="2"/>
  <c r="Q20" i="2" s="1"/>
  <c r="B20" i="2"/>
  <c r="E18" i="2"/>
  <c r="H18" i="2"/>
  <c r="G19" i="2"/>
  <c r="D19" i="2"/>
  <c r="C19" i="2"/>
  <c r="L18" i="2" l="1"/>
  <c r="A22" i="2"/>
  <c r="J22" i="2" s="1"/>
  <c r="B21" i="2"/>
  <c r="K21" i="2"/>
  <c r="Q21" i="2" s="1"/>
  <c r="C20" i="2"/>
  <c r="D20" i="2"/>
  <c r="G20" i="2"/>
  <c r="H19" i="2"/>
  <c r="E19" i="2"/>
  <c r="L19" i="2" l="1"/>
  <c r="B22" i="2"/>
  <c r="K22" i="2"/>
  <c r="Q22" i="2" s="1"/>
  <c r="A23" i="2"/>
  <c r="J23" i="2" s="1"/>
  <c r="H20" i="2"/>
  <c r="E20" i="2"/>
  <c r="G21" i="2"/>
  <c r="C21" i="2"/>
  <c r="D21" i="2"/>
  <c r="L20" i="2" l="1"/>
  <c r="C22" i="2"/>
  <c r="D22" i="2"/>
  <c r="G22" i="2"/>
  <c r="E21" i="2"/>
  <c r="H21" i="2"/>
  <c r="K23" i="2"/>
  <c r="Q23" i="2" s="1"/>
  <c r="A24" i="2"/>
  <c r="J24" i="2" s="1"/>
  <c r="B23" i="2"/>
  <c r="L21" i="2" l="1"/>
  <c r="D23" i="2"/>
  <c r="G23" i="2"/>
  <c r="C23" i="2"/>
  <c r="E22" i="2"/>
  <c r="H22" i="2"/>
  <c r="B24" i="2"/>
  <c r="A25" i="2"/>
  <c r="J25" i="2" s="1"/>
  <c r="K24" i="2"/>
  <c r="Q24" i="2" s="1"/>
  <c r="G24" i="2" l="1"/>
  <c r="C24" i="2"/>
  <c r="D24" i="2"/>
  <c r="B25" i="2"/>
  <c r="K25" i="2"/>
  <c r="Q25" i="2" s="1"/>
  <c r="A26" i="2"/>
  <c r="J26" i="2" s="1"/>
  <c r="E23" i="2"/>
  <c r="H23" i="2"/>
  <c r="L22" i="2"/>
  <c r="B26" i="2" l="1"/>
  <c r="K26" i="2"/>
  <c r="Q26" i="2" s="1"/>
  <c r="A27" i="2"/>
  <c r="J27" i="2" s="1"/>
  <c r="H24" i="2"/>
  <c r="E24" i="2"/>
  <c r="L23" i="2"/>
  <c r="D25" i="2"/>
  <c r="G25" i="2"/>
  <c r="C25" i="2"/>
  <c r="B27" i="2" l="1"/>
  <c r="K27" i="2"/>
  <c r="Q27" i="2" s="1"/>
  <c r="A28" i="2"/>
  <c r="J28" i="2" s="1"/>
  <c r="H25" i="2"/>
  <c r="E25" i="2"/>
  <c r="D26" i="2"/>
  <c r="C26" i="2"/>
  <c r="G26" i="2"/>
  <c r="L24" i="2"/>
  <c r="L25" i="2" l="1"/>
  <c r="D27" i="2"/>
  <c r="C27" i="2"/>
  <c r="G27" i="2"/>
  <c r="E26" i="2"/>
  <c r="H26" i="2"/>
  <c r="A29" i="2"/>
  <c r="J29" i="2" s="1"/>
  <c r="B28" i="2"/>
  <c r="K28" i="2"/>
  <c r="Q28" i="2" s="1"/>
  <c r="C28" i="2" l="1"/>
  <c r="D28" i="2"/>
  <c r="G28" i="2"/>
  <c r="B29" i="2"/>
  <c r="K29" i="2"/>
  <c r="Q29" i="2" s="1"/>
  <c r="A30" i="2"/>
  <c r="J30" i="2" s="1"/>
  <c r="E27" i="2"/>
  <c r="H27" i="2"/>
  <c r="L26" i="2"/>
  <c r="A31" i="2" l="1"/>
  <c r="J31" i="2" s="1"/>
  <c r="B30" i="2"/>
  <c r="K30" i="2"/>
  <c r="Q30" i="2" s="1"/>
  <c r="L27" i="2"/>
  <c r="G29" i="2"/>
  <c r="C29" i="2"/>
  <c r="D29" i="2"/>
  <c r="E28" i="2"/>
  <c r="H28" i="2"/>
  <c r="L28" i="2" l="1"/>
  <c r="H29" i="2"/>
  <c r="E29" i="2"/>
  <c r="C30" i="2"/>
  <c r="D30" i="2"/>
  <c r="G30" i="2"/>
  <c r="B31" i="2"/>
  <c r="A32" i="2"/>
  <c r="J32" i="2" s="1"/>
  <c r="K31" i="2"/>
  <c r="Q31" i="2" s="1"/>
  <c r="L29" i="2" l="1"/>
  <c r="G31" i="2"/>
  <c r="C31" i="2"/>
  <c r="D31" i="2"/>
  <c r="E30" i="2"/>
  <c r="H30" i="2"/>
  <c r="A33" i="2"/>
  <c r="J33" i="2" s="1"/>
  <c r="K32" i="2"/>
  <c r="Q32" i="2" s="1"/>
  <c r="B32" i="2"/>
  <c r="A34" i="2" l="1"/>
  <c r="J34" i="2" s="1"/>
  <c r="B33" i="2"/>
  <c r="K33" i="2"/>
  <c r="Q33" i="2" s="1"/>
  <c r="E31" i="2"/>
  <c r="H31" i="2"/>
  <c r="D32" i="2"/>
  <c r="G32" i="2"/>
  <c r="C32" i="2"/>
  <c r="L30" i="2"/>
  <c r="L31" i="2" l="1"/>
  <c r="D33" i="2"/>
  <c r="G33" i="2"/>
  <c r="C33" i="2"/>
  <c r="A35" i="2"/>
  <c r="J35" i="2" s="1"/>
  <c r="B34" i="2"/>
  <c r="K34" i="2"/>
  <c r="Q34" i="2" s="1"/>
  <c r="H32" i="2"/>
  <c r="E32" i="2"/>
  <c r="L32" i="2" l="1"/>
  <c r="H33" i="2"/>
  <c r="E33" i="2"/>
  <c r="G34" i="2"/>
  <c r="D34" i="2"/>
  <c r="C34" i="2"/>
  <c r="A36" i="2"/>
  <c r="J36" i="2" s="1"/>
  <c r="B35" i="2"/>
  <c r="K35" i="2"/>
  <c r="Q35" i="2" s="1"/>
  <c r="C35" i="2" l="1"/>
  <c r="G35" i="2"/>
  <c r="D35" i="2"/>
  <c r="B36" i="2"/>
  <c r="K36" i="2"/>
  <c r="Q36" i="2" s="1"/>
  <c r="A37" i="2"/>
  <c r="J37" i="2" s="1"/>
  <c r="E34" i="2"/>
  <c r="H34" i="2"/>
  <c r="L33" i="2"/>
  <c r="L34" i="2" l="1"/>
  <c r="A38" i="2"/>
  <c r="J38" i="2" s="1"/>
  <c r="B37" i="2"/>
  <c r="K37" i="2"/>
  <c r="Q37" i="2" s="1"/>
  <c r="G36" i="2"/>
  <c r="C36" i="2"/>
  <c r="D36" i="2"/>
  <c r="E35" i="2"/>
  <c r="H35" i="2"/>
  <c r="G37" i="2" l="1"/>
  <c r="C37" i="2"/>
  <c r="D37" i="2"/>
  <c r="H36" i="2"/>
  <c r="E36" i="2"/>
  <c r="B38" i="2"/>
  <c r="K38" i="2"/>
  <c r="Q38" i="2" s="1"/>
  <c r="A39" i="2"/>
  <c r="J39" i="2" s="1"/>
  <c r="L35" i="2"/>
  <c r="L36" i="2" l="1"/>
  <c r="D38" i="2"/>
  <c r="G38" i="2"/>
  <c r="C38" i="2"/>
  <c r="H37" i="2"/>
  <c r="E37" i="2"/>
  <c r="A40" i="2"/>
  <c r="J40" i="2" s="1"/>
  <c r="K39" i="2"/>
  <c r="Q39" i="2" s="1"/>
  <c r="B39" i="2"/>
  <c r="L37" i="2" l="1"/>
  <c r="K40" i="2"/>
  <c r="Q40" i="2" s="1"/>
  <c r="B40" i="2"/>
  <c r="A41" i="2"/>
  <c r="J41" i="2" s="1"/>
  <c r="H38" i="2"/>
  <c r="E38" i="2"/>
  <c r="D39" i="2"/>
  <c r="G39" i="2"/>
  <c r="C39" i="2"/>
  <c r="B41" i="2" l="1"/>
  <c r="K41" i="2"/>
  <c r="Q41" i="2" s="1"/>
  <c r="A42" i="2"/>
  <c r="J42" i="2" s="1"/>
  <c r="C40" i="2"/>
  <c r="D40" i="2"/>
  <c r="G40" i="2"/>
  <c r="E39" i="2"/>
  <c r="H39" i="2"/>
  <c r="L38" i="2"/>
  <c r="L39" i="2" l="1"/>
  <c r="D41" i="2"/>
  <c r="G41" i="2"/>
  <c r="C41" i="2"/>
  <c r="H40" i="2"/>
  <c r="E40" i="2"/>
  <c r="B42" i="2"/>
  <c r="K42" i="2"/>
  <c r="Q42" i="2" s="1"/>
  <c r="A43" i="2"/>
  <c r="J43" i="2" s="1"/>
  <c r="L40" i="2" l="1"/>
  <c r="D42" i="2"/>
  <c r="C42" i="2"/>
  <c r="G42" i="2"/>
  <c r="H41" i="2"/>
  <c r="E41" i="2"/>
  <c r="B43" i="2"/>
  <c r="K43" i="2"/>
  <c r="Q43" i="2" s="1"/>
  <c r="A44" i="2"/>
  <c r="J44" i="2" s="1"/>
  <c r="L41" i="2" l="1"/>
  <c r="D43" i="2"/>
  <c r="C43" i="2"/>
  <c r="G43" i="2"/>
  <c r="E42" i="2"/>
  <c r="H42" i="2"/>
  <c r="B44" i="2"/>
  <c r="K44" i="2"/>
  <c r="Q44" i="2" s="1"/>
  <c r="A45" i="2"/>
  <c r="J45" i="2" s="1"/>
  <c r="C44" i="2" l="1"/>
  <c r="D44" i="2"/>
  <c r="G44" i="2"/>
  <c r="E43" i="2"/>
  <c r="H43" i="2"/>
  <c r="K45" i="2"/>
  <c r="Q45" i="2" s="1"/>
  <c r="A46" i="2"/>
  <c r="J46" i="2" s="1"/>
  <c r="B45" i="2"/>
  <c r="L42" i="2"/>
  <c r="L43" i="2" l="1"/>
  <c r="G45" i="2"/>
  <c r="C45" i="2"/>
  <c r="D45" i="2"/>
  <c r="H44" i="2"/>
  <c r="E44" i="2"/>
  <c r="K46" i="2"/>
  <c r="Q46" i="2" s="1"/>
  <c r="A47" i="2"/>
  <c r="J47" i="2" s="1"/>
  <c r="B46" i="2"/>
  <c r="L44" i="2" l="1"/>
  <c r="A48" i="2"/>
  <c r="J48" i="2" s="1"/>
  <c r="K47" i="2"/>
  <c r="Q47" i="2" s="1"/>
  <c r="B47" i="2"/>
  <c r="H45" i="2"/>
  <c r="E45" i="2"/>
  <c r="D46" i="2"/>
  <c r="G46" i="2"/>
  <c r="C46" i="2"/>
  <c r="L45" i="2" l="1"/>
  <c r="K48" i="2"/>
  <c r="Q48" i="2" s="1"/>
  <c r="B48" i="2"/>
  <c r="A49" i="2"/>
  <c r="J49" i="2" s="1"/>
  <c r="E46" i="2"/>
  <c r="H46" i="2"/>
  <c r="G47" i="2"/>
  <c r="C47" i="2"/>
  <c r="D47" i="2"/>
  <c r="L46" i="2" l="1"/>
  <c r="E47" i="2"/>
  <c r="H47" i="2"/>
  <c r="K49" i="2"/>
  <c r="Q49" i="2" s="1"/>
  <c r="A50" i="2"/>
  <c r="J50" i="2" s="1"/>
  <c r="B49" i="2"/>
  <c r="C48" i="2"/>
  <c r="D48" i="2"/>
  <c r="G48" i="2"/>
  <c r="L47" i="2" l="1"/>
  <c r="H48" i="2"/>
  <c r="E48" i="2"/>
  <c r="D49" i="2"/>
  <c r="G49" i="2"/>
  <c r="C49" i="2"/>
  <c r="B50" i="2"/>
  <c r="K50" i="2"/>
  <c r="Q50" i="2" s="1"/>
  <c r="A51" i="2"/>
  <c r="J51" i="2" s="1"/>
  <c r="D50" i="2" l="1"/>
  <c r="C50" i="2"/>
  <c r="G50" i="2"/>
  <c r="B51" i="2"/>
  <c r="K51" i="2"/>
  <c r="Q51" i="2" s="1"/>
  <c r="A52" i="2"/>
  <c r="J52" i="2" s="1"/>
  <c r="H49" i="2"/>
  <c r="E49" i="2"/>
  <c r="L48" i="2"/>
  <c r="L49" i="2" l="1"/>
  <c r="K52" i="2"/>
  <c r="Q52" i="2" s="1"/>
  <c r="A53" i="2"/>
  <c r="J53" i="2" s="1"/>
  <c r="B52" i="2"/>
  <c r="E50" i="2"/>
  <c r="H50" i="2"/>
  <c r="C51" i="2"/>
  <c r="G51" i="2"/>
  <c r="D51" i="2"/>
  <c r="L50" i="2" l="1"/>
  <c r="G52" i="2"/>
  <c r="C52" i="2"/>
  <c r="D52" i="2"/>
  <c r="E51" i="2"/>
  <c r="H51" i="2"/>
  <c r="A54" i="2"/>
  <c r="J54" i="2" s="1"/>
  <c r="B53" i="2"/>
  <c r="K53" i="2"/>
  <c r="Q53" i="2" s="1"/>
  <c r="L51" i="2" l="1"/>
  <c r="A55" i="2"/>
  <c r="J55" i="2" s="1"/>
  <c r="B54" i="2"/>
  <c r="K54" i="2"/>
  <c r="Q54" i="2" s="1"/>
  <c r="H52" i="2"/>
  <c r="E52" i="2"/>
  <c r="D53" i="2"/>
  <c r="G53" i="2"/>
  <c r="C53" i="2"/>
  <c r="L52" i="2" l="1"/>
  <c r="C54" i="2"/>
  <c r="D54" i="2"/>
  <c r="G54" i="2"/>
  <c r="B55" i="2"/>
  <c r="A56" i="2"/>
  <c r="J56" i="2" s="1"/>
  <c r="K55" i="2"/>
  <c r="Q55" i="2" s="1"/>
  <c r="H53" i="2"/>
  <c r="E53" i="2"/>
  <c r="L53" i="2" l="1"/>
  <c r="A57" i="2"/>
  <c r="J57" i="2" s="1"/>
  <c r="K56" i="2"/>
  <c r="Q56" i="2" s="1"/>
  <c r="B56" i="2"/>
  <c r="G55" i="2"/>
  <c r="C55" i="2"/>
  <c r="D55" i="2"/>
  <c r="E54" i="2"/>
  <c r="H54" i="2"/>
  <c r="G56" i="2" l="1"/>
  <c r="C56" i="2"/>
  <c r="D56" i="2"/>
  <c r="E55" i="2"/>
  <c r="H55" i="2"/>
  <c r="A58" i="2"/>
  <c r="J58" i="2" s="1"/>
  <c r="B57" i="2"/>
  <c r="K57" i="2"/>
  <c r="Q57" i="2" s="1"/>
  <c r="L54" i="2"/>
  <c r="L55" i="2" l="1"/>
  <c r="K58" i="2"/>
  <c r="Q58" i="2" s="1"/>
  <c r="A59" i="2"/>
  <c r="J59" i="2" s="1"/>
  <c r="B58" i="2"/>
  <c r="H56" i="2"/>
  <c r="E56" i="2"/>
  <c r="C57" i="2"/>
  <c r="D57" i="2"/>
  <c r="G57" i="2"/>
  <c r="G58" i="2" l="1"/>
  <c r="C58" i="2"/>
  <c r="D58" i="2"/>
  <c r="E57" i="2"/>
  <c r="H57" i="2"/>
  <c r="B59" i="2"/>
  <c r="K59" i="2"/>
  <c r="Q59" i="2" s="1"/>
  <c r="A60" i="2"/>
  <c r="J60" i="2" s="1"/>
  <c r="L56" i="2"/>
  <c r="L57" i="2" l="1"/>
  <c r="G59" i="2"/>
  <c r="D59" i="2"/>
  <c r="C59" i="2"/>
  <c r="E58" i="2"/>
  <c r="H58" i="2"/>
  <c r="A61" i="2"/>
  <c r="J61" i="2" s="1"/>
  <c r="B60" i="2"/>
  <c r="K60" i="2"/>
  <c r="Q60" i="2" s="1"/>
  <c r="C60" i="2" l="1"/>
  <c r="D60" i="2"/>
  <c r="G60" i="2"/>
  <c r="A62" i="2"/>
  <c r="J62" i="2" s="1"/>
  <c r="B61" i="2"/>
  <c r="K61" i="2"/>
  <c r="Q61" i="2" s="1"/>
  <c r="H59" i="2"/>
  <c r="E59" i="2"/>
  <c r="L58" i="2"/>
  <c r="L59" i="2" l="1"/>
  <c r="D61" i="2"/>
  <c r="G61" i="2"/>
  <c r="C61" i="2"/>
  <c r="B62" i="2"/>
  <c r="K62" i="2"/>
  <c r="Q62" i="2" s="1"/>
  <c r="A63" i="2"/>
  <c r="J63" i="2" s="1"/>
  <c r="H60" i="2"/>
  <c r="E60" i="2"/>
  <c r="L60" i="2" l="1"/>
  <c r="B63" i="2"/>
  <c r="A64" i="2"/>
  <c r="J64" i="2" s="1"/>
  <c r="K63" i="2"/>
  <c r="Q63" i="2" s="1"/>
  <c r="H61" i="2"/>
  <c r="E61" i="2"/>
  <c r="C62" i="2"/>
  <c r="D62" i="2"/>
  <c r="G62" i="2"/>
  <c r="E62" i="2" l="1"/>
  <c r="H62" i="2"/>
  <c r="A65" i="2"/>
  <c r="J65" i="2" s="1"/>
  <c r="K64" i="2"/>
  <c r="Q64" i="2" s="1"/>
  <c r="B64" i="2"/>
  <c r="G63" i="2"/>
  <c r="C63" i="2"/>
  <c r="D63" i="2"/>
  <c r="L61" i="2"/>
  <c r="L62" i="2" l="1"/>
  <c r="G64" i="2"/>
  <c r="C64" i="2"/>
  <c r="D64" i="2"/>
  <c r="E63" i="2"/>
  <c r="H63" i="2"/>
  <c r="B65" i="2"/>
  <c r="K65" i="2"/>
  <c r="Q65" i="2" s="1"/>
  <c r="A66" i="2"/>
  <c r="J66" i="2" s="1"/>
  <c r="G65" i="2" l="1"/>
  <c r="C65" i="2"/>
  <c r="D65" i="2"/>
  <c r="H64" i="2"/>
  <c r="E64" i="2"/>
  <c r="B66" i="2"/>
  <c r="K66" i="2"/>
  <c r="Q66" i="2" s="1"/>
  <c r="A67" i="2"/>
  <c r="J67" i="2" s="1"/>
  <c r="L63" i="2"/>
  <c r="L64" i="2" l="1"/>
  <c r="C66" i="2"/>
  <c r="G66" i="2"/>
  <c r="D66" i="2"/>
  <c r="H65" i="2"/>
  <c r="E65" i="2"/>
  <c r="B67" i="2"/>
  <c r="K67" i="2"/>
  <c r="Q67" i="2" s="1"/>
  <c r="A68" i="2"/>
  <c r="J68" i="2" s="1"/>
  <c r="L65" i="2" l="1"/>
  <c r="G67" i="2"/>
  <c r="D67" i="2"/>
  <c r="C67" i="2"/>
  <c r="K68" i="2"/>
  <c r="Q68" i="2" s="1"/>
  <c r="A69" i="2"/>
  <c r="J69" i="2" s="1"/>
  <c r="B68" i="2"/>
  <c r="E66" i="2"/>
  <c r="H66" i="2"/>
  <c r="C68" i="2" l="1"/>
  <c r="D68" i="2"/>
  <c r="G68" i="2"/>
  <c r="H67" i="2"/>
  <c r="E67" i="2"/>
  <c r="A70" i="2"/>
  <c r="J70" i="2" s="1"/>
  <c r="B69" i="2"/>
  <c r="K69" i="2"/>
  <c r="Q69" i="2" s="1"/>
  <c r="L66" i="2"/>
  <c r="L67" i="2" l="1"/>
  <c r="G69" i="2"/>
  <c r="C69" i="2"/>
  <c r="D69" i="2"/>
  <c r="A71" i="2"/>
  <c r="J71" i="2" s="1"/>
  <c r="B70" i="2"/>
  <c r="K70" i="2"/>
  <c r="Q70" i="2" s="1"/>
  <c r="E68" i="2"/>
  <c r="H68" i="2"/>
  <c r="C70" i="2" l="1"/>
  <c r="D70" i="2"/>
  <c r="G70" i="2"/>
  <c r="H69" i="2"/>
  <c r="E69" i="2"/>
  <c r="L68" i="2"/>
  <c r="K71" i="2"/>
  <c r="Q71" i="2" s="1"/>
  <c r="A72" i="2"/>
  <c r="J72" i="2" s="1"/>
  <c r="B71" i="2"/>
  <c r="L69" i="2" l="1"/>
  <c r="C71" i="2"/>
  <c r="D71" i="2"/>
  <c r="G71" i="2"/>
  <c r="K72" i="2"/>
  <c r="Q72" i="2" s="1"/>
  <c r="B72" i="2"/>
  <c r="A73" i="2"/>
  <c r="J73" i="2" s="1"/>
  <c r="E70" i="2"/>
  <c r="H70" i="2"/>
  <c r="A74" i="2" l="1"/>
  <c r="J74" i="2" s="1"/>
  <c r="B73" i="2"/>
  <c r="K73" i="2"/>
  <c r="Q73" i="2" s="1"/>
  <c r="D72" i="2"/>
  <c r="G72" i="2"/>
  <c r="C72" i="2"/>
  <c r="L70" i="2"/>
  <c r="E71" i="2"/>
  <c r="H71" i="2"/>
  <c r="L71" i="2" l="1"/>
  <c r="H72" i="2"/>
  <c r="E72" i="2"/>
  <c r="D73" i="2"/>
  <c r="G73" i="2"/>
  <c r="C73" i="2"/>
  <c r="B74" i="2"/>
  <c r="K74" i="2"/>
  <c r="Q74" i="2" s="1"/>
  <c r="A75" i="2"/>
  <c r="J75" i="2" s="1"/>
  <c r="G74" i="2" l="1"/>
  <c r="D74" i="2"/>
  <c r="C74" i="2"/>
  <c r="K75" i="2"/>
  <c r="Q75" i="2" s="1"/>
  <c r="A76" i="2"/>
  <c r="J76" i="2" s="1"/>
  <c r="B75" i="2"/>
  <c r="H73" i="2"/>
  <c r="E73" i="2"/>
  <c r="L72" i="2"/>
  <c r="L73" i="2" l="1"/>
  <c r="D75" i="2"/>
  <c r="C75" i="2"/>
  <c r="G75" i="2"/>
  <c r="E74" i="2"/>
  <c r="H74" i="2"/>
  <c r="A77" i="2"/>
  <c r="J77" i="2" s="1"/>
  <c r="B76" i="2"/>
  <c r="K76" i="2"/>
  <c r="Q76" i="2" s="1"/>
  <c r="C76" i="2" l="1"/>
  <c r="D76" i="2"/>
  <c r="G76" i="2"/>
  <c r="B77" i="2"/>
  <c r="K77" i="2"/>
  <c r="Q77" i="2" s="1"/>
  <c r="A78" i="2"/>
  <c r="J78" i="2" s="1"/>
  <c r="E75" i="2"/>
  <c r="H75" i="2"/>
  <c r="L74" i="2"/>
  <c r="L75" i="2" l="1"/>
  <c r="K78" i="2"/>
  <c r="Q78" i="2" s="1"/>
  <c r="A79" i="2"/>
  <c r="J79" i="2" s="1"/>
  <c r="B78" i="2"/>
  <c r="C77" i="2"/>
  <c r="D77" i="2"/>
  <c r="G77" i="2"/>
  <c r="H76" i="2"/>
  <c r="E76" i="2"/>
  <c r="L76" i="2" l="1"/>
  <c r="G78" i="2"/>
  <c r="C78" i="2"/>
  <c r="D78" i="2"/>
  <c r="A80" i="2"/>
  <c r="J80" i="2" s="1"/>
  <c r="K79" i="2"/>
  <c r="Q79" i="2" s="1"/>
  <c r="B79" i="2"/>
  <c r="E77" i="2"/>
  <c r="H77" i="2"/>
  <c r="L77" i="2" l="1"/>
  <c r="D79" i="2"/>
  <c r="G79" i="2"/>
  <c r="C79" i="2"/>
  <c r="E78" i="2"/>
  <c r="H78" i="2"/>
  <c r="B80" i="2"/>
  <c r="A81" i="2"/>
  <c r="J81" i="2" s="1"/>
  <c r="K80" i="2"/>
  <c r="Q80" i="2" s="1"/>
  <c r="A82" i="2" l="1"/>
  <c r="J82" i="2" s="1"/>
  <c r="B81" i="2"/>
  <c r="K81" i="2"/>
  <c r="Q81" i="2" s="1"/>
  <c r="G80" i="2"/>
  <c r="C80" i="2"/>
  <c r="D80" i="2"/>
  <c r="E79" i="2"/>
  <c r="H79" i="2"/>
  <c r="L78" i="2"/>
  <c r="G81" i="2" l="1"/>
  <c r="C81" i="2"/>
  <c r="D81" i="2"/>
  <c r="E80" i="2"/>
  <c r="H80" i="2"/>
  <c r="A83" i="2"/>
  <c r="J83" i="2" s="1"/>
  <c r="B82" i="2"/>
  <c r="K82" i="2"/>
  <c r="Q82" i="2" s="1"/>
  <c r="L79" i="2"/>
  <c r="D82" i="2" l="1"/>
  <c r="C82" i="2"/>
  <c r="G82" i="2"/>
  <c r="B83" i="2"/>
  <c r="K83" i="2"/>
  <c r="Q83" i="2" s="1"/>
  <c r="A84" i="2"/>
  <c r="J84" i="2" s="1"/>
  <c r="H81" i="2"/>
  <c r="E81" i="2"/>
  <c r="L80" i="2"/>
  <c r="L81" i="2" l="1"/>
  <c r="K84" i="2"/>
  <c r="Q84" i="2" s="1"/>
  <c r="A85" i="2"/>
  <c r="J85" i="2" s="1"/>
  <c r="B84" i="2"/>
  <c r="H82" i="2"/>
  <c r="E82" i="2"/>
  <c r="D83" i="2"/>
  <c r="C83" i="2"/>
  <c r="G83" i="2"/>
  <c r="H83" i="2" l="1"/>
  <c r="E83" i="2"/>
  <c r="C84" i="2"/>
  <c r="D84" i="2"/>
  <c r="G84" i="2"/>
  <c r="A86" i="2"/>
  <c r="J86" i="2" s="1"/>
  <c r="B85" i="2"/>
  <c r="K85" i="2"/>
  <c r="Q85" i="2" s="1"/>
  <c r="L82" i="2"/>
  <c r="G85" i="2" l="1"/>
  <c r="C85" i="2"/>
  <c r="D85" i="2"/>
  <c r="A87" i="2"/>
  <c r="J87" i="2" s="1"/>
  <c r="B86" i="2"/>
  <c r="K86" i="2"/>
  <c r="Q86" i="2" s="1"/>
  <c r="E84" i="2"/>
  <c r="H84" i="2"/>
  <c r="L83" i="2"/>
  <c r="C86" i="2" l="1"/>
  <c r="D86" i="2"/>
  <c r="G86" i="2"/>
  <c r="H85" i="2"/>
  <c r="E85" i="2"/>
  <c r="L84" i="2"/>
  <c r="A88" i="2"/>
  <c r="J88" i="2" s="1"/>
  <c r="K87" i="2"/>
  <c r="Q87" i="2" s="1"/>
  <c r="B87" i="2"/>
  <c r="L85" i="2" l="1"/>
  <c r="B88" i="2"/>
  <c r="A89" i="2"/>
  <c r="J89" i="2" s="1"/>
  <c r="K88" i="2"/>
  <c r="Q88" i="2" s="1"/>
  <c r="C87" i="2"/>
  <c r="D87" i="2"/>
  <c r="G87" i="2"/>
  <c r="E86" i="2"/>
  <c r="H86" i="2"/>
  <c r="A90" i="2" l="1"/>
  <c r="J90" i="2" s="1"/>
  <c r="B89" i="2"/>
  <c r="K89" i="2"/>
  <c r="Q89" i="2" s="1"/>
  <c r="C88" i="2"/>
  <c r="D88" i="2"/>
  <c r="G88" i="2"/>
  <c r="L86" i="2"/>
  <c r="H87" i="2"/>
  <c r="E87" i="2"/>
  <c r="L87" i="2" l="1"/>
  <c r="C89" i="2"/>
  <c r="D89" i="2"/>
  <c r="G89" i="2"/>
  <c r="A91" i="2"/>
  <c r="J91" i="2" s="1"/>
  <c r="B90" i="2"/>
  <c r="K90" i="2"/>
  <c r="Q90" i="2" s="1"/>
  <c r="H88" i="2"/>
  <c r="E88" i="2"/>
  <c r="L88" i="2" l="1"/>
  <c r="G90" i="2"/>
  <c r="D90" i="2"/>
  <c r="C90" i="2"/>
  <c r="B91" i="2"/>
  <c r="K91" i="2"/>
  <c r="Q91" i="2" s="1"/>
  <c r="A92" i="2"/>
  <c r="J92" i="2" s="1"/>
  <c r="E89" i="2"/>
  <c r="H89" i="2"/>
  <c r="L89" i="2" l="1"/>
  <c r="K92" i="2"/>
  <c r="Q92" i="2" s="1"/>
  <c r="A93" i="2"/>
  <c r="J93" i="2" s="1"/>
  <c r="B92" i="2"/>
  <c r="E90" i="2"/>
  <c r="H90" i="2"/>
  <c r="G91" i="2"/>
  <c r="D91" i="2"/>
  <c r="C91" i="2"/>
  <c r="L90" i="2" l="1"/>
  <c r="D92" i="2"/>
  <c r="G92" i="2"/>
  <c r="C92" i="2"/>
  <c r="K93" i="2"/>
  <c r="Q93" i="2" s="1"/>
  <c r="A94" i="2"/>
  <c r="J94" i="2" s="1"/>
  <c r="B93" i="2"/>
  <c r="E91" i="2"/>
  <c r="H91" i="2"/>
  <c r="L91" i="2" l="1"/>
  <c r="G93" i="2"/>
  <c r="C93" i="2"/>
  <c r="D93" i="2"/>
  <c r="H92" i="2"/>
  <c r="E92" i="2"/>
  <c r="K94" i="2"/>
  <c r="Q94" i="2" s="1"/>
  <c r="A95" i="2"/>
  <c r="J95" i="2" s="1"/>
  <c r="B94" i="2"/>
  <c r="L92" i="2" l="1"/>
  <c r="B95" i="2"/>
  <c r="A96" i="2"/>
  <c r="J96" i="2" s="1"/>
  <c r="K95" i="2"/>
  <c r="Q95" i="2" s="1"/>
  <c r="H93" i="2"/>
  <c r="E93" i="2"/>
  <c r="C94" i="2"/>
  <c r="D94" i="2"/>
  <c r="G94" i="2"/>
  <c r="L93" i="2" l="1"/>
  <c r="E94" i="2"/>
  <c r="H94" i="2"/>
  <c r="B96" i="2"/>
  <c r="A97" i="2"/>
  <c r="J97" i="2" s="1"/>
  <c r="K96" i="2"/>
  <c r="Q96" i="2" s="1"/>
  <c r="D95" i="2"/>
  <c r="G95" i="2"/>
  <c r="C95" i="2"/>
  <c r="L94" i="2" l="1"/>
  <c r="C96" i="2"/>
  <c r="D96" i="2"/>
  <c r="G96" i="2"/>
  <c r="E95" i="2"/>
  <c r="H95" i="2"/>
  <c r="B97" i="2"/>
  <c r="K97" i="2"/>
  <c r="Q97" i="2" s="1"/>
  <c r="A98" i="2"/>
  <c r="J98" i="2" s="1"/>
  <c r="L95" i="2" l="1"/>
  <c r="D97" i="2"/>
  <c r="G97" i="2"/>
  <c r="C97" i="2"/>
  <c r="B98" i="2"/>
  <c r="K98" i="2"/>
  <c r="Q98" i="2" s="1"/>
  <c r="A99" i="2"/>
  <c r="J99" i="2" s="1"/>
  <c r="H96" i="2"/>
  <c r="E96" i="2"/>
  <c r="L96" i="2" l="1"/>
  <c r="B99" i="2"/>
  <c r="K99" i="2"/>
  <c r="Q99" i="2" s="1"/>
  <c r="A100" i="2"/>
  <c r="J100" i="2" s="1"/>
  <c r="H97" i="2"/>
  <c r="E97" i="2"/>
  <c r="D98" i="2"/>
  <c r="C98" i="2"/>
  <c r="G98" i="2"/>
  <c r="E98" i="2" l="1"/>
  <c r="H98" i="2"/>
  <c r="A101" i="2"/>
  <c r="J101" i="2" s="1"/>
  <c r="B100" i="2"/>
  <c r="K100" i="2"/>
  <c r="Q100" i="2" s="1"/>
  <c r="D99" i="2"/>
  <c r="C99" i="2"/>
  <c r="G99" i="2"/>
  <c r="L97" i="2"/>
  <c r="L98" i="2" l="1"/>
  <c r="E99" i="2"/>
  <c r="H99" i="2"/>
  <c r="K101" i="2"/>
  <c r="Q101" i="2" s="1"/>
  <c r="A102" i="2"/>
  <c r="J102" i="2" s="1"/>
  <c r="B101" i="2"/>
  <c r="C100" i="2"/>
  <c r="D100" i="2"/>
  <c r="G100" i="2"/>
  <c r="L99" i="2" l="1"/>
  <c r="H100" i="2"/>
  <c r="E100" i="2"/>
  <c r="C101" i="2"/>
  <c r="D101" i="2"/>
  <c r="G101" i="2"/>
  <c r="K102" i="2"/>
  <c r="Q102" i="2" s="1"/>
  <c r="A103" i="2"/>
  <c r="J103" i="2" s="1"/>
  <c r="B102" i="2"/>
  <c r="L100" i="2" l="1"/>
  <c r="H101" i="2"/>
  <c r="E101" i="2"/>
  <c r="D102" i="2"/>
  <c r="G102" i="2"/>
  <c r="C102" i="2"/>
  <c r="A104" i="2"/>
  <c r="J104" i="2" s="1"/>
  <c r="B103" i="2"/>
  <c r="K103" i="2"/>
  <c r="Q103" i="2" s="1"/>
  <c r="G103" i="2" l="1"/>
  <c r="C103" i="2"/>
  <c r="D103" i="2"/>
  <c r="A105" i="2"/>
  <c r="J105" i="2" s="1"/>
  <c r="K104" i="2"/>
  <c r="Q104" i="2" s="1"/>
  <c r="B104" i="2"/>
  <c r="E102" i="2"/>
  <c r="H102" i="2"/>
  <c r="L101" i="2"/>
  <c r="C104" i="2" l="1"/>
  <c r="D104" i="2"/>
  <c r="G104" i="2"/>
  <c r="H103" i="2"/>
  <c r="E103" i="2"/>
  <c r="L102" i="2"/>
  <c r="A106" i="2"/>
  <c r="J106" i="2" s="1"/>
  <c r="B105" i="2"/>
  <c r="K105" i="2"/>
  <c r="Q105" i="2" s="1"/>
  <c r="L103" i="2" l="1"/>
  <c r="K106" i="2"/>
  <c r="Q106" i="2" s="1"/>
  <c r="A107" i="2"/>
  <c r="J107" i="2" s="1"/>
  <c r="B106" i="2"/>
  <c r="C105" i="2"/>
  <c r="D105" i="2"/>
  <c r="G105" i="2"/>
  <c r="H104" i="2"/>
  <c r="E104" i="2"/>
  <c r="L104" i="2" l="1"/>
  <c r="G106" i="2"/>
  <c r="C106" i="2"/>
  <c r="D106" i="2"/>
  <c r="K107" i="2"/>
  <c r="Q107" i="2" s="1"/>
  <c r="A108" i="2"/>
  <c r="J108" i="2" s="1"/>
  <c r="B107" i="2"/>
  <c r="H105" i="2"/>
  <c r="E105" i="2"/>
  <c r="L105" i="2" l="1"/>
  <c r="C107" i="2"/>
  <c r="G107" i="2"/>
  <c r="D107" i="2"/>
  <c r="K108" i="2"/>
  <c r="Q108" i="2" s="1"/>
  <c r="A109" i="2"/>
  <c r="J109" i="2" s="1"/>
  <c r="B108" i="2"/>
  <c r="E106" i="2"/>
  <c r="H106" i="2"/>
  <c r="C108" i="2" l="1"/>
  <c r="D108" i="2"/>
  <c r="G108" i="2"/>
  <c r="B109" i="2"/>
  <c r="K109" i="2"/>
  <c r="Q109" i="2" s="1"/>
  <c r="A110" i="2"/>
  <c r="J110" i="2" s="1"/>
  <c r="L106" i="2"/>
  <c r="E107" i="2"/>
  <c r="H107" i="2"/>
  <c r="L107" i="2" l="1"/>
  <c r="A111" i="2"/>
  <c r="J111" i="2" s="1"/>
  <c r="B110" i="2"/>
  <c r="K110" i="2"/>
  <c r="Q110" i="2" s="1"/>
  <c r="D109" i="2"/>
  <c r="G109" i="2"/>
  <c r="C109" i="2"/>
  <c r="H108" i="2"/>
  <c r="E108" i="2"/>
  <c r="L108" i="2" l="1"/>
  <c r="E109" i="2"/>
  <c r="H109" i="2"/>
  <c r="G110" i="2"/>
  <c r="C110" i="2"/>
  <c r="D110" i="2"/>
  <c r="A112" i="2"/>
  <c r="J112" i="2" s="1"/>
  <c r="K111" i="2"/>
  <c r="Q111" i="2" s="1"/>
  <c r="B111" i="2"/>
  <c r="L109" i="2" l="1"/>
  <c r="D111" i="2"/>
  <c r="G111" i="2"/>
  <c r="C111" i="2"/>
  <c r="E110" i="2"/>
  <c r="H110" i="2"/>
  <c r="A113" i="2"/>
  <c r="J113" i="2" s="1"/>
  <c r="K112" i="2"/>
  <c r="Q112" i="2" s="1"/>
  <c r="B112" i="2"/>
  <c r="A114" i="2" l="1"/>
  <c r="J114" i="2" s="1"/>
  <c r="K113" i="2"/>
  <c r="Q113" i="2" s="1"/>
  <c r="B113" i="2"/>
  <c r="H111" i="2"/>
  <c r="E111" i="2"/>
  <c r="D112" i="2"/>
  <c r="G112" i="2"/>
  <c r="C112" i="2"/>
  <c r="L110" i="2"/>
  <c r="L111" i="2" l="1"/>
  <c r="G113" i="2"/>
  <c r="C113" i="2"/>
  <c r="D113" i="2"/>
  <c r="A115" i="2"/>
  <c r="J115" i="2" s="1"/>
  <c r="B114" i="2"/>
  <c r="K114" i="2"/>
  <c r="Q114" i="2" s="1"/>
  <c r="E112" i="2"/>
  <c r="H112" i="2"/>
  <c r="L112" i="2" l="1"/>
  <c r="H113" i="2"/>
  <c r="E113" i="2"/>
  <c r="A116" i="2"/>
  <c r="J116" i="2" s="1"/>
  <c r="B115" i="2"/>
  <c r="K115" i="2"/>
  <c r="Q115" i="2" s="1"/>
  <c r="D114" i="2"/>
  <c r="G114" i="2"/>
  <c r="C114" i="2"/>
  <c r="L113" i="2" l="1"/>
  <c r="D115" i="2"/>
  <c r="C115" i="2"/>
  <c r="G115" i="2"/>
  <c r="H114" i="2"/>
  <c r="E114" i="2"/>
  <c r="K116" i="2"/>
  <c r="Q116" i="2" s="1"/>
  <c r="A117" i="2"/>
  <c r="J117" i="2" s="1"/>
  <c r="B116" i="2"/>
  <c r="L114" i="2" l="1"/>
  <c r="E115" i="2"/>
  <c r="H115" i="2"/>
  <c r="A118" i="2"/>
  <c r="J118" i="2" s="1"/>
  <c r="B117" i="2"/>
  <c r="K117" i="2"/>
  <c r="Q117" i="2" s="1"/>
  <c r="G116" i="2"/>
  <c r="C116" i="2"/>
  <c r="D116" i="2"/>
  <c r="L115" i="2" l="1"/>
  <c r="A119" i="2"/>
  <c r="J119" i="2" s="1"/>
  <c r="B118" i="2"/>
  <c r="K118" i="2"/>
  <c r="Q118" i="2" s="1"/>
  <c r="E116" i="2"/>
  <c r="H116" i="2"/>
  <c r="D117" i="2"/>
  <c r="G117" i="2"/>
  <c r="C117" i="2"/>
  <c r="L116" i="2" l="1"/>
  <c r="D118" i="2"/>
  <c r="G118" i="2"/>
  <c r="C118" i="2"/>
  <c r="K119" i="2"/>
  <c r="Q119" i="2" s="1"/>
  <c r="B119" i="2"/>
  <c r="A120" i="2"/>
  <c r="J120" i="2" s="1"/>
  <c r="H117" i="2"/>
  <c r="E117" i="2"/>
  <c r="L117" i="2" l="1"/>
  <c r="A121" i="2"/>
  <c r="J121" i="2" s="1"/>
  <c r="B120" i="2"/>
  <c r="K120" i="2"/>
  <c r="Q120" i="2" s="1"/>
  <c r="E118" i="2"/>
  <c r="H118" i="2"/>
  <c r="G119" i="2"/>
  <c r="D119" i="2"/>
  <c r="C119" i="2"/>
  <c r="L118" i="2" l="1"/>
  <c r="G120" i="2"/>
  <c r="C120" i="2"/>
  <c r="D120" i="2"/>
  <c r="B121" i="2"/>
  <c r="K121" i="2"/>
  <c r="Q121" i="2" s="1"/>
  <c r="A122" i="2"/>
  <c r="J122" i="2" s="1"/>
  <c r="E119" i="2"/>
  <c r="H119" i="2"/>
  <c r="L119" i="2" l="1"/>
  <c r="C121" i="2"/>
  <c r="D121" i="2"/>
  <c r="G121" i="2"/>
  <c r="K122" i="2"/>
  <c r="Q122" i="2" s="1"/>
  <c r="A123" i="2"/>
  <c r="J123" i="2" s="1"/>
  <c r="B122" i="2"/>
  <c r="H120" i="2"/>
  <c r="E120" i="2"/>
  <c r="L120" i="2" l="1"/>
  <c r="D122" i="2"/>
  <c r="C122" i="2"/>
  <c r="G122" i="2"/>
  <c r="B123" i="2"/>
  <c r="K123" i="2"/>
  <c r="Q123" i="2" s="1"/>
  <c r="A124" i="2"/>
  <c r="J124" i="2" s="1"/>
  <c r="H121" i="2"/>
  <c r="E121" i="2"/>
  <c r="L121" i="2" l="1"/>
  <c r="C123" i="2"/>
  <c r="D123" i="2"/>
  <c r="G123" i="2"/>
  <c r="B124" i="2"/>
  <c r="A125" i="2"/>
  <c r="J125" i="2" s="1"/>
  <c r="K124" i="2"/>
  <c r="Q124" i="2" s="1"/>
  <c r="E122" i="2"/>
  <c r="H122" i="2"/>
  <c r="L122" i="2" l="1"/>
  <c r="D124" i="2"/>
  <c r="G124" i="2"/>
  <c r="C124" i="2"/>
  <c r="E123" i="2"/>
  <c r="H123" i="2"/>
  <c r="K125" i="2"/>
  <c r="Q125" i="2" s="1"/>
  <c r="A126" i="2"/>
  <c r="J126" i="2" s="1"/>
  <c r="B125" i="2"/>
  <c r="L123" i="2" l="1"/>
  <c r="C125" i="2"/>
  <c r="D125" i="2"/>
  <c r="G125" i="2"/>
  <c r="H124" i="2"/>
  <c r="E124" i="2"/>
  <c r="K126" i="2"/>
  <c r="Q126" i="2" s="1"/>
  <c r="A127" i="2"/>
  <c r="J127" i="2" s="1"/>
  <c r="B126" i="2"/>
  <c r="L124" i="2" l="1"/>
  <c r="K127" i="2"/>
  <c r="Q127" i="2" s="1"/>
  <c r="B127" i="2"/>
  <c r="A128" i="2"/>
  <c r="J128" i="2" s="1"/>
  <c r="G126" i="2"/>
  <c r="C126" i="2"/>
  <c r="D126" i="2"/>
  <c r="H125" i="2"/>
  <c r="E125" i="2"/>
  <c r="L125" i="2" l="1"/>
  <c r="C127" i="2"/>
  <c r="D127" i="2"/>
  <c r="G127" i="2"/>
  <c r="E126" i="2"/>
  <c r="H126" i="2"/>
  <c r="B128" i="2"/>
  <c r="K128" i="2"/>
  <c r="Q128" i="2" s="1"/>
  <c r="A129" i="2"/>
  <c r="J129" i="2" s="1"/>
  <c r="L126" i="2" l="1"/>
  <c r="D128" i="2"/>
  <c r="G128" i="2"/>
  <c r="C128" i="2"/>
  <c r="A130" i="2"/>
  <c r="J130" i="2" s="1"/>
  <c r="B129" i="2"/>
  <c r="K129" i="2"/>
  <c r="Q129" i="2" s="1"/>
  <c r="H127" i="2"/>
  <c r="E127" i="2"/>
  <c r="L127" i="2" l="1"/>
  <c r="D129" i="2"/>
  <c r="G129" i="2"/>
  <c r="C129" i="2"/>
  <c r="B130" i="2"/>
  <c r="A131" i="2"/>
  <c r="J131" i="2" s="1"/>
  <c r="K130" i="2"/>
  <c r="Q130" i="2" s="1"/>
  <c r="H128" i="2"/>
  <c r="E128" i="2"/>
  <c r="L128" i="2" l="1"/>
  <c r="H129" i="2"/>
  <c r="E129" i="2"/>
  <c r="B131" i="2"/>
  <c r="A132" i="2"/>
  <c r="J132" i="2" s="1"/>
  <c r="K131" i="2"/>
  <c r="Q131" i="2" s="1"/>
  <c r="D130" i="2"/>
  <c r="G130" i="2"/>
  <c r="C130" i="2"/>
  <c r="L129" i="2" l="1"/>
  <c r="D131" i="2"/>
  <c r="C131" i="2"/>
  <c r="G131" i="2"/>
  <c r="H130" i="2"/>
  <c r="E130" i="2"/>
  <c r="A133" i="2"/>
  <c r="J133" i="2" s="1"/>
  <c r="K132" i="2"/>
  <c r="Q132" i="2" s="1"/>
  <c r="B132" i="2"/>
  <c r="L130" i="2" l="1"/>
  <c r="A134" i="2"/>
  <c r="J134" i="2" s="1"/>
  <c r="B133" i="2"/>
  <c r="K133" i="2"/>
  <c r="Q133" i="2" s="1"/>
  <c r="H131" i="2"/>
  <c r="E131" i="2"/>
  <c r="D132" i="2"/>
  <c r="C132" i="2"/>
  <c r="G132" i="2"/>
  <c r="L131" i="2" l="1"/>
  <c r="D133" i="2"/>
  <c r="C133" i="2"/>
  <c r="G133" i="2"/>
  <c r="K134" i="2"/>
  <c r="Q134" i="2" s="1"/>
  <c r="A135" i="2"/>
  <c r="J135" i="2" s="1"/>
  <c r="B134" i="2"/>
  <c r="H132" i="2"/>
  <c r="E132" i="2"/>
  <c r="L132" i="2" l="1"/>
  <c r="H133" i="2"/>
  <c r="E133" i="2"/>
  <c r="C134" i="2"/>
  <c r="D134" i="2"/>
  <c r="G134" i="2"/>
  <c r="K135" i="2"/>
  <c r="Q135" i="2" s="1"/>
  <c r="B135" i="2"/>
  <c r="A136" i="2"/>
  <c r="J136" i="2" s="1"/>
  <c r="L133" i="2" l="1"/>
  <c r="H134" i="2"/>
  <c r="E134" i="2"/>
  <c r="A137" i="2"/>
  <c r="J137" i="2" s="1"/>
  <c r="K136" i="2"/>
  <c r="Q136" i="2" s="1"/>
  <c r="B136" i="2"/>
  <c r="G135" i="2"/>
  <c r="C135" i="2"/>
  <c r="D135" i="2"/>
  <c r="L134" i="2" l="1"/>
  <c r="D136" i="2"/>
  <c r="C136" i="2"/>
  <c r="G136" i="2"/>
  <c r="E135" i="2"/>
  <c r="H135" i="2"/>
  <c r="K137" i="2"/>
  <c r="Q137" i="2" s="1"/>
  <c r="A138" i="2"/>
  <c r="J138" i="2" s="1"/>
  <c r="B137" i="2"/>
  <c r="L135" i="2" l="1"/>
  <c r="C137" i="2"/>
  <c r="D137" i="2"/>
  <c r="G137" i="2"/>
  <c r="H136" i="2"/>
  <c r="E136" i="2"/>
  <c r="K138" i="2"/>
  <c r="Q138" i="2" s="1"/>
  <c r="A139" i="2"/>
  <c r="J139" i="2" s="1"/>
  <c r="B138" i="2"/>
  <c r="L136" i="2" l="1"/>
  <c r="G138" i="2"/>
  <c r="D138" i="2"/>
  <c r="C138" i="2"/>
  <c r="E137" i="2"/>
  <c r="H137" i="2"/>
  <c r="B139" i="2"/>
  <c r="K139" i="2"/>
  <c r="Q139" i="2" s="1"/>
  <c r="A140" i="2"/>
  <c r="J140" i="2" s="1"/>
  <c r="L137" i="2" l="1"/>
  <c r="K140" i="2"/>
  <c r="Q140" i="2" s="1"/>
  <c r="A141" i="2"/>
  <c r="J141" i="2" s="1"/>
  <c r="B140" i="2"/>
  <c r="D139" i="2"/>
  <c r="C139" i="2"/>
  <c r="G139" i="2"/>
  <c r="H138" i="2"/>
  <c r="E138" i="2"/>
  <c r="L138" i="2" l="1"/>
  <c r="G140" i="2"/>
  <c r="C140" i="2"/>
  <c r="D140" i="2"/>
  <c r="B141" i="2"/>
  <c r="K141" i="2"/>
  <c r="Q141" i="2" s="1"/>
  <c r="A142" i="2"/>
  <c r="J142" i="2" s="1"/>
  <c r="E139" i="2"/>
  <c r="H139" i="2"/>
  <c r="L139" i="2" l="1"/>
  <c r="D141" i="2"/>
  <c r="C141" i="2"/>
  <c r="G141" i="2"/>
  <c r="B142" i="2"/>
  <c r="K142" i="2"/>
  <c r="Q142" i="2" s="1"/>
  <c r="A143" i="2"/>
  <c r="J143" i="2" s="1"/>
  <c r="E140" i="2"/>
  <c r="H140" i="2"/>
  <c r="L140" i="2" l="1"/>
  <c r="G142" i="2"/>
  <c r="C142" i="2"/>
  <c r="D142" i="2"/>
  <c r="A144" i="2"/>
  <c r="J144" i="2" s="1"/>
  <c r="K143" i="2"/>
  <c r="Q143" i="2" s="1"/>
  <c r="B143" i="2"/>
  <c r="E141" i="2"/>
  <c r="H141" i="2"/>
  <c r="L141" i="2" l="1"/>
  <c r="K144" i="2"/>
  <c r="Q144" i="2" s="1"/>
  <c r="B144" i="2"/>
  <c r="A145" i="2"/>
  <c r="J145" i="2" s="1"/>
  <c r="G143" i="2"/>
  <c r="C143" i="2"/>
  <c r="D143" i="2"/>
  <c r="E142" i="2"/>
  <c r="H142" i="2"/>
  <c r="L142" i="2" l="1"/>
  <c r="C144" i="2"/>
  <c r="D144" i="2"/>
  <c r="G144" i="2"/>
  <c r="E143" i="2"/>
  <c r="H143" i="2"/>
  <c r="B145" i="2"/>
  <c r="K145" i="2"/>
  <c r="Q145" i="2" s="1"/>
  <c r="A146" i="2"/>
  <c r="J146" i="2" s="1"/>
  <c r="D145" i="2" l="1"/>
  <c r="G145" i="2"/>
  <c r="C145" i="2"/>
  <c r="B146" i="2"/>
  <c r="K146" i="2"/>
  <c r="Q146" i="2" s="1"/>
  <c r="A147" i="2"/>
  <c r="J147" i="2" s="1"/>
  <c r="L143" i="2"/>
  <c r="H144" i="2"/>
  <c r="E144" i="2"/>
  <c r="L144" i="2" l="1"/>
  <c r="B147" i="2"/>
  <c r="K147" i="2"/>
  <c r="Q147" i="2" s="1"/>
  <c r="A148" i="2"/>
  <c r="J148" i="2" s="1"/>
  <c r="H145" i="2"/>
  <c r="E145" i="2"/>
  <c r="C146" i="2"/>
  <c r="G146" i="2"/>
  <c r="D146" i="2"/>
  <c r="K148" i="2" l="1"/>
  <c r="Q148" i="2" s="1"/>
  <c r="A149" i="2"/>
  <c r="J149" i="2" s="1"/>
  <c r="B148" i="2"/>
  <c r="G147" i="2"/>
  <c r="D147" i="2"/>
  <c r="C147" i="2"/>
  <c r="E146" i="2"/>
  <c r="H146" i="2"/>
  <c r="L145" i="2"/>
  <c r="H147" i="2" l="1"/>
  <c r="E147" i="2"/>
  <c r="C148" i="2"/>
  <c r="D148" i="2"/>
  <c r="G148" i="2"/>
  <c r="A150" i="2"/>
  <c r="J150" i="2" s="1"/>
  <c r="B149" i="2"/>
  <c r="K149" i="2"/>
  <c r="Q149" i="2" s="1"/>
  <c r="L146" i="2"/>
  <c r="L147" i="2" l="1"/>
  <c r="D149" i="2"/>
  <c r="G149" i="2"/>
  <c r="C149" i="2"/>
  <c r="B150" i="2"/>
  <c r="A151" i="2"/>
  <c r="J151" i="2" s="1"/>
  <c r="K150" i="2"/>
  <c r="Q150" i="2" s="1"/>
  <c r="H148" i="2"/>
  <c r="E148" i="2"/>
  <c r="L148" i="2" l="1"/>
  <c r="E149" i="2"/>
  <c r="H149" i="2"/>
  <c r="G150" i="2"/>
  <c r="C150" i="2"/>
  <c r="D150" i="2"/>
  <c r="K151" i="2"/>
  <c r="Q151" i="2" s="1"/>
  <c r="A152" i="2"/>
  <c r="J152" i="2" s="1"/>
  <c r="B151" i="2"/>
  <c r="L149" i="2" l="1"/>
  <c r="E150" i="2"/>
  <c r="H150" i="2"/>
  <c r="K152" i="2"/>
  <c r="Q152" i="2" s="1"/>
  <c r="B152" i="2"/>
  <c r="A153" i="2"/>
  <c r="J153" i="2" s="1"/>
  <c r="G151" i="2"/>
  <c r="C151" i="2"/>
  <c r="D151" i="2"/>
  <c r="L150" i="2" l="1"/>
  <c r="G152" i="2"/>
  <c r="C152" i="2"/>
  <c r="D152" i="2"/>
  <c r="B153" i="2"/>
  <c r="A154" i="2"/>
  <c r="J154" i="2" s="1"/>
  <c r="K153" i="2"/>
  <c r="Q153" i="2" s="1"/>
  <c r="E151" i="2"/>
  <c r="H151" i="2"/>
  <c r="L151" i="2" l="1"/>
  <c r="C153" i="2"/>
  <c r="D153" i="2"/>
  <c r="G153" i="2"/>
  <c r="K154" i="2"/>
  <c r="Q154" i="2" s="1"/>
  <c r="A155" i="2"/>
  <c r="J155" i="2" s="1"/>
  <c r="B154" i="2"/>
  <c r="H152" i="2"/>
  <c r="E152" i="2"/>
  <c r="L152" i="2" l="1"/>
  <c r="G154" i="2"/>
  <c r="D154" i="2"/>
  <c r="C154" i="2"/>
  <c r="K155" i="2"/>
  <c r="Q155" i="2" s="1"/>
  <c r="A156" i="2"/>
  <c r="J156" i="2" s="1"/>
  <c r="B155" i="2"/>
  <c r="H153" i="2"/>
  <c r="E153" i="2"/>
  <c r="L153" i="2" l="1"/>
  <c r="C155" i="2"/>
  <c r="D155" i="2"/>
  <c r="G155" i="2"/>
  <c r="H154" i="2"/>
  <c r="E154" i="2"/>
  <c r="K156" i="2"/>
  <c r="Q156" i="2" s="1"/>
  <c r="A157" i="2"/>
  <c r="J157" i="2" s="1"/>
  <c r="B156" i="2"/>
  <c r="L154" i="2" l="1"/>
  <c r="K157" i="2"/>
  <c r="Q157" i="2" s="1"/>
  <c r="A158" i="2"/>
  <c r="J158" i="2" s="1"/>
  <c r="B157" i="2"/>
  <c r="D156" i="2"/>
  <c r="G156" i="2"/>
  <c r="C156" i="2"/>
  <c r="E155" i="2"/>
  <c r="H155" i="2"/>
  <c r="L155" i="2" l="1"/>
  <c r="H156" i="2"/>
  <c r="E156" i="2"/>
  <c r="A159" i="2"/>
  <c r="J159" i="2" s="1"/>
  <c r="B158" i="2"/>
  <c r="K158" i="2"/>
  <c r="Q158" i="2" s="1"/>
  <c r="D157" i="2"/>
  <c r="G157" i="2"/>
  <c r="C157" i="2"/>
  <c r="K159" i="2" l="1"/>
  <c r="Q159" i="2" s="1"/>
  <c r="B159" i="2"/>
  <c r="A160" i="2"/>
  <c r="J160" i="2" s="1"/>
  <c r="H157" i="2"/>
  <c r="E157" i="2"/>
  <c r="G158" i="2"/>
  <c r="C158" i="2"/>
  <c r="D158" i="2"/>
  <c r="L156" i="2"/>
  <c r="L157" i="2" l="1"/>
  <c r="C159" i="2"/>
  <c r="D159" i="2"/>
  <c r="G159" i="2"/>
  <c r="E158" i="2"/>
  <c r="H158" i="2"/>
  <c r="B160" i="2"/>
  <c r="A161" i="2"/>
  <c r="J161" i="2" s="1"/>
  <c r="K160" i="2"/>
  <c r="Q160" i="2" s="1"/>
  <c r="A162" i="2" l="1"/>
  <c r="J162" i="2" s="1"/>
  <c r="B161" i="2"/>
  <c r="K161" i="2"/>
  <c r="Q161" i="2" s="1"/>
  <c r="C160" i="2"/>
  <c r="D160" i="2"/>
  <c r="G160" i="2"/>
  <c r="L158" i="2"/>
  <c r="H159" i="2"/>
  <c r="E159" i="2"/>
  <c r="L159" i="2" l="1"/>
  <c r="D161" i="2"/>
  <c r="G161" i="2"/>
  <c r="C161" i="2"/>
  <c r="A163" i="2"/>
  <c r="J163" i="2" s="1"/>
  <c r="B162" i="2"/>
  <c r="K162" i="2"/>
  <c r="Q162" i="2" s="1"/>
  <c r="H160" i="2"/>
  <c r="E160" i="2"/>
  <c r="L160" i="2" l="1"/>
  <c r="G162" i="2"/>
  <c r="D162" i="2"/>
  <c r="C162" i="2"/>
  <c r="E161" i="2"/>
  <c r="H161" i="2"/>
  <c r="B163" i="2"/>
  <c r="A164" i="2"/>
  <c r="J164" i="2" s="1"/>
  <c r="K163" i="2"/>
  <c r="Q163" i="2" s="1"/>
  <c r="C163" i="2" l="1"/>
  <c r="G163" i="2"/>
  <c r="D163" i="2"/>
  <c r="K164" i="2"/>
  <c r="Q164" i="2" s="1"/>
  <c r="A165" i="2"/>
  <c r="J165" i="2" s="1"/>
  <c r="B164" i="2"/>
  <c r="E162" i="2"/>
  <c r="H162" i="2"/>
  <c r="L161" i="2"/>
  <c r="B165" i="2" l="1"/>
  <c r="K165" i="2"/>
  <c r="Q165" i="2" s="1"/>
  <c r="A166" i="2"/>
  <c r="J166" i="2" s="1"/>
  <c r="G164" i="2"/>
  <c r="C164" i="2"/>
  <c r="D164" i="2"/>
  <c r="L162" i="2"/>
  <c r="H163" i="2"/>
  <c r="E163" i="2"/>
  <c r="B166" i="2" l="1"/>
  <c r="K166" i="2"/>
  <c r="Q166" i="2" s="1"/>
  <c r="A167" i="2"/>
  <c r="J167" i="2" s="1"/>
  <c r="D165" i="2"/>
  <c r="G165" i="2"/>
  <c r="C165" i="2"/>
  <c r="H164" i="2"/>
  <c r="E164" i="2"/>
  <c r="L163" i="2"/>
  <c r="L164" i="2" l="1"/>
  <c r="G166" i="2"/>
  <c r="C166" i="2"/>
  <c r="D166" i="2"/>
  <c r="A168" i="2"/>
  <c r="J168" i="2" s="1"/>
  <c r="B167" i="2"/>
  <c r="K167" i="2"/>
  <c r="Q167" i="2" s="1"/>
  <c r="E165" i="2"/>
  <c r="H165" i="2"/>
  <c r="G167" i="2" l="1"/>
  <c r="C167" i="2"/>
  <c r="D167" i="2"/>
  <c r="E166" i="2"/>
  <c r="H166" i="2"/>
  <c r="L165" i="2"/>
  <c r="A169" i="2"/>
  <c r="J169" i="2" s="1"/>
  <c r="B168" i="2"/>
  <c r="K168" i="2"/>
  <c r="Q168" i="2" s="1"/>
  <c r="K169" i="2" l="1"/>
  <c r="Q169" i="2" s="1"/>
  <c r="A170" i="2"/>
  <c r="J170" i="2" s="1"/>
  <c r="B169" i="2"/>
  <c r="E167" i="2"/>
  <c r="H167" i="2"/>
  <c r="C168" i="2"/>
  <c r="D168" i="2"/>
  <c r="G168" i="2"/>
  <c r="L166" i="2"/>
  <c r="L167" i="2" l="1"/>
  <c r="C169" i="2"/>
  <c r="G169" i="2"/>
  <c r="D169" i="2"/>
  <c r="H168" i="2"/>
  <c r="E168" i="2"/>
  <c r="K170" i="2"/>
  <c r="Q170" i="2" s="1"/>
  <c r="A171" i="2"/>
  <c r="J171" i="2" s="1"/>
  <c r="B170" i="2"/>
  <c r="L168" i="2" l="1"/>
  <c r="G170" i="2"/>
  <c r="C170" i="2"/>
  <c r="D170" i="2"/>
  <c r="E169" i="2"/>
  <c r="H169" i="2"/>
  <c r="K171" i="2"/>
  <c r="Q171" i="2" s="1"/>
  <c r="A172" i="2"/>
  <c r="J172" i="2" s="1"/>
  <c r="B171" i="2"/>
  <c r="L169" i="2" l="1"/>
  <c r="E170" i="2"/>
  <c r="H170" i="2"/>
  <c r="C171" i="2"/>
  <c r="G171" i="2"/>
  <c r="D171" i="2"/>
  <c r="K172" i="2"/>
  <c r="Q172" i="2" s="1"/>
  <c r="A173" i="2"/>
  <c r="J173" i="2" s="1"/>
  <c r="B172" i="2"/>
  <c r="L170" i="2" l="1"/>
  <c r="H171" i="2"/>
  <c r="E171" i="2"/>
  <c r="D172" i="2"/>
  <c r="G172" i="2"/>
  <c r="C172" i="2"/>
  <c r="A174" i="2"/>
  <c r="J174" i="2" s="1"/>
  <c r="B173" i="2"/>
  <c r="K173" i="2"/>
  <c r="Q173" i="2" s="1"/>
  <c r="L171" i="2" l="1"/>
  <c r="C173" i="2"/>
  <c r="D173" i="2"/>
  <c r="G173" i="2"/>
  <c r="K174" i="2"/>
  <c r="Q174" i="2" s="1"/>
  <c r="A175" i="2"/>
  <c r="J175" i="2" s="1"/>
  <c r="B174" i="2"/>
  <c r="H172" i="2"/>
  <c r="E172" i="2"/>
  <c r="L172" i="2" l="1"/>
  <c r="D174" i="2"/>
  <c r="G174" i="2"/>
  <c r="C174" i="2"/>
  <c r="H173" i="2"/>
  <c r="E173" i="2"/>
  <c r="B175" i="2"/>
  <c r="A176" i="2"/>
  <c r="J176" i="2" s="1"/>
  <c r="K175" i="2"/>
  <c r="Q175" i="2" s="1"/>
  <c r="L173" i="2" l="1"/>
  <c r="G175" i="2"/>
  <c r="C175" i="2"/>
  <c r="D175" i="2"/>
  <c r="H174" i="2"/>
  <c r="E174" i="2"/>
  <c r="K176" i="2"/>
  <c r="Q176" i="2" s="1"/>
  <c r="A177" i="2"/>
  <c r="J177" i="2" s="1"/>
  <c r="B176" i="2"/>
  <c r="L174" i="2" l="1"/>
  <c r="B177" i="2"/>
  <c r="A178" i="2"/>
  <c r="J178" i="2" s="1"/>
  <c r="K177" i="2"/>
  <c r="Q177" i="2" s="1"/>
  <c r="H175" i="2"/>
  <c r="E175" i="2"/>
  <c r="C176" i="2"/>
  <c r="D176" i="2"/>
  <c r="G176" i="2"/>
  <c r="E176" i="2" l="1"/>
  <c r="H176" i="2"/>
  <c r="G177" i="2"/>
  <c r="C177" i="2"/>
  <c r="D177" i="2"/>
  <c r="A179" i="2"/>
  <c r="J179" i="2" s="1"/>
  <c r="B178" i="2"/>
  <c r="K178" i="2"/>
  <c r="Q178" i="2" s="1"/>
  <c r="L175" i="2"/>
  <c r="L176" i="2" l="1"/>
  <c r="K179" i="2"/>
  <c r="Q179" i="2" s="1"/>
  <c r="A180" i="2"/>
  <c r="J180" i="2" s="1"/>
  <c r="B179" i="2"/>
  <c r="C178" i="2"/>
  <c r="G178" i="2"/>
  <c r="D178" i="2"/>
  <c r="H177" i="2"/>
  <c r="E177" i="2"/>
  <c r="L177" i="2" l="1"/>
  <c r="G179" i="2"/>
  <c r="C179" i="2"/>
  <c r="D179" i="2"/>
  <c r="K180" i="2"/>
  <c r="Q180" i="2" s="1"/>
  <c r="A181" i="2"/>
  <c r="J181" i="2" s="1"/>
  <c r="B180" i="2"/>
  <c r="E178" i="2"/>
  <c r="H178" i="2"/>
  <c r="L178" i="2" l="1"/>
  <c r="G180" i="2"/>
  <c r="C180" i="2"/>
  <c r="D180" i="2"/>
  <c r="E179" i="2"/>
  <c r="H179" i="2"/>
  <c r="A182" i="2"/>
  <c r="J182" i="2" s="1"/>
  <c r="B181" i="2"/>
  <c r="K181" i="2"/>
  <c r="Q181" i="2" s="1"/>
  <c r="L179" i="2" l="1"/>
  <c r="K182" i="2"/>
  <c r="Q182" i="2" s="1"/>
  <c r="A183" i="2"/>
  <c r="J183" i="2" s="1"/>
  <c r="B182" i="2"/>
  <c r="H180" i="2"/>
  <c r="E180" i="2"/>
  <c r="C181" i="2"/>
  <c r="G181" i="2"/>
  <c r="D181" i="2"/>
  <c r="L180" i="2" l="1"/>
  <c r="E181" i="2"/>
  <c r="H181" i="2"/>
  <c r="B183" i="2"/>
  <c r="K183" i="2"/>
  <c r="Q183" i="2" s="1"/>
  <c r="A184" i="2"/>
  <c r="J184" i="2" s="1"/>
  <c r="G182" i="2"/>
  <c r="C182" i="2"/>
  <c r="D182" i="2"/>
  <c r="L181" i="2" l="1"/>
  <c r="G183" i="2"/>
  <c r="D183" i="2"/>
  <c r="C183" i="2"/>
  <c r="E182" i="2"/>
  <c r="H182" i="2"/>
  <c r="K184" i="2"/>
  <c r="Q184" i="2" s="1"/>
  <c r="B184" i="2"/>
  <c r="A185" i="2"/>
  <c r="J185" i="2" s="1"/>
  <c r="L182" i="2" l="1"/>
  <c r="E183" i="2"/>
  <c r="H183" i="2"/>
  <c r="A186" i="2"/>
  <c r="J186" i="2" s="1"/>
  <c r="B185" i="2"/>
  <c r="K185" i="2"/>
  <c r="Q185" i="2" s="1"/>
  <c r="G184" i="2"/>
  <c r="C184" i="2"/>
  <c r="D184" i="2"/>
  <c r="L183" i="2" l="1"/>
  <c r="B186" i="2"/>
  <c r="K186" i="2"/>
  <c r="Q186" i="2" s="1"/>
  <c r="A187" i="2"/>
  <c r="J187" i="2" s="1"/>
  <c r="H184" i="2"/>
  <c r="E184" i="2"/>
  <c r="D185" i="2"/>
  <c r="G185" i="2"/>
  <c r="C185" i="2"/>
  <c r="L184" i="2" l="1"/>
  <c r="C186" i="2"/>
  <c r="D186" i="2"/>
  <c r="G186" i="2"/>
  <c r="E185" i="2"/>
  <c r="H185" i="2"/>
  <c r="K187" i="2"/>
  <c r="Q187" i="2" s="1"/>
  <c r="A188" i="2"/>
  <c r="J188" i="2" s="1"/>
  <c r="B187" i="2"/>
  <c r="L185" i="2" l="1"/>
  <c r="C187" i="2"/>
  <c r="G187" i="2"/>
  <c r="D187" i="2"/>
  <c r="E186" i="2"/>
  <c r="H186" i="2"/>
  <c r="K188" i="2"/>
  <c r="Q188" i="2" s="1"/>
  <c r="A189" i="2"/>
  <c r="J189" i="2" s="1"/>
  <c r="B188" i="2"/>
  <c r="L186" i="2" l="1"/>
  <c r="D188" i="2"/>
  <c r="C188" i="2"/>
  <c r="G188" i="2"/>
  <c r="E187" i="2"/>
  <c r="H187" i="2"/>
  <c r="A190" i="2"/>
  <c r="J190" i="2" s="1"/>
  <c r="K189" i="2"/>
  <c r="Q189" i="2" s="1"/>
  <c r="B189" i="2"/>
  <c r="L187" i="2" l="1"/>
  <c r="C189" i="2"/>
  <c r="G189" i="2"/>
  <c r="D189" i="2"/>
  <c r="K190" i="2"/>
  <c r="Q190" i="2" s="1"/>
  <c r="A191" i="2"/>
  <c r="J191" i="2" s="1"/>
  <c r="B190" i="2"/>
  <c r="E188" i="2"/>
  <c r="H188" i="2"/>
  <c r="L188" i="2" l="1"/>
  <c r="D190" i="2"/>
  <c r="G190" i="2"/>
  <c r="C190" i="2"/>
  <c r="A192" i="2"/>
  <c r="J192" i="2" s="1"/>
  <c r="K191" i="2"/>
  <c r="Q191" i="2" s="1"/>
  <c r="B191" i="2"/>
  <c r="H189" i="2"/>
  <c r="E189" i="2"/>
  <c r="A193" i="2" l="1"/>
  <c r="J193" i="2" s="1"/>
  <c r="K192" i="2"/>
  <c r="Q192" i="2" s="1"/>
  <c r="B192" i="2"/>
  <c r="L189" i="2"/>
  <c r="D191" i="2"/>
  <c r="G191" i="2"/>
  <c r="C191" i="2"/>
  <c r="E190" i="2"/>
  <c r="H190" i="2"/>
  <c r="L190" i="2" l="1"/>
  <c r="E191" i="2"/>
  <c r="H191" i="2"/>
  <c r="C192" i="2"/>
  <c r="D192" i="2"/>
  <c r="G192" i="2"/>
  <c r="K193" i="2"/>
  <c r="Q193" i="2" s="1"/>
  <c r="A194" i="2"/>
  <c r="J194" i="2" s="1"/>
  <c r="B193" i="2"/>
  <c r="C193" i="2" l="1"/>
  <c r="D193" i="2"/>
  <c r="G193" i="2"/>
  <c r="K194" i="2"/>
  <c r="Q194" i="2" s="1"/>
  <c r="A195" i="2"/>
  <c r="J195" i="2" s="1"/>
  <c r="B194" i="2"/>
  <c r="H192" i="2"/>
  <c r="E192" i="2"/>
  <c r="L191" i="2"/>
  <c r="L192" i="2" l="1"/>
  <c r="C194" i="2"/>
  <c r="G194" i="2"/>
  <c r="D194" i="2"/>
  <c r="B195" i="2"/>
  <c r="K195" i="2"/>
  <c r="Q195" i="2" s="1"/>
  <c r="A196" i="2"/>
  <c r="J196" i="2" s="1"/>
  <c r="H193" i="2"/>
  <c r="E193" i="2"/>
  <c r="L193" i="2" l="1"/>
  <c r="K196" i="2"/>
  <c r="Q196" i="2" s="1"/>
  <c r="A197" i="2"/>
  <c r="J197" i="2" s="1"/>
  <c r="B196" i="2"/>
  <c r="D195" i="2"/>
  <c r="C195" i="2"/>
  <c r="G195" i="2"/>
  <c r="H194" i="2"/>
  <c r="E194" i="2"/>
  <c r="L194" i="2" l="1"/>
  <c r="D196" i="2"/>
  <c r="G196" i="2"/>
  <c r="C196" i="2"/>
  <c r="E195" i="2"/>
  <c r="H195" i="2"/>
  <c r="K197" i="2"/>
  <c r="Q197" i="2" s="1"/>
  <c r="A198" i="2"/>
  <c r="J198" i="2" s="1"/>
  <c r="B197" i="2"/>
  <c r="B198" i="2" l="1"/>
  <c r="K198" i="2"/>
  <c r="Q198" i="2" s="1"/>
  <c r="A199" i="2"/>
  <c r="J199" i="2" s="1"/>
  <c r="H196" i="2"/>
  <c r="E196" i="2"/>
  <c r="G197" i="2"/>
  <c r="C197" i="2"/>
  <c r="D197" i="2"/>
  <c r="L195" i="2"/>
  <c r="H197" i="2" l="1"/>
  <c r="E197" i="2"/>
  <c r="K199" i="2"/>
  <c r="Q199" i="2" s="1"/>
  <c r="A200" i="2"/>
  <c r="J200" i="2" s="1"/>
  <c r="B199" i="2"/>
  <c r="G198" i="2"/>
  <c r="C198" i="2"/>
  <c r="D198" i="2"/>
  <c r="L196" i="2"/>
  <c r="L197" i="2" l="1"/>
  <c r="G199" i="2"/>
  <c r="D199" i="2"/>
  <c r="C199" i="2"/>
  <c r="K200" i="2"/>
  <c r="Q200" i="2" s="1"/>
  <c r="A201" i="2"/>
  <c r="J201" i="2" s="1"/>
  <c r="B200" i="2"/>
  <c r="E198" i="2"/>
  <c r="H198" i="2"/>
  <c r="A202" i="2" l="1"/>
  <c r="J202" i="2" s="1"/>
  <c r="B201" i="2"/>
  <c r="K201" i="2"/>
  <c r="Q201" i="2" s="1"/>
  <c r="C200" i="2"/>
  <c r="D200" i="2"/>
  <c r="G200" i="2"/>
  <c r="H199" i="2"/>
  <c r="E199" i="2"/>
  <c r="L198" i="2"/>
  <c r="L199" i="2" l="1"/>
  <c r="D201" i="2"/>
  <c r="G201" i="2"/>
  <c r="C201" i="2"/>
  <c r="A203" i="2"/>
  <c r="J203" i="2" s="1"/>
  <c r="B202" i="2"/>
  <c r="K202" i="2"/>
  <c r="Q202" i="2" s="1"/>
  <c r="H200" i="2"/>
  <c r="E200" i="2"/>
  <c r="L200" i="2" l="1"/>
  <c r="G202" i="2"/>
  <c r="D202" i="2"/>
  <c r="C202" i="2"/>
  <c r="H201" i="2"/>
  <c r="E201" i="2"/>
  <c r="K203" i="2"/>
  <c r="Q203" i="2" s="1"/>
  <c r="A204" i="2"/>
  <c r="J204" i="2" s="1"/>
  <c r="B203" i="2"/>
  <c r="L201" i="2" l="1"/>
  <c r="A205" i="2"/>
  <c r="J205" i="2" s="1"/>
  <c r="B204" i="2"/>
  <c r="K204" i="2"/>
  <c r="Q204" i="2" s="1"/>
  <c r="E202" i="2"/>
  <c r="H202" i="2"/>
  <c r="D203" i="2"/>
  <c r="C203" i="2"/>
  <c r="G203" i="2"/>
  <c r="L202" i="2" l="1"/>
  <c r="E203" i="2"/>
  <c r="H203" i="2"/>
  <c r="B205" i="2"/>
  <c r="K205" i="2"/>
  <c r="Q205" i="2" s="1"/>
  <c r="A206" i="2"/>
  <c r="J206" i="2" s="1"/>
  <c r="C204" i="2"/>
  <c r="D204" i="2"/>
  <c r="G204" i="2"/>
  <c r="L203" i="2" l="1"/>
  <c r="G205" i="2"/>
  <c r="C205" i="2"/>
  <c r="D205" i="2"/>
  <c r="E204" i="2"/>
  <c r="H204" i="2"/>
  <c r="A207" i="2"/>
  <c r="J207" i="2" s="1"/>
  <c r="B206" i="2"/>
  <c r="K206" i="2"/>
  <c r="Q206" i="2" s="1"/>
  <c r="L204" i="2" l="1"/>
  <c r="B207" i="2"/>
  <c r="K207" i="2"/>
  <c r="Q207" i="2" s="1"/>
  <c r="A208" i="2"/>
  <c r="J208" i="2" s="1"/>
  <c r="H205" i="2"/>
  <c r="E205" i="2"/>
  <c r="C206" i="2"/>
  <c r="D206" i="2"/>
  <c r="G206" i="2"/>
  <c r="L205" i="2" l="1"/>
  <c r="D207" i="2"/>
  <c r="G207" i="2"/>
  <c r="C207" i="2"/>
  <c r="H206" i="2"/>
  <c r="E206" i="2"/>
  <c r="K208" i="2"/>
  <c r="Q208" i="2" s="1"/>
  <c r="B208" i="2"/>
  <c r="A209" i="2"/>
  <c r="J209" i="2" s="1"/>
  <c r="L206" i="2" l="1"/>
  <c r="G208" i="2"/>
  <c r="D208" i="2"/>
  <c r="C208" i="2"/>
  <c r="E207" i="2"/>
  <c r="H207" i="2"/>
  <c r="B209" i="2"/>
  <c r="K209" i="2"/>
  <c r="Q209" i="2" s="1"/>
  <c r="A210" i="2"/>
  <c r="J210" i="2" s="1"/>
  <c r="G209" i="2" l="1"/>
  <c r="D209" i="2"/>
  <c r="C209" i="2"/>
  <c r="H208" i="2"/>
  <c r="E208" i="2"/>
  <c r="K210" i="2"/>
  <c r="Q210" i="2" s="1"/>
  <c r="B210" i="2"/>
  <c r="A211" i="2"/>
  <c r="J211" i="2" s="1"/>
  <c r="L207" i="2"/>
  <c r="L208" i="2" l="1"/>
  <c r="H209" i="2"/>
  <c r="E209" i="2"/>
  <c r="G210" i="2"/>
  <c r="D210" i="2"/>
  <c r="C210" i="2"/>
  <c r="K211" i="2"/>
  <c r="Q211" i="2" s="1"/>
  <c r="A212" i="2"/>
  <c r="J212" i="2" s="1"/>
  <c r="B211" i="2"/>
  <c r="A213" i="2" l="1"/>
  <c r="J213" i="2" s="1"/>
  <c r="B212" i="2"/>
  <c r="K212" i="2"/>
  <c r="Q212" i="2" s="1"/>
  <c r="D211" i="2"/>
  <c r="C211" i="2"/>
  <c r="G211" i="2"/>
  <c r="E210" i="2"/>
  <c r="H210" i="2"/>
  <c r="L209" i="2"/>
  <c r="L210" i="2" l="1"/>
  <c r="C212" i="2"/>
  <c r="D212" i="2"/>
  <c r="G212" i="2"/>
  <c r="E211" i="2"/>
  <c r="H211" i="2"/>
  <c r="B213" i="2"/>
  <c r="K213" i="2"/>
  <c r="Q213" i="2" s="1"/>
  <c r="A214" i="2"/>
  <c r="J214" i="2" s="1"/>
  <c r="G213" i="2" l="1"/>
  <c r="C213" i="2"/>
  <c r="D213" i="2"/>
  <c r="B214" i="2"/>
  <c r="K214" i="2"/>
  <c r="Q214" i="2" s="1"/>
  <c r="A215" i="2"/>
  <c r="J215" i="2" s="1"/>
  <c r="L211" i="2"/>
  <c r="E212" i="2"/>
  <c r="H212" i="2"/>
  <c r="L212" i="2" l="1"/>
  <c r="C214" i="2"/>
  <c r="D214" i="2"/>
  <c r="G214" i="2"/>
  <c r="B215" i="2"/>
  <c r="A216" i="2"/>
  <c r="J216" i="2" s="1"/>
  <c r="K215" i="2"/>
  <c r="Q215" i="2" s="1"/>
  <c r="H213" i="2"/>
  <c r="E213" i="2"/>
  <c r="L213" i="2" l="1"/>
  <c r="K216" i="2"/>
  <c r="Q216" i="2" s="1"/>
  <c r="B216" i="2"/>
  <c r="A217" i="2"/>
  <c r="J217" i="2" s="1"/>
  <c r="C215" i="2"/>
  <c r="D215" i="2"/>
  <c r="G215" i="2"/>
  <c r="E214" i="2"/>
  <c r="H214" i="2"/>
  <c r="L214" i="2" l="1"/>
  <c r="G216" i="2"/>
  <c r="C216" i="2"/>
  <c r="D216" i="2"/>
  <c r="E215" i="2"/>
  <c r="H215" i="2"/>
  <c r="K217" i="2"/>
  <c r="Q217" i="2" s="1"/>
  <c r="A218" i="2"/>
  <c r="J218" i="2" s="1"/>
  <c r="B217" i="2"/>
  <c r="H216" i="2" l="1"/>
  <c r="E216" i="2"/>
  <c r="A219" i="2"/>
  <c r="J219" i="2" s="1"/>
  <c r="B218" i="2"/>
  <c r="K218" i="2"/>
  <c r="Q218" i="2" s="1"/>
  <c r="D217" i="2"/>
  <c r="C217" i="2"/>
  <c r="G217" i="2"/>
  <c r="L215" i="2"/>
  <c r="H217" i="2" l="1"/>
  <c r="E217" i="2"/>
  <c r="A220" i="2"/>
  <c r="J220" i="2" s="1"/>
  <c r="B219" i="2"/>
  <c r="K219" i="2"/>
  <c r="Q219" i="2" s="1"/>
  <c r="G218" i="2"/>
  <c r="D218" i="2"/>
  <c r="C218" i="2"/>
  <c r="L216" i="2"/>
  <c r="L217" i="2" l="1"/>
  <c r="E218" i="2"/>
  <c r="H218" i="2"/>
  <c r="C219" i="2"/>
  <c r="G219" i="2"/>
  <c r="D219" i="2"/>
  <c r="B220" i="2"/>
  <c r="K220" i="2"/>
  <c r="Q220" i="2" s="1"/>
  <c r="A221" i="2"/>
  <c r="J221" i="2" s="1"/>
  <c r="L218" i="2" l="1"/>
  <c r="D220" i="2"/>
  <c r="C220" i="2"/>
  <c r="G220" i="2"/>
  <c r="E219" i="2"/>
  <c r="H219" i="2"/>
  <c r="A222" i="2"/>
  <c r="J222" i="2" s="1"/>
  <c r="K221" i="2"/>
  <c r="Q221" i="2" s="1"/>
  <c r="B221" i="2"/>
  <c r="E220" i="2" l="1"/>
  <c r="H220" i="2"/>
  <c r="A223" i="2"/>
  <c r="J223" i="2" s="1"/>
  <c r="B222" i="2"/>
  <c r="K222" i="2"/>
  <c r="Q222" i="2" s="1"/>
  <c r="G221" i="2"/>
  <c r="C221" i="2"/>
  <c r="D221" i="2"/>
  <c r="L219" i="2"/>
  <c r="L220" i="2" l="1"/>
  <c r="A224" i="2"/>
  <c r="J224" i="2" s="1"/>
  <c r="K223" i="2"/>
  <c r="Q223" i="2" s="1"/>
  <c r="B223" i="2"/>
  <c r="E221" i="2"/>
  <c r="H221" i="2"/>
  <c r="G222" i="2"/>
  <c r="C222" i="2"/>
  <c r="D222" i="2"/>
  <c r="L221" i="2" l="1"/>
  <c r="G223" i="2"/>
  <c r="C223" i="2"/>
  <c r="D223" i="2"/>
  <c r="E222" i="2"/>
  <c r="H222" i="2"/>
  <c r="K224" i="2"/>
  <c r="Q224" i="2" s="1"/>
  <c r="B224" i="2"/>
  <c r="A225" i="2"/>
  <c r="J225" i="2" s="1"/>
  <c r="H223" i="2" l="1"/>
  <c r="E223" i="2"/>
  <c r="C224" i="2"/>
  <c r="D224" i="2"/>
  <c r="G224" i="2"/>
  <c r="A226" i="2"/>
  <c r="J226" i="2" s="1"/>
  <c r="K225" i="2"/>
  <c r="Q225" i="2" s="1"/>
  <c r="B225" i="2"/>
  <c r="L222" i="2"/>
  <c r="L223" i="2" l="1"/>
  <c r="C225" i="2"/>
  <c r="G225" i="2"/>
  <c r="D225" i="2"/>
  <c r="K226" i="2"/>
  <c r="Q226" i="2" s="1"/>
  <c r="A227" i="2"/>
  <c r="J227" i="2" s="1"/>
  <c r="B226" i="2"/>
  <c r="H224" i="2"/>
  <c r="E224" i="2"/>
  <c r="L224" i="2" l="1"/>
  <c r="G226" i="2"/>
  <c r="D226" i="2"/>
  <c r="C226" i="2"/>
  <c r="A228" i="2"/>
  <c r="J228" i="2" s="1"/>
  <c r="B227" i="2"/>
  <c r="K227" i="2"/>
  <c r="Q227" i="2" s="1"/>
  <c r="H225" i="2"/>
  <c r="E225" i="2"/>
  <c r="L225" i="2" l="1"/>
  <c r="G227" i="2"/>
  <c r="D227" i="2"/>
  <c r="C227" i="2"/>
  <c r="H226" i="2"/>
  <c r="E226" i="2"/>
  <c r="A229" i="2"/>
  <c r="J229" i="2" s="1"/>
  <c r="K228" i="2"/>
  <c r="Q228" i="2" s="1"/>
  <c r="B228" i="2"/>
  <c r="L226" i="2" l="1"/>
  <c r="A230" i="2"/>
  <c r="J230" i="2" s="1"/>
  <c r="B229" i="2"/>
  <c r="K229" i="2"/>
  <c r="Q229" i="2" s="1"/>
  <c r="E227" i="2"/>
  <c r="H227" i="2"/>
  <c r="D228" i="2"/>
  <c r="G228" i="2"/>
  <c r="C228" i="2"/>
  <c r="L227" i="2" l="1"/>
  <c r="D229" i="2"/>
  <c r="G229" i="2"/>
  <c r="C229" i="2"/>
  <c r="A231" i="2"/>
  <c r="J231" i="2" s="1"/>
  <c r="B230" i="2"/>
  <c r="K230" i="2"/>
  <c r="Q230" i="2" s="1"/>
  <c r="E228" i="2"/>
  <c r="H228" i="2"/>
  <c r="L228" i="2" l="1"/>
  <c r="E229" i="2"/>
  <c r="H229" i="2"/>
  <c r="K231" i="2"/>
  <c r="Q231" i="2" s="1"/>
  <c r="A232" i="2"/>
  <c r="J232" i="2" s="1"/>
  <c r="B231" i="2"/>
  <c r="C230" i="2"/>
  <c r="G230" i="2"/>
  <c r="D230" i="2"/>
  <c r="L229" i="2" l="1"/>
  <c r="E230" i="2"/>
  <c r="H230" i="2"/>
  <c r="G231" i="2"/>
  <c r="C231" i="2"/>
  <c r="D231" i="2"/>
  <c r="K232" i="2"/>
  <c r="Q232" i="2" s="1"/>
  <c r="B232" i="2"/>
  <c r="A233" i="2"/>
  <c r="J233" i="2" s="1"/>
  <c r="L230" i="2" l="1"/>
  <c r="D232" i="2"/>
  <c r="G232" i="2"/>
  <c r="C232" i="2"/>
  <c r="E231" i="2"/>
  <c r="H231" i="2"/>
  <c r="K233" i="2"/>
  <c r="Q233" i="2" s="1"/>
  <c r="A234" i="2"/>
  <c r="J234" i="2" s="1"/>
  <c r="B233" i="2"/>
  <c r="A235" i="2" l="1"/>
  <c r="J235" i="2" s="1"/>
  <c r="K234" i="2"/>
  <c r="Q234" i="2" s="1"/>
  <c r="B234" i="2"/>
  <c r="H232" i="2"/>
  <c r="E232" i="2"/>
  <c r="D233" i="2"/>
  <c r="C233" i="2"/>
  <c r="G233" i="2"/>
  <c r="L231" i="2"/>
  <c r="G234" i="2" l="1"/>
  <c r="D234" i="2"/>
  <c r="C234" i="2"/>
  <c r="B235" i="2"/>
  <c r="K235" i="2"/>
  <c r="Q235" i="2" s="1"/>
  <c r="A236" i="2"/>
  <c r="J236" i="2" s="1"/>
  <c r="H233" i="2"/>
  <c r="E233" i="2"/>
  <c r="L232" i="2"/>
  <c r="L233" i="2" l="1"/>
  <c r="K236" i="2"/>
  <c r="Q236" i="2" s="1"/>
  <c r="A237" i="2"/>
  <c r="J237" i="2" s="1"/>
  <c r="B236" i="2"/>
  <c r="H234" i="2"/>
  <c r="E234" i="2"/>
  <c r="C235" i="2"/>
  <c r="D235" i="2"/>
  <c r="G235" i="2"/>
  <c r="L234" i="2" l="1"/>
  <c r="D236" i="2"/>
  <c r="G236" i="2"/>
  <c r="C236" i="2"/>
  <c r="E235" i="2"/>
  <c r="H235" i="2"/>
  <c r="B237" i="2"/>
  <c r="K237" i="2"/>
  <c r="Q237" i="2" s="1"/>
  <c r="A238" i="2"/>
  <c r="J238" i="2" s="1"/>
  <c r="C237" i="2" l="1"/>
  <c r="G237" i="2"/>
  <c r="D237" i="2"/>
  <c r="E236" i="2"/>
  <c r="H236" i="2"/>
  <c r="K238" i="2"/>
  <c r="Q238" i="2" s="1"/>
  <c r="A239" i="2"/>
  <c r="J239" i="2" s="1"/>
  <c r="B238" i="2"/>
  <c r="L235" i="2"/>
  <c r="B239" i="2" l="1"/>
  <c r="A240" i="2"/>
  <c r="J240" i="2" s="1"/>
  <c r="K239" i="2"/>
  <c r="Q239" i="2" s="1"/>
  <c r="C238" i="2"/>
  <c r="D238" i="2"/>
  <c r="G238" i="2"/>
  <c r="L236" i="2"/>
  <c r="H237" i="2"/>
  <c r="E237" i="2"/>
  <c r="L237" i="2" l="1"/>
  <c r="B240" i="2"/>
  <c r="A241" i="2"/>
  <c r="J241" i="2" s="1"/>
  <c r="K240" i="2"/>
  <c r="Q240" i="2" s="1"/>
  <c r="E238" i="2"/>
  <c r="H238" i="2"/>
  <c r="C239" i="2"/>
  <c r="D239" i="2"/>
  <c r="G239" i="2"/>
  <c r="L238" i="2" l="1"/>
  <c r="C240" i="2"/>
  <c r="D240" i="2"/>
  <c r="G240" i="2"/>
  <c r="E239" i="2"/>
  <c r="H239" i="2"/>
  <c r="B241" i="2"/>
  <c r="K241" i="2"/>
  <c r="Q241" i="2" s="1"/>
  <c r="A242" i="2"/>
  <c r="J242" i="2" s="1"/>
  <c r="L239" i="2" l="1"/>
  <c r="G241" i="2"/>
  <c r="C241" i="2"/>
  <c r="D241" i="2"/>
  <c r="K242" i="2"/>
  <c r="Q242" i="2" s="1"/>
  <c r="A243" i="2"/>
  <c r="J243" i="2" s="1"/>
  <c r="B242" i="2"/>
  <c r="H240" i="2"/>
  <c r="E240" i="2"/>
  <c r="L240" i="2" l="1"/>
  <c r="G242" i="2"/>
  <c r="D242" i="2"/>
  <c r="C242" i="2"/>
  <c r="B243" i="2"/>
  <c r="K243" i="2"/>
  <c r="Q243" i="2" s="1"/>
  <c r="A244" i="2"/>
  <c r="J244" i="2" s="1"/>
  <c r="E241" i="2"/>
  <c r="H241" i="2"/>
  <c r="L241" i="2" l="1"/>
  <c r="B244" i="2"/>
  <c r="A245" i="2"/>
  <c r="J245" i="2" s="1"/>
  <c r="K244" i="2"/>
  <c r="Q244" i="2" s="1"/>
  <c r="E242" i="2"/>
  <c r="H242" i="2"/>
  <c r="C243" i="2"/>
  <c r="G243" i="2"/>
  <c r="D243" i="2"/>
  <c r="L242" i="2" l="1"/>
  <c r="H243" i="2"/>
  <c r="E243" i="2"/>
  <c r="B245" i="2"/>
  <c r="K245" i="2"/>
  <c r="Q245" i="2" s="1"/>
  <c r="A246" i="2"/>
  <c r="J246" i="2" s="1"/>
  <c r="C244" i="2"/>
  <c r="G244" i="2"/>
  <c r="D244" i="2"/>
  <c r="C245" i="2" l="1"/>
  <c r="D245" i="2"/>
  <c r="G245" i="2"/>
  <c r="H244" i="2"/>
  <c r="E244" i="2"/>
  <c r="K246" i="2"/>
  <c r="Q246" i="2" s="1"/>
  <c r="A247" i="2"/>
  <c r="J247" i="2" s="1"/>
  <c r="B246" i="2"/>
  <c r="L243" i="2"/>
  <c r="L244" i="2" l="1"/>
  <c r="C246" i="2"/>
  <c r="D246" i="2"/>
  <c r="G246" i="2"/>
  <c r="H245" i="2"/>
  <c r="E245" i="2"/>
  <c r="B247" i="2"/>
  <c r="K247" i="2"/>
  <c r="Q247" i="2" s="1"/>
  <c r="A248" i="2"/>
  <c r="J248" i="2" s="1"/>
  <c r="L245" i="2" l="1"/>
  <c r="D247" i="2"/>
  <c r="C247" i="2"/>
  <c r="G247" i="2"/>
  <c r="B248" i="2"/>
  <c r="A249" i="2"/>
  <c r="J249" i="2" s="1"/>
  <c r="K248" i="2"/>
  <c r="Q248" i="2" s="1"/>
  <c r="H246" i="2"/>
  <c r="E246" i="2"/>
  <c r="L246" i="2" l="1"/>
  <c r="C248" i="2"/>
  <c r="D248" i="2"/>
  <c r="G248" i="2"/>
  <c r="K249" i="2"/>
  <c r="Q249" i="2" s="1"/>
  <c r="A250" i="2"/>
  <c r="J250" i="2" s="1"/>
  <c r="B249" i="2"/>
  <c r="E247" i="2"/>
  <c r="H247" i="2"/>
  <c r="L247" i="2" l="1"/>
  <c r="G249" i="2"/>
  <c r="C249" i="2"/>
  <c r="D249" i="2"/>
  <c r="E248" i="2"/>
  <c r="H248" i="2"/>
  <c r="A251" i="2"/>
  <c r="J251" i="2" s="1"/>
  <c r="B250" i="2"/>
  <c r="K250" i="2"/>
  <c r="Q250" i="2" s="1"/>
  <c r="L248" i="2" l="1"/>
  <c r="A252" i="2"/>
  <c r="J252" i="2" s="1"/>
  <c r="K251" i="2"/>
  <c r="Q251" i="2" s="1"/>
  <c r="B251" i="2"/>
  <c r="H249" i="2"/>
  <c r="E249" i="2"/>
  <c r="D250" i="2"/>
  <c r="G250" i="2"/>
  <c r="C250" i="2"/>
  <c r="L249" i="2" l="1"/>
  <c r="A253" i="2"/>
  <c r="J253" i="2" s="1"/>
  <c r="B252" i="2"/>
  <c r="K252" i="2"/>
  <c r="Q252" i="2" s="1"/>
  <c r="E250" i="2"/>
  <c r="H250" i="2"/>
  <c r="C251" i="2"/>
  <c r="G251" i="2"/>
  <c r="D251" i="2"/>
  <c r="L250" i="2" l="1"/>
  <c r="D252" i="2"/>
  <c r="G252" i="2"/>
  <c r="C252" i="2"/>
  <c r="A254" i="2"/>
  <c r="J254" i="2" s="1"/>
  <c r="B253" i="2"/>
  <c r="K253" i="2"/>
  <c r="Q253" i="2" s="1"/>
  <c r="H251" i="2"/>
  <c r="E251" i="2"/>
  <c r="L251" i="2" l="1"/>
  <c r="C253" i="2"/>
  <c r="D253" i="2"/>
  <c r="G253" i="2"/>
  <c r="K254" i="2"/>
  <c r="Q254" i="2" s="1"/>
  <c r="B254" i="2"/>
  <c r="A255" i="2"/>
  <c r="J255" i="2" s="1"/>
  <c r="H252" i="2"/>
  <c r="E252" i="2"/>
  <c r="L252" i="2" l="1"/>
  <c r="B255" i="2"/>
  <c r="A256" i="2"/>
  <c r="J256" i="2" s="1"/>
  <c r="K255" i="2"/>
  <c r="Q255" i="2" s="1"/>
  <c r="C254" i="2"/>
  <c r="G254" i="2"/>
  <c r="D254" i="2"/>
  <c r="H253" i="2"/>
  <c r="E253" i="2"/>
  <c r="L253" i="2" l="1"/>
  <c r="A257" i="2"/>
  <c r="J257" i="2" s="1"/>
  <c r="B256" i="2"/>
  <c r="K256" i="2"/>
  <c r="Q256" i="2" s="1"/>
  <c r="E254" i="2"/>
  <c r="H254" i="2"/>
  <c r="G255" i="2"/>
  <c r="D255" i="2"/>
  <c r="C255" i="2"/>
  <c r="L254" i="2" l="1"/>
  <c r="G256" i="2"/>
  <c r="C256" i="2"/>
  <c r="D256" i="2"/>
  <c r="B257" i="2"/>
  <c r="K257" i="2"/>
  <c r="Q257" i="2" s="1"/>
  <c r="A258" i="2"/>
  <c r="J258" i="2" s="1"/>
  <c r="E255" i="2"/>
  <c r="H255" i="2"/>
  <c r="L255" i="2" l="1"/>
  <c r="A259" i="2"/>
  <c r="J259" i="2" s="1"/>
  <c r="B258" i="2"/>
  <c r="K258" i="2"/>
  <c r="Q258" i="2" s="1"/>
  <c r="E256" i="2"/>
  <c r="H256" i="2"/>
  <c r="G257" i="2"/>
  <c r="D257" i="2"/>
  <c r="C257" i="2"/>
  <c r="L256" i="2" l="1"/>
  <c r="B259" i="2"/>
  <c r="K259" i="2"/>
  <c r="Q259" i="2" s="1"/>
  <c r="A260" i="2"/>
  <c r="J260" i="2" s="1"/>
  <c r="C258" i="2"/>
  <c r="G258" i="2"/>
  <c r="D258" i="2"/>
  <c r="H257" i="2"/>
  <c r="E257" i="2"/>
  <c r="L257" i="2" l="1"/>
  <c r="D259" i="2"/>
  <c r="C259" i="2"/>
  <c r="G259" i="2"/>
  <c r="E258" i="2"/>
  <c r="H258" i="2"/>
  <c r="A261" i="2"/>
  <c r="J261" i="2" s="1"/>
  <c r="B260" i="2"/>
  <c r="K260" i="2"/>
  <c r="Q260" i="2" s="1"/>
  <c r="G260" i="2" l="1"/>
  <c r="C260" i="2"/>
  <c r="D260" i="2"/>
  <c r="E259" i="2"/>
  <c r="H259" i="2"/>
  <c r="A262" i="2"/>
  <c r="J262" i="2" s="1"/>
  <c r="B261" i="2"/>
  <c r="K261" i="2"/>
  <c r="Q261" i="2" s="1"/>
  <c r="L258" i="2"/>
  <c r="L259" i="2" l="1"/>
  <c r="H260" i="2"/>
  <c r="E260" i="2"/>
  <c r="K262" i="2"/>
  <c r="Q262" i="2" s="1"/>
  <c r="A263" i="2"/>
  <c r="J263" i="2" s="1"/>
  <c r="B262" i="2"/>
  <c r="G261" i="2"/>
  <c r="C261" i="2"/>
  <c r="D261" i="2"/>
  <c r="G262" i="2" l="1"/>
  <c r="C262" i="2"/>
  <c r="D262" i="2"/>
  <c r="E261" i="2"/>
  <c r="H261" i="2"/>
  <c r="A264" i="2"/>
  <c r="J264" i="2" s="1"/>
  <c r="B263" i="2"/>
  <c r="K263" i="2"/>
  <c r="Q263" i="2" s="1"/>
  <c r="L260" i="2"/>
  <c r="L261" i="2" l="1"/>
  <c r="B264" i="2"/>
  <c r="A265" i="2"/>
  <c r="J265" i="2" s="1"/>
  <c r="K264" i="2"/>
  <c r="Q264" i="2" s="1"/>
  <c r="E262" i="2"/>
  <c r="H262" i="2"/>
  <c r="C263" i="2"/>
  <c r="D263" i="2"/>
  <c r="G263" i="2"/>
  <c r="L262" i="2" l="1"/>
  <c r="E263" i="2"/>
  <c r="H263" i="2"/>
  <c r="B265" i="2"/>
  <c r="K265" i="2"/>
  <c r="Q265" i="2" s="1"/>
  <c r="A266" i="2"/>
  <c r="J266" i="2" s="1"/>
  <c r="C264" i="2"/>
  <c r="G264" i="2"/>
  <c r="D264" i="2"/>
  <c r="L263" i="2" l="1"/>
  <c r="C265" i="2"/>
  <c r="D265" i="2"/>
  <c r="G265" i="2"/>
  <c r="H264" i="2"/>
  <c r="E264" i="2"/>
  <c r="K266" i="2"/>
  <c r="Q266" i="2" s="1"/>
  <c r="A267" i="2"/>
  <c r="J267" i="2" s="1"/>
  <c r="B266" i="2"/>
  <c r="L264" i="2" l="1"/>
  <c r="D266" i="2"/>
  <c r="C266" i="2"/>
  <c r="G266" i="2"/>
  <c r="H265" i="2"/>
  <c r="E265" i="2"/>
  <c r="A268" i="2"/>
  <c r="J268" i="2" s="1"/>
  <c r="K267" i="2"/>
  <c r="Q267" i="2" s="1"/>
  <c r="B267" i="2"/>
  <c r="L265" i="2" l="1"/>
  <c r="K268" i="2"/>
  <c r="Q268" i="2" s="1"/>
  <c r="B268" i="2"/>
  <c r="A269" i="2"/>
  <c r="J269" i="2" s="1"/>
  <c r="E266" i="2"/>
  <c r="H266" i="2"/>
  <c r="C267" i="2"/>
  <c r="D267" i="2"/>
  <c r="G267" i="2"/>
  <c r="L266" i="2" l="1"/>
  <c r="D268" i="2"/>
  <c r="G268" i="2"/>
  <c r="C268" i="2"/>
  <c r="E267" i="2"/>
  <c r="H267" i="2"/>
  <c r="A270" i="2"/>
  <c r="J270" i="2" s="1"/>
  <c r="B269" i="2"/>
  <c r="K269" i="2"/>
  <c r="Q269" i="2" s="1"/>
  <c r="L267" i="2" l="1"/>
  <c r="K270" i="2"/>
  <c r="Q270" i="2" s="1"/>
  <c r="B270" i="2"/>
  <c r="A271" i="2"/>
  <c r="J271" i="2" s="1"/>
  <c r="H268" i="2"/>
  <c r="E268" i="2"/>
  <c r="C269" i="2"/>
  <c r="D269" i="2"/>
  <c r="G269" i="2"/>
  <c r="L268" i="2" l="1"/>
  <c r="G270" i="2"/>
  <c r="C270" i="2"/>
  <c r="D270" i="2"/>
  <c r="K271" i="2"/>
  <c r="Q271" i="2" s="1"/>
  <c r="A272" i="2"/>
  <c r="J272" i="2" s="1"/>
  <c r="B271" i="2"/>
  <c r="H269" i="2"/>
  <c r="E269" i="2"/>
  <c r="L269" i="2" l="1"/>
  <c r="B272" i="2"/>
  <c r="K272" i="2"/>
  <c r="Q272" i="2" s="1"/>
  <c r="A273" i="2"/>
  <c r="J273" i="2" s="1"/>
  <c r="C271" i="2"/>
  <c r="D271" i="2"/>
  <c r="G271" i="2"/>
  <c r="H270" i="2"/>
  <c r="E270" i="2"/>
  <c r="L270" i="2" l="1"/>
  <c r="B273" i="2"/>
  <c r="K273" i="2"/>
  <c r="Q273" i="2" s="1"/>
  <c r="A274" i="2"/>
  <c r="J274" i="2" s="1"/>
  <c r="G272" i="2"/>
  <c r="C272" i="2"/>
  <c r="D272" i="2"/>
  <c r="H271" i="2"/>
  <c r="E271" i="2"/>
  <c r="L271" i="2" l="1"/>
  <c r="D273" i="2"/>
  <c r="G273" i="2"/>
  <c r="C273" i="2"/>
  <c r="B274" i="2"/>
  <c r="K274" i="2"/>
  <c r="Q274" i="2" s="1"/>
  <c r="A275" i="2"/>
  <c r="J275" i="2" s="1"/>
  <c r="H272" i="2"/>
  <c r="E272" i="2"/>
  <c r="L272" i="2" l="1"/>
  <c r="D274" i="2"/>
  <c r="C274" i="2"/>
  <c r="G274" i="2"/>
  <c r="A276" i="2"/>
  <c r="J276" i="2" s="1"/>
  <c r="B275" i="2"/>
  <c r="K275" i="2"/>
  <c r="Q275" i="2" s="1"/>
  <c r="H273" i="2"/>
  <c r="E273" i="2"/>
  <c r="L273" i="2" l="1"/>
  <c r="D275" i="2"/>
  <c r="C275" i="2"/>
  <c r="G275" i="2"/>
  <c r="H274" i="2"/>
  <c r="E274" i="2"/>
  <c r="K276" i="2"/>
  <c r="Q276" i="2" s="1"/>
  <c r="A277" i="2"/>
  <c r="J277" i="2" s="1"/>
  <c r="B276" i="2"/>
  <c r="L274" i="2" l="1"/>
  <c r="E275" i="2"/>
  <c r="H275" i="2"/>
  <c r="G276" i="2"/>
  <c r="C276" i="2"/>
  <c r="D276" i="2"/>
  <c r="B277" i="2"/>
  <c r="K277" i="2"/>
  <c r="Q277" i="2" s="1"/>
  <c r="A278" i="2"/>
  <c r="J278" i="2" s="1"/>
  <c r="L275" i="2" l="1"/>
  <c r="D277" i="2"/>
  <c r="G277" i="2"/>
  <c r="C277" i="2"/>
  <c r="H276" i="2"/>
  <c r="E276" i="2"/>
  <c r="A279" i="2"/>
  <c r="J279" i="2" s="1"/>
  <c r="B278" i="2"/>
  <c r="K278" i="2"/>
  <c r="Q278" i="2" s="1"/>
  <c r="L276" i="2" l="1"/>
  <c r="D278" i="2"/>
  <c r="G278" i="2"/>
  <c r="C278" i="2"/>
  <c r="A280" i="2"/>
  <c r="J280" i="2" s="1"/>
  <c r="K279" i="2"/>
  <c r="Q279" i="2" s="1"/>
  <c r="B279" i="2"/>
  <c r="H277" i="2"/>
  <c r="E277" i="2"/>
  <c r="L277" i="2" l="1"/>
  <c r="C279" i="2"/>
  <c r="G279" i="2"/>
  <c r="D279" i="2"/>
  <c r="E278" i="2"/>
  <c r="H278" i="2"/>
  <c r="K280" i="2"/>
  <c r="Q280" i="2" s="1"/>
  <c r="A281" i="2"/>
  <c r="J281" i="2" s="1"/>
  <c r="B280" i="2"/>
  <c r="K281" i="2" l="1"/>
  <c r="Q281" i="2" s="1"/>
  <c r="A282" i="2"/>
  <c r="J282" i="2" s="1"/>
  <c r="B281" i="2"/>
  <c r="C280" i="2"/>
  <c r="D280" i="2"/>
  <c r="G280" i="2"/>
  <c r="L278" i="2"/>
  <c r="E279" i="2"/>
  <c r="H279" i="2"/>
  <c r="L279" i="2" l="1"/>
  <c r="A283" i="2"/>
  <c r="J283" i="2" s="1"/>
  <c r="B282" i="2"/>
  <c r="K282" i="2"/>
  <c r="Q282" i="2" s="1"/>
  <c r="H280" i="2"/>
  <c r="E280" i="2"/>
  <c r="G281" i="2"/>
  <c r="C281" i="2"/>
  <c r="D281" i="2"/>
  <c r="E281" i="2" l="1"/>
  <c r="H281" i="2"/>
  <c r="G282" i="2"/>
  <c r="D282" i="2"/>
  <c r="C282" i="2"/>
  <c r="B283" i="2"/>
  <c r="K283" i="2"/>
  <c r="Q283" i="2" s="1"/>
  <c r="A284" i="2"/>
  <c r="J284" i="2" s="1"/>
  <c r="L280" i="2"/>
  <c r="L281" i="2" l="1"/>
  <c r="E282" i="2"/>
  <c r="H282" i="2"/>
  <c r="G283" i="2"/>
  <c r="C283" i="2"/>
  <c r="D283" i="2"/>
  <c r="A285" i="2"/>
  <c r="J285" i="2" s="1"/>
  <c r="B284" i="2"/>
  <c r="K284" i="2"/>
  <c r="Q284" i="2" s="1"/>
  <c r="L282" i="2" l="1"/>
  <c r="C284" i="2"/>
  <c r="D284" i="2"/>
  <c r="G284" i="2"/>
  <c r="H283" i="2"/>
  <c r="E283" i="2"/>
  <c r="A286" i="2"/>
  <c r="J286" i="2" s="1"/>
  <c r="B285" i="2"/>
  <c r="K285" i="2"/>
  <c r="Q285" i="2" s="1"/>
  <c r="L283" i="2" l="1"/>
  <c r="A287" i="2"/>
  <c r="J287" i="2" s="1"/>
  <c r="B286" i="2"/>
  <c r="K286" i="2"/>
  <c r="Q286" i="2" s="1"/>
  <c r="G285" i="2"/>
  <c r="D285" i="2"/>
  <c r="C285" i="2"/>
  <c r="E284" i="2"/>
  <c r="H284" i="2"/>
  <c r="C286" i="2" l="1"/>
  <c r="D286" i="2"/>
  <c r="G286" i="2"/>
  <c r="H285" i="2"/>
  <c r="E285" i="2"/>
  <c r="B287" i="2"/>
  <c r="A288" i="2"/>
  <c r="J288" i="2" s="1"/>
  <c r="K287" i="2"/>
  <c r="Q287" i="2" s="1"/>
  <c r="L284" i="2"/>
  <c r="L285" i="2" l="1"/>
  <c r="C287" i="2"/>
  <c r="D287" i="2"/>
  <c r="G287" i="2"/>
  <c r="B288" i="2"/>
  <c r="A289" i="2"/>
  <c r="J289" i="2" s="1"/>
  <c r="K288" i="2"/>
  <c r="Q288" i="2" s="1"/>
  <c r="E286" i="2"/>
  <c r="H286" i="2"/>
  <c r="K289" i="2" l="1"/>
  <c r="Q289" i="2" s="1"/>
  <c r="A290" i="2"/>
  <c r="J290" i="2" s="1"/>
  <c r="B289" i="2"/>
  <c r="L286" i="2"/>
  <c r="D288" i="2"/>
  <c r="C288" i="2"/>
  <c r="G288" i="2"/>
  <c r="H287" i="2"/>
  <c r="E287" i="2"/>
  <c r="L287" i="2" l="1"/>
  <c r="K290" i="2"/>
  <c r="Q290" i="2" s="1"/>
  <c r="A291" i="2"/>
  <c r="J291" i="2" s="1"/>
  <c r="B290" i="2"/>
  <c r="H288" i="2"/>
  <c r="E288" i="2"/>
  <c r="G289" i="2"/>
  <c r="C289" i="2"/>
  <c r="D289" i="2"/>
  <c r="G290" i="2" l="1"/>
  <c r="D290" i="2"/>
  <c r="C290" i="2"/>
  <c r="A292" i="2"/>
  <c r="J292" i="2" s="1"/>
  <c r="B291" i="2"/>
  <c r="K291" i="2"/>
  <c r="Q291" i="2" s="1"/>
  <c r="E289" i="2"/>
  <c r="H289" i="2"/>
  <c r="L288" i="2"/>
  <c r="L289" i="2" l="1"/>
  <c r="G291" i="2"/>
  <c r="C291" i="2"/>
  <c r="D291" i="2"/>
  <c r="A293" i="2"/>
  <c r="J293" i="2" s="1"/>
  <c r="K292" i="2"/>
  <c r="Q292" i="2" s="1"/>
  <c r="B292" i="2"/>
  <c r="H290" i="2"/>
  <c r="E290" i="2"/>
  <c r="L290" i="2" l="1"/>
  <c r="C292" i="2"/>
  <c r="D292" i="2"/>
  <c r="G292" i="2"/>
  <c r="H291" i="2"/>
  <c r="E291" i="2"/>
  <c r="B293" i="2"/>
  <c r="K293" i="2"/>
  <c r="Q293" i="2" s="1"/>
  <c r="A294" i="2"/>
  <c r="J294" i="2" s="1"/>
  <c r="L291" i="2" l="1"/>
  <c r="D293" i="2"/>
  <c r="G293" i="2"/>
  <c r="C293" i="2"/>
  <c r="A295" i="2"/>
  <c r="J295" i="2" s="1"/>
  <c r="B294" i="2"/>
  <c r="K294" i="2"/>
  <c r="Q294" i="2" s="1"/>
  <c r="H292" i="2"/>
  <c r="E292" i="2"/>
  <c r="L292" i="2" l="1"/>
  <c r="G294" i="2"/>
  <c r="C294" i="2"/>
  <c r="D294" i="2"/>
  <c r="H293" i="2"/>
  <c r="E293" i="2"/>
  <c r="K295" i="2"/>
  <c r="Q295" i="2" s="1"/>
  <c r="B295" i="2"/>
  <c r="A296" i="2"/>
  <c r="J296" i="2" s="1"/>
  <c r="L293" i="2" l="1"/>
  <c r="E294" i="2"/>
  <c r="H294" i="2"/>
  <c r="G295" i="2"/>
  <c r="C295" i="2"/>
  <c r="D295" i="2"/>
  <c r="K296" i="2"/>
  <c r="Q296" i="2" s="1"/>
  <c r="B296" i="2"/>
  <c r="A297" i="2"/>
  <c r="J297" i="2" s="1"/>
  <c r="L294" i="2" l="1"/>
  <c r="E295" i="2"/>
  <c r="H295" i="2"/>
  <c r="C296" i="2"/>
  <c r="D296" i="2"/>
  <c r="G296" i="2"/>
  <c r="K297" i="2"/>
  <c r="Q297" i="2" s="1"/>
  <c r="A298" i="2"/>
  <c r="J298" i="2" s="1"/>
  <c r="B297" i="2"/>
  <c r="L295" i="2" l="1"/>
  <c r="H296" i="2"/>
  <c r="E296" i="2"/>
  <c r="D297" i="2"/>
  <c r="G297" i="2"/>
  <c r="C297" i="2"/>
  <c r="A299" i="2"/>
  <c r="J299" i="2" s="1"/>
  <c r="B298" i="2"/>
  <c r="K298" i="2"/>
  <c r="Q298" i="2" s="1"/>
  <c r="G298" i="2" l="1"/>
  <c r="C298" i="2"/>
  <c r="D298" i="2"/>
  <c r="K299" i="2"/>
  <c r="Q299" i="2" s="1"/>
  <c r="B299" i="2"/>
  <c r="A300" i="2"/>
  <c r="J300" i="2" s="1"/>
  <c r="H297" i="2"/>
  <c r="E297" i="2"/>
  <c r="L296" i="2"/>
  <c r="L297" i="2" l="1"/>
  <c r="G299" i="2"/>
  <c r="D299" i="2"/>
  <c r="C299" i="2"/>
  <c r="A301" i="2"/>
  <c r="J301" i="2" s="1"/>
  <c r="B300" i="2"/>
  <c r="K300" i="2"/>
  <c r="Q300" i="2" s="1"/>
  <c r="E298" i="2"/>
  <c r="H298" i="2"/>
  <c r="D300" i="2" l="1"/>
  <c r="C300" i="2"/>
  <c r="G300" i="2"/>
  <c r="E299" i="2"/>
  <c r="H299" i="2"/>
  <c r="L298" i="2"/>
  <c r="A302" i="2"/>
  <c r="J302" i="2" s="1"/>
  <c r="B301" i="2"/>
  <c r="K301" i="2"/>
  <c r="Q301" i="2" s="1"/>
  <c r="H300" i="2" l="1"/>
  <c r="E300" i="2"/>
  <c r="A303" i="2"/>
  <c r="J303" i="2" s="1"/>
  <c r="B302" i="2"/>
  <c r="K302" i="2"/>
  <c r="Q302" i="2" s="1"/>
  <c r="D301" i="2"/>
  <c r="G301" i="2"/>
  <c r="C301" i="2"/>
  <c r="L299" i="2"/>
  <c r="E301" i="2" l="1"/>
  <c r="H301" i="2"/>
  <c r="K303" i="2"/>
  <c r="Q303" i="2" s="1"/>
  <c r="B303" i="2"/>
  <c r="A304" i="2"/>
  <c r="J304" i="2" s="1"/>
  <c r="G302" i="2"/>
  <c r="C302" i="2"/>
  <c r="D302" i="2"/>
  <c r="L300" i="2"/>
  <c r="L301" i="2" l="1"/>
  <c r="K304" i="2"/>
  <c r="Q304" i="2" s="1"/>
  <c r="B304" i="2"/>
  <c r="A305" i="2"/>
  <c r="J305" i="2" s="1"/>
  <c r="C303" i="2"/>
  <c r="D303" i="2"/>
  <c r="G303" i="2"/>
  <c r="E302" i="2"/>
  <c r="H302" i="2"/>
  <c r="D304" i="2" l="1"/>
  <c r="C304" i="2"/>
  <c r="G304" i="2"/>
  <c r="K305" i="2"/>
  <c r="Q305" i="2" s="1"/>
  <c r="B305" i="2"/>
  <c r="A306" i="2"/>
  <c r="J306" i="2" s="1"/>
  <c r="L302" i="2"/>
  <c r="E303" i="2"/>
  <c r="H303" i="2"/>
  <c r="L303" i="2" l="1"/>
  <c r="B306" i="2"/>
  <c r="K306" i="2"/>
  <c r="Q306" i="2" s="1"/>
  <c r="A307" i="2"/>
  <c r="J307" i="2" s="1"/>
  <c r="G305" i="2"/>
  <c r="D305" i="2"/>
  <c r="C305" i="2"/>
  <c r="E304" i="2"/>
  <c r="H304" i="2"/>
  <c r="B307" i="2" l="1"/>
  <c r="A308" i="2"/>
  <c r="J308" i="2" s="1"/>
  <c r="K307" i="2"/>
  <c r="Q307" i="2" s="1"/>
  <c r="D306" i="2"/>
  <c r="C306" i="2"/>
  <c r="G306" i="2"/>
  <c r="H305" i="2"/>
  <c r="E305" i="2"/>
  <c r="L304" i="2"/>
  <c r="L305" i="2" l="1"/>
  <c r="E306" i="2"/>
  <c r="H306" i="2"/>
  <c r="A309" i="2"/>
  <c r="J309" i="2" s="1"/>
  <c r="B308" i="2"/>
  <c r="K308" i="2"/>
  <c r="Q308" i="2" s="1"/>
  <c r="G307" i="2"/>
  <c r="D307" i="2"/>
  <c r="C307" i="2"/>
  <c r="L306" i="2" l="1"/>
  <c r="B309" i="2"/>
  <c r="A310" i="2"/>
  <c r="J310" i="2" s="1"/>
  <c r="K309" i="2"/>
  <c r="Q309" i="2" s="1"/>
  <c r="H307" i="2"/>
  <c r="E307" i="2"/>
  <c r="G308" i="2"/>
  <c r="C308" i="2"/>
  <c r="D308" i="2"/>
  <c r="H308" i="2" l="1"/>
  <c r="E308" i="2"/>
  <c r="G309" i="2"/>
  <c r="C309" i="2"/>
  <c r="D309" i="2"/>
  <c r="A311" i="2"/>
  <c r="J311" i="2" s="1"/>
  <c r="B310" i="2"/>
  <c r="K310" i="2"/>
  <c r="Q310" i="2" s="1"/>
  <c r="L307" i="2"/>
  <c r="L308" i="2" l="1"/>
  <c r="B311" i="2"/>
  <c r="A312" i="2"/>
  <c r="J312" i="2" s="1"/>
  <c r="K311" i="2"/>
  <c r="Q311" i="2" s="1"/>
  <c r="C310" i="2"/>
  <c r="D310" i="2"/>
  <c r="G310" i="2"/>
  <c r="H309" i="2"/>
  <c r="E309" i="2"/>
  <c r="L309" i="2" l="1"/>
  <c r="B312" i="2"/>
  <c r="A313" i="2"/>
  <c r="J313" i="2" s="1"/>
  <c r="K312" i="2"/>
  <c r="Q312" i="2" s="1"/>
  <c r="H310" i="2"/>
  <c r="E310" i="2"/>
  <c r="D311" i="2"/>
  <c r="G311" i="2"/>
  <c r="C311" i="2"/>
  <c r="L310" i="2" l="1"/>
  <c r="K313" i="2"/>
  <c r="Q313" i="2" s="1"/>
  <c r="A314" i="2"/>
  <c r="J314" i="2" s="1"/>
  <c r="B313" i="2"/>
  <c r="D312" i="2"/>
  <c r="G312" i="2"/>
  <c r="C312" i="2"/>
  <c r="E311" i="2"/>
  <c r="H311" i="2"/>
  <c r="L311" i="2" l="1"/>
  <c r="H312" i="2"/>
  <c r="E312" i="2"/>
  <c r="B314" i="2"/>
  <c r="K314" i="2"/>
  <c r="Q314" i="2" s="1"/>
  <c r="A315" i="2"/>
  <c r="J315" i="2" s="1"/>
  <c r="D313" i="2"/>
  <c r="G313" i="2"/>
  <c r="C313" i="2"/>
  <c r="C314" i="2" l="1"/>
  <c r="D314" i="2"/>
  <c r="G314" i="2"/>
  <c r="B315" i="2"/>
  <c r="K315" i="2"/>
  <c r="Q315" i="2" s="1"/>
  <c r="A316" i="2"/>
  <c r="J316" i="2" s="1"/>
  <c r="H313" i="2"/>
  <c r="E313" i="2"/>
  <c r="L312" i="2"/>
  <c r="L313" i="2" l="1"/>
  <c r="G315" i="2"/>
  <c r="C315" i="2"/>
  <c r="D315" i="2"/>
  <c r="E314" i="2"/>
  <c r="H314" i="2"/>
  <c r="A317" i="2"/>
  <c r="J317" i="2" s="1"/>
  <c r="B316" i="2"/>
  <c r="K316" i="2"/>
  <c r="Q316" i="2" s="1"/>
  <c r="C316" i="2" l="1"/>
  <c r="D316" i="2"/>
  <c r="G316" i="2"/>
  <c r="B317" i="2"/>
  <c r="K317" i="2"/>
  <c r="Q317" i="2" s="1"/>
  <c r="A318" i="2"/>
  <c r="J318" i="2" s="1"/>
  <c r="E315" i="2"/>
  <c r="H315" i="2"/>
  <c r="L314" i="2"/>
  <c r="L315" i="2" l="1"/>
  <c r="K318" i="2"/>
  <c r="Q318" i="2" s="1"/>
  <c r="A319" i="2"/>
  <c r="J319" i="2" s="1"/>
  <c r="B318" i="2"/>
  <c r="D317" i="2"/>
  <c r="G317" i="2"/>
  <c r="C317" i="2"/>
  <c r="H316" i="2"/>
  <c r="E316" i="2"/>
  <c r="L316" i="2" l="1"/>
  <c r="E317" i="2"/>
  <c r="H317" i="2"/>
  <c r="G318" i="2"/>
  <c r="C318" i="2"/>
  <c r="D318" i="2"/>
  <c r="A320" i="2"/>
  <c r="J320" i="2" s="1"/>
  <c r="K319" i="2"/>
  <c r="Q319" i="2" s="1"/>
  <c r="B319" i="2"/>
  <c r="L317" i="2" l="1"/>
  <c r="E318" i="2"/>
  <c r="H318" i="2"/>
  <c r="B320" i="2"/>
  <c r="A321" i="2"/>
  <c r="J321" i="2" s="1"/>
  <c r="K320" i="2"/>
  <c r="Q320" i="2" s="1"/>
  <c r="C319" i="2"/>
  <c r="D319" i="2"/>
  <c r="G319" i="2"/>
  <c r="L318" i="2" l="1"/>
  <c r="C320" i="2"/>
  <c r="D320" i="2"/>
  <c r="G320" i="2"/>
  <c r="E319" i="2"/>
  <c r="H319" i="2"/>
  <c r="K321" i="2"/>
  <c r="Q321" i="2" s="1"/>
  <c r="B321" i="2"/>
  <c r="A322" i="2"/>
  <c r="J322" i="2" s="1"/>
  <c r="L319" i="2" l="1"/>
  <c r="B322" i="2"/>
  <c r="A323" i="2"/>
  <c r="J323" i="2" s="1"/>
  <c r="K322" i="2"/>
  <c r="Q322" i="2" s="1"/>
  <c r="H320" i="2"/>
  <c r="E320" i="2"/>
  <c r="D321" i="2"/>
  <c r="G321" i="2"/>
  <c r="C321" i="2"/>
  <c r="L320" i="2" l="1"/>
  <c r="G322" i="2"/>
  <c r="D322" i="2"/>
  <c r="C322" i="2"/>
  <c r="K323" i="2"/>
  <c r="Q323" i="2" s="1"/>
  <c r="B323" i="2"/>
  <c r="A324" i="2"/>
  <c r="J324" i="2" s="1"/>
  <c r="H321" i="2"/>
  <c r="E321" i="2"/>
  <c r="L321" i="2" l="1"/>
  <c r="D323" i="2"/>
  <c r="C323" i="2"/>
  <c r="G323" i="2"/>
  <c r="K324" i="2"/>
  <c r="Q324" i="2" s="1"/>
  <c r="B324" i="2"/>
  <c r="A325" i="2"/>
  <c r="J325" i="2" s="1"/>
  <c r="H322" i="2"/>
  <c r="E322" i="2"/>
  <c r="L322" i="2" l="1"/>
  <c r="A326" i="2"/>
  <c r="J326" i="2" s="1"/>
  <c r="K325" i="2"/>
  <c r="Q325" i="2" s="1"/>
  <c r="B325" i="2"/>
  <c r="E323" i="2"/>
  <c r="H323" i="2"/>
  <c r="D324" i="2"/>
  <c r="G324" i="2"/>
  <c r="C324" i="2"/>
  <c r="L323" i="2" l="1"/>
  <c r="G325" i="2"/>
  <c r="C325" i="2"/>
  <c r="D325" i="2"/>
  <c r="A327" i="2"/>
  <c r="J327" i="2" s="1"/>
  <c r="B326" i="2"/>
  <c r="K326" i="2"/>
  <c r="Q326" i="2" s="1"/>
  <c r="E324" i="2"/>
  <c r="H324" i="2"/>
  <c r="L324" i="2" l="1"/>
  <c r="E325" i="2"/>
  <c r="H325" i="2"/>
  <c r="K327" i="2"/>
  <c r="Q327" i="2" s="1"/>
  <c r="B327" i="2"/>
  <c r="A328" i="2"/>
  <c r="J328" i="2" s="1"/>
  <c r="G326" i="2"/>
  <c r="C326" i="2"/>
  <c r="D326" i="2"/>
  <c r="L325" i="2" l="1"/>
  <c r="A329" i="2"/>
  <c r="J329" i="2" s="1"/>
  <c r="K328" i="2"/>
  <c r="Q328" i="2" s="1"/>
  <c r="B328" i="2"/>
  <c r="G327" i="2"/>
  <c r="C327" i="2"/>
  <c r="D327" i="2"/>
  <c r="E326" i="2"/>
  <c r="H326" i="2"/>
  <c r="L326" i="2" l="1"/>
  <c r="H327" i="2"/>
  <c r="E327" i="2"/>
  <c r="A330" i="2"/>
  <c r="J330" i="2" s="1"/>
  <c r="B329" i="2"/>
  <c r="K329" i="2"/>
  <c r="Q329" i="2" s="1"/>
  <c r="G328" i="2"/>
  <c r="C328" i="2"/>
  <c r="D328" i="2"/>
  <c r="H328" i="2" l="1"/>
  <c r="E328" i="2"/>
  <c r="B330" i="2"/>
  <c r="K330" i="2"/>
  <c r="Q330" i="2" s="1"/>
  <c r="A331" i="2"/>
  <c r="J331" i="2" s="1"/>
  <c r="G329" i="2"/>
  <c r="C329" i="2"/>
  <c r="D329" i="2"/>
  <c r="L327" i="2"/>
  <c r="H329" i="2" l="1"/>
  <c r="E329" i="2"/>
  <c r="A332" i="2"/>
  <c r="J332" i="2" s="1"/>
  <c r="B331" i="2"/>
  <c r="K331" i="2"/>
  <c r="Q331" i="2" s="1"/>
  <c r="G330" i="2"/>
  <c r="D330" i="2"/>
  <c r="C330" i="2"/>
  <c r="L328" i="2"/>
  <c r="E330" i="2" l="1"/>
  <c r="H330" i="2"/>
  <c r="K332" i="2"/>
  <c r="Q332" i="2" s="1"/>
  <c r="A333" i="2"/>
  <c r="J333" i="2" s="1"/>
  <c r="B332" i="2"/>
  <c r="C331" i="2"/>
  <c r="G331" i="2"/>
  <c r="D331" i="2"/>
  <c r="L329" i="2"/>
  <c r="L330" i="2" l="1"/>
  <c r="D332" i="2"/>
  <c r="G332" i="2"/>
  <c r="C332" i="2"/>
  <c r="K333" i="2"/>
  <c r="Q333" i="2" s="1"/>
  <c r="A334" i="2"/>
  <c r="J334" i="2" s="1"/>
  <c r="B333" i="2"/>
  <c r="E331" i="2"/>
  <c r="H331" i="2"/>
  <c r="D333" i="2" l="1"/>
  <c r="G333" i="2"/>
  <c r="C333" i="2"/>
  <c r="H332" i="2"/>
  <c r="E332" i="2"/>
  <c r="A335" i="2"/>
  <c r="J335" i="2" s="1"/>
  <c r="B334" i="2"/>
  <c r="K334" i="2"/>
  <c r="Q334" i="2" s="1"/>
  <c r="L331" i="2"/>
  <c r="L332" i="2" l="1"/>
  <c r="K335" i="2"/>
  <c r="Q335" i="2" s="1"/>
  <c r="B335" i="2"/>
  <c r="A336" i="2"/>
  <c r="J336" i="2" s="1"/>
  <c r="D334" i="2"/>
  <c r="G334" i="2"/>
  <c r="C334" i="2"/>
  <c r="H333" i="2"/>
  <c r="E333" i="2"/>
  <c r="L333" i="2" l="1"/>
  <c r="G335" i="2"/>
  <c r="C335" i="2"/>
  <c r="D335" i="2"/>
  <c r="A337" i="2"/>
  <c r="J337" i="2" s="1"/>
  <c r="K336" i="2"/>
  <c r="Q336" i="2" s="1"/>
  <c r="B336" i="2"/>
  <c r="E334" i="2"/>
  <c r="H334" i="2"/>
  <c r="C336" i="2" l="1"/>
  <c r="D336" i="2"/>
  <c r="G336" i="2"/>
  <c r="E335" i="2"/>
  <c r="H335" i="2"/>
  <c r="L334" i="2"/>
  <c r="K337" i="2"/>
  <c r="Q337" i="2" s="1"/>
  <c r="A338" i="2"/>
  <c r="J338" i="2" s="1"/>
  <c r="B337" i="2"/>
  <c r="C337" i="2" l="1"/>
  <c r="D337" i="2"/>
  <c r="G337" i="2"/>
  <c r="A339" i="2"/>
  <c r="J339" i="2" s="1"/>
  <c r="K338" i="2"/>
  <c r="Q338" i="2" s="1"/>
  <c r="B338" i="2"/>
  <c r="L335" i="2"/>
  <c r="E336" i="2"/>
  <c r="H336" i="2"/>
  <c r="L336" i="2" l="1"/>
  <c r="A340" i="2"/>
  <c r="J340" i="2" s="1"/>
  <c r="B339" i="2"/>
  <c r="K339" i="2"/>
  <c r="Q339" i="2" s="1"/>
  <c r="E337" i="2"/>
  <c r="H337" i="2"/>
  <c r="D338" i="2"/>
  <c r="G338" i="2"/>
  <c r="C338" i="2"/>
  <c r="L337" i="2" l="1"/>
  <c r="K340" i="2"/>
  <c r="Q340" i="2" s="1"/>
  <c r="B340" i="2"/>
  <c r="A341" i="2"/>
  <c r="J341" i="2" s="1"/>
  <c r="D339" i="2"/>
  <c r="C339" i="2"/>
  <c r="G339" i="2"/>
  <c r="H338" i="2"/>
  <c r="E338" i="2"/>
  <c r="L338" i="2" l="1"/>
  <c r="G340" i="2"/>
  <c r="C340" i="2"/>
  <c r="D340" i="2"/>
  <c r="E339" i="2"/>
  <c r="H339" i="2"/>
  <c r="B341" i="2"/>
  <c r="K341" i="2"/>
  <c r="Q341" i="2" s="1"/>
  <c r="A342" i="2"/>
  <c r="J342" i="2" s="1"/>
  <c r="L339" i="2" l="1"/>
  <c r="D341" i="2"/>
  <c r="G341" i="2"/>
  <c r="C341" i="2"/>
  <c r="E340" i="2"/>
  <c r="H340" i="2"/>
  <c r="B342" i="2"/>
  <c r="A343" i="2"/>
  <c r="J343" i="2" s="1"/>
  <c r="K342" i="2"/>
  <c r="Q342" i="2" s="1"/>
  <c r="L340" i="2" l="1"/>
  <c r="H341" i="2"/>
  <c r="E341" i="2"/>
  <c r="C342" i="2"/>
  <c r="D342" i="2"/>
  <c r="G342" i="2"/>
  <c r="A344" i="2"/>
  <c r="J344" i="2" s="1"/>
  <c r="B343" i="2"/>
  <c r="K343" i="2"/>
  <c r="Q343" i="2" s="1"/>
  <c r="G343" i="2" l="1"/>
  <c r="C343" i="2"/>
  <c r="D343" i="2"/>
  <c r="K344" i="2"/>
  <c r="Q344" i="2" s="1"/>
  <c r="A345" i="2"/>
  <c r="J345" i="2" s="1"/>
  <c r="B344" i="2"/>
  <c r="E342" i="2"/>
  <c r="H342" i="2"/>
  <c r="L341" i="2"/>
  <c r="G344" i="2" l="1"/>
  <c r="C344" i="2"/>
  <c r="D344" i="2"/>
  <c r="A346" i="2"/>
  <c r="J346" i="2" s="1"/>
  <c r="B345" i="2"/>
  <c r="K345" i="2"/>
  <c r="Q345" i="2" s="1"/>
  <c r="E343" i="2"/>
  <c r="H343" i="2"/>
  <c r="L342" i="2"/>
  <c r="C345" i="2" l="1"/>
  <c r="D345" i="2"/>
  <c r="G345" i="2"/>
  <c r="H344" i="2"/>
  <c r="E344" i="2"/>
  <c r="L343" i="2"/>
  <c r="K346" i="2"/>
  <c r="Q346" i="2" s="1"/>
  <c r="A347" i="2"/>
  <c r="J347" i="2" s="1"/>
  <c r="B346" i="2"/>
  <c r="L344" i="2" l="1"/>
  <c r="G346" i="2"/>
  <c r="C346" i="2"/>
  <c r="D346" i="2"/>
  <c r="K347" i="2"/>
  <c r="Q347" i="2" s="1"/>
  <c r="B347" i="2"/>
  <c r="A348" i="2"/>
  <c r="J348" i="2" s="1"/>
  <c r="H345" i="2"/>
  <c r="E345" i="2"/>
  <c r="L345" i="2" l="1"/>
  <c r="A349" i="2"/>
  <c r="J349" i="2" s="1"/>
  <c r="K348" i="2"/>
  <c r="Q348" i="2" s="1"/>
  <c r="B348" i="2"/>
  <c r="D347" i="2"/>
  <c r="G347" i="2"/>
  <c r="C347" i="2"/>
  <c r="E346" i="2"/>
  <c r="H346" i="2"/>
  <c r="D348" i="2" l="1"/>
  <c r="G348" i="2"/>
  <c r="C348" i="2"/>
  <c r="E347" i="2"/>
  <c r="H347" i="2"/>
  <c r="K349" i="2"/>
  <c r="Q349" i="2" s="1"/>
  <c r="A350" i="2"/>
  <c r="J350" i="2" s="1"/>
  <c r="B349" i="2"/>
  <c r="L346" i="2"/>
  <c r="A351" i="2" l="1"/>
  <c r="J351" i="2" s="1"/>
  <c r="K350" i="2"/>
  <c r="Q350" i="2" s="1"/>
  <c r="B350" i="2"/>
  <c r="H348" i="2"/>
  <c r="E348" i="2"/>
  <c r="D349" i="2"/>
  <c r="C349" i="2"/>
  <c r="G349" i="2"/>
  <c r="L347" i="2"/>
  <c r="L348" i="2" l="1"/>
  <c r="K351" i="2"/>
  <c r="Q351" i="2" s="1"/>
  <c r="B351" i="2"/>
  <c r="A352" i="2"/>
  <c r="J352" i="2" s="1"/>
  <c r="H349" i="2"/>
  <c r="E349" i="2"/>
  <c r="G350" i="2"/>
  <c r="C350" i="2"/>
  <c r="D350" i="2"/>
  <c r="D351" i="2" l="1"/>
  <c r="G351" i="2"/>
  <c r="C351" i="2"/>
  <c r="E350" i="2"/>
  <c r="H350" i="2"/>
  <c r="B352" i="2"/>
  <c r="A353" i="2"/>
  <c r="J353" i="2" s="1"/>
  <c r="K352" i="2"/>
  <c r="Q352" i="2" s="1"/>
  <c r="L349" i="2"/>
  <c r="L350" i="2" l="1"/>
  <c r="G352" i="2"/>
  <c r="C352" i="2"/>
  <c r="D352" i="2"/>
  <c r="H351" i="2"/>
  <c r="E351" i="2"/>
  <c r="B353" i="2"/>
  <c r="A354" i="2"/>
  <c r="J354" i="2" s="1"/>
  <c r="K353" i="2"/>
  <c r="Q353" i="2" s="1"/>
  <c r="L351" i="2" l="1"/>
  <c r="G353" i="2"/>
  <c r="C353" i="2"/>
  <c r="D353" i="2"/>
  <c r="H352" i="2"/>
  <c r="E352" i="2"/>
  <c r="B354" i="2"/>
  <c r="K354" i="2"/>
  <c r="Q354" i="2" s="1"/>
  <c r="A355" i="2"/>
  <c r="J355" i="2" s="1"/>
  <c r="L352" i="2" l="1"/>
  <c r="D354" i="2"/>
  <c r="G354" i="2"/>
  <c r="C354" i="2"/>
  <c r="H353" i="2"/>
  <c r="E353" i="2"/>
  <c r="A356" i="2"/>
  <c r="J356" i="2" s="1"/>
  <c r="B355" i="2"/>
  <c r="K355" i="2"/>
  <c r="Q355" i="2" s="1"/>
  <c r="L353" i="2" l="1"/>
  <c r="A357" i="2"/>
  <c r="J357" i="2" s="1"/>
  <c r="B356" i="2"/>
  <c r="K356" i="2"/>
  <c r="Q356" i="2" s="1"/>
  <c r="H354" i="2"/>
  <c r="E354" i="2"/>
  <c r="D355" i="2"/>
  <c r="C355" i="2"/>
  <c r="G355" i="2"/>
  <c r="E355" i="2" l="1"/>
  <c r="H355" i="2"/>
  <c r="D356" i="2"/>
  <c r="C356" i="2"/>
  <c r="G356" i="2"/>
  <c r="A358" i="2"/>
  <c r="J358" i="2" s="1"/>
  <c r="B357" i="2"/>
  <c r="K357" i="2"/>
  <c r="Q357" i="2" s="1"/>
  <c r="L354" i="2"/>
  <c r="L355" i="2" l="1"/>
  <c r="A359" i="2"/>
  <c r="J359" i="2" s="1"/>
  <c r="B358" i="2"/>
  <c r="K358" i="2"/>
  <c r="Q358" i="2" s="1"/>
  <c r="D357" i="2"/>
  <c r="G357" i="2"/>
  <c r="C357" i="2"/>
  <c r="H356" i="2"/>
  <c r="E356" i="2"/>
  <c r="L356" i="2" l="1"/>
  <c r="E357" i="2"/>
  <c r="H357" i="2"/>
  <c r="A360" i="2"/>
  <c r="J360" i="2" s="1"/>
  <c r="B359" i="2"/>
  <c r="K359" i="2"/>
  <c r="Q359" i="2" s="1"/>
  <c r="D358" i="2"/>
  <c r="G358" i="2"/>
  <c r="C358" i="2"/>
  <c r="L357" i="2" l="1"/>
  <c r="B360" i="2"/>
  <c r="A361" i="2"/>
  <c r="J361" i="2" s="1"/>
  <c r="K360" i="2"/>
  <c r="Q360" i="2" s="1"/>
  <c r="E358" i="2"/>
  <c r="H358" i="2"/>
  <c r="D359" i="2"/>
  <c r="G359" i="2"/>
  <c r="C359" i="2"/>
  <c r="L358" i="2" l="1"/>
  <c r="G360" i="2"/>
  <c r="D360" i="2"/>
  <c r="C360" i="2"/>
  <c r="B361" i="2"/>
  <c r="A362" i="2"/>
  <c r="J362" i="2" s="1"/>
  <c r="K361" i="2"/>
  <c r="Q361" i="2" s="1"/>
  <c r="E359" i="2"/>
  <c r="H359" i="2"/>
  <c r="L359" i="2" l="1"/>
  <c r="E360" i="2"/>
  <c r="H360" i="2"/>
  <c r="A363" i="2"/>
  <c r="J363" i="2" s="1"/>
  <c r="B362" i="2"/>
  <c r="K362" i="2"/>
  <c r="Q362" i="2" s="1"/>
  <c r="G361" i="2"/>
  <c r="C361" i="2"/>
  <c r="D361" i="2"/>
  <c r="L360" i="2" l="1"/>
  <c r="D362" i="2"/>
  <c r="C362" i="2"/>
  <c r="G362" i="2"/>
  <c r="E361" i="2"/>
  <c r="H361" i="2"/>
  <c r="B363" i="2"/>
  <c r="A364" i="2"/>
  <c r="J364" i="2" s="1"/>
  <c r="K363" i="2"/>
  <c r="Q363" i="2" s="1"/>
  <c r="L361" i="2" l="1"/>
  <c r="E362" i="2"/>
  <c r="H362" i="2"/>
  <c r="D363" i="2"/>
  <c r="C363" i="2"/>
  <c r="G363" i="2"/>
  <c r="A365" i="2"/>
  <c r="J365" i="2" s="1"/>
  <c r="B364" i="2"/>
  <c r="K364" i="2"/>
  <c r="Q364" i="2" s="1"/>
  <c r="L362" i="2" l="1"/>
  <c r="A366" i="2"/>
  <c r="J366" i="2" s="1"/>
  <c r="B365" i="2"/>
  <c r="K365" i="2"/>
  <c r="Q365" i="2" s="1"/>
  <c r="D364" i="2"/>
  <c r="G364" i="2"/>
  <c r="C364" i="2"/>
  <c r="E363" i="2"/>
  <c r="H363" i="2"/>
  <c r="L363" i="2" l="1"/>
  <c r="H364" i="2"/>
  <c r="E364" i="2"/>
  <c r="G365" i="2"/>
  <c r="C365" i="2"/>
  <c r="D365" i="2"/>
  <c r="A367" i="2"/>
  <c r="J367" i="2" s="1"/>
  <c r="K366" i="2"/>
  <c r="Q366" i="2" s="1"/>
  <c r="B366" i="2"/>
  <c r="H365" i="2" l="1"/>
  <c r="E365" i="2"/>
  <c r="A368" i="2"/>
  <c r="J368" i="2" s="1"/>
  <c r="K367" i="2"/>
  <c r="Q367" i="2" s="1"/>
  <c r="B367" i="2"/>
  <c r="C366" i="2"/>
  <c r="D366" i="2"/>
  <c r="G366" i="2"/>
  <c r="L364" i="2"/>
  <c r="D367" i="2" l="1"/>
  <c r="G367" i="2"/>
  <c r="C367" i="2"/>
  <c r="A369" i="2"/>
  <c r="J369" i="2" s="1"/>
  <c r="K368" i="2"/>
  <c r="Q368" i="2" s="1"/>
  <c r="B368" i="2"/>
  <c r="E366" i="2"/>
  <c r="H366" i="2"/>
  <c r="L365" i="2"/>
  <c r="L366" i="2" l="1"/>
  <c r="E367" i="2"/>
  <c r="H367" i="2"/>
  <c r="K369" i="2"/>
  <c r="Q369" i="2" s="1"/>
  <c r="A370" i="2"/>
  <c r="J370" i="2" s="1"/>
  <c r="B369" i="2"/>
  <c r="D368" i="2"/>
  <c r="G368" i="2"/>
  <c r="C368" i="2"/>
  <c r="L367" i="2" l="1"/>
  <c r="C369" i="2"/>
  <c r="D369" i="2"/>
  <c r="G369" i="2"/>
  <c r="H368" i="2"/>
  <c r="E368" i="2"/>
  <c r="K370" i="2"/>
  <c r="Q370" i="2" s="1"/>
  <c r="A371" i="2"/>
  <c r="J371" i="2" s="1"/>
  <c r="B370" i="2"/>
  <c r="L368" i="2" l="1"/>
  <c r="D370" i="2"/>
  <c r="C370" i="2"/>
  <c r="G370" i="2"/>
  <c r="H369" i="2"/>
  <c r="E369" i="2"/>
  <c r="A372" i="2"/>
  <c r="J372" i="2" s="1"/>
  <c r="B371" i="2"/>
  <c r="K371" i="2"/>
  <c r="Q371" i="2" s="1"/>
  <c r="L369" i="2" l="1"/>
  <c r="H370" i="2"/>
  <c r="E370" i="2"/>
  <c r="K372" i="2"/>
  <c r="Q372" i="2" s="1"/>
  <c r="A373" i="2"/>
  <c r="J373" i="2" s="1"/>
  <c r="B372" i="2"/>
  <c r="D371" i="2"/>
  <c r="C371" i="2"/>
  <c r="G371" i="2"/>
  <c r="L370" i="2" l="1"/>
  <c r="D372" i="2"/>
  <c r="G372" i="2"/>
  <c r="C372" i="2"/>
  <c r="A374" i="2"/>
  <c r="J374" i="2" s="1"/>
  <c r="B373" i="2"/>
  <c r="K373" i="2"/>
  <c r="Q373" i="2" s="1"/>
  <c r="E371" i="2"/>
  <c r="H371" i="2"/>
  <c r="L371" i="2" l="1"/>
  <c r="D373" i="2"/>
  <c r="G373" i="2"/>
  <c r="C373" i="2"/>
  <c r="H372" i="2"/>
  <c r="E372" i="2"/>
  <c r="B374" i="2"/>
  <c r="K374" i="2"/>
  <c r="Q374" i="2" s="1"/>
  <c r="A375" i="2"/>
  <c r="J375" i="2" s="1"/>
  <c r="L372" i="2" l="1"/>
  <c r="C374" i="2"/>
  <c r="D374" i="2"/>
  <c r="G374" i="2"/>
  <c r="H373" i="2"/>
  <c r="E373" i="2"/>
  <c r="A376" i="2"/>
  <c r="J376" i="2" s="1"/>
  <c r="B375" i="2"/>
  <c r="K375" i="2"/>
  <c r="Q375" i="2" s="1"/>
  <c r="L373" i="2" l="1"/>
  <c r="C375" i="2"/>
  <c r="D375" i="2"/>
  <c r="G375" i="2"/>
  <c r="K376" i="2"/>
  <c r="Q376" i="2" s="1"/>
  <c r="B376" i="2"/>
  <c r="A377" i="2"/>
  <c r="J377" i="2" s="1"/>
  <c r="E374" i="2"/>
  <c r="H374" i="2"/>
  <c r="A378" i="2" l="1"/>
  <c r="J378" i="2" s="1"/>
  <c r="K377" i="2"/>
  <c r="Q377" i="2" s="1"/>
  <c r="B377" i="2"/>
  <c r="G376" i="2"/>
  <c r="D376" i="2"/>
  <c r="C376" i="2"/>
  <c r="L374" i="2"/>
  <c r="E375" i="2"/>
  <c r="H375" i="2"/>
  <c r="L375" i="2" l="1"/>
  <c r="D377" i="2"/>
  <c r="G377" i="2"/>
  <c r="C377" i="2"/>
  <c r="H376" i="2"/>
  <c r="E376" i="2"/>
  <c r="B378" i="2"/>
  <c r="K378" i="2"/>
  <c r="Q378" i="2" s="1"/>
  <c r="A379" i="2"/>
  <c r="J379" i="2" s="1"/>
  <c r="L376" i="2" l="1"/>
  <c r="D378" i="2"/>
  <c r="C378" i="2"/>
  <c r="G378" i="2"/>
  <c r="H377" i="2"/>
  <c r="E377" i="2"/>
  <c r="A380" i="2"/>
  <c r="J380" i="2" s="1"/>
  <c r="K379" i="2"/>
  <c r="Q379" i="2" s="1"/>
  <c r="B379" i="2"/>
  <c r="L377" i="2" l="1"/>
  <c r="K380" i="2"/>
  <c r="Q380" i="2" s="1"/>
  <c r="A381" i="2"/>
  <c r="J381" i="2" s="1"/>
  <c r="B380" i="2"/>
  <c r="H378" i="2"/>
  <c r="E378" i="2"/>
  <c r="C379" i="2"/>
  <c r="D379" i="2"/>
  <c r="G379" i="2"/>
  <c r="L378" i="2" l="1"/>
  <c r="E379" i="2"/>
  <c r="H379" i="2"/>
  <c r="B381" i="2"/>
  <c r="A382" i="2"/>
  <c r="J382" i="2" s="1"/>
  <c r="K381" i="2"/>
  <c r="Q381" i="2" s="1"/>
  <c r="G380" i="2"/>
  <c r="D380" i="2"/>
  <c r="C380" i="2"/>
  <c r="L379" i="2" l="1"/>
  <c r="H380" i="2"/>
  <c r="E380" i="2"/>
  <c r="B382" i="2"/>
  <c r="K382" i="2"/>
  <c r="Q382" i="2" s="1"/>
  <c r="A383" i="2"/>
  <c r="J383" i="2" s="1"/>
  <c r="C381" i="2"/>
  <c r="D381" i="2"/>
  <c r="G381" i="2"/>
  <c r="L380" i="2" l="1"/>
  <c r="E381" i="2"/>
  <c r="H381" i="2"/>
  <c r="A384" i="2"/>
  <c r="J384" i="2" s="1"/>
  <c r="K383" i="2"/>
  <c r="Q383" i="2" s="1"/>
  <c r="B383" i="2"/>
  <c r="D382" i="2"/>
  <c r="G382" i="2"/>
  <c r="C382" i="2"/>
  <c r="L381" i="2" l="1"/>
  <c r="E382" i="2"/>
  <c r="H382" i="2"/>
  <c r="G383" i="2"/>
  <c r="D383" i="2"/>
  <c r="C383" i="2"/>
  <c r="A385" i="2"/>
  <c r="J385" i="2" s="1"/>
  <c r="K384" i="2"/>
  <c r="Q384" i="2" s="1"/>
  <c r="B384" i="2"/>
  <c r="L382" i="2" l="1"/>
  <c r="C384" i="2"/>
  <c r="D384" i="2"/>
  <c r="G384" i="2"/>
  <c r="E383" i="2"/>
  <c r="H383" i="2"/>
  <c r="B385" i="2"/>
  <c r="K385" i="2"/>
  <c r="Q385" i="2" s="1"/>
  <c r="A386" i="2"/>
  <c r="J386" i="2" s="1"/>
  <c r="D385" i="2" l="1"/>
  <c r="G385" i="2"/>
  <c r="C385" i="2"/>
  <c r="B386" i="2"/>
  <c r="K386" i="2"/>
  <c r="Q386" i="2" s="1"/>
  <c r="A387" i="2"/>
  <c r="J387" i="2" s="1"/>
  <c r="L383" i="2"/>
  <c r="H384" i="2"/>
  <c r="E384" i="2"/>
  <c r="L384" i="2" l="1"/>
  <c r="B387" i="2"/>
  <c r="K387" i="2"/>
  <c r="Q387" i="2" s="1"/>
  <c r="A388" i="2"/>
  <c r="J388" i="2" s="1"/>
  <c r="H385" i="2"/>
  <c r="E385" i="2"/>
  <c r="C386" i="2"/>
  <c r="G386" i="2"/>
  <c r="D386" i="2"/>
  <c r="K388" i="2" l="1"/>
  <c r="Q388" i="2" s="1"/>
  <c r="A389" i="2"/>
  <c r="J389" i="2" s="1"/>
  <c r="B388" i="2"/>
  <c r="H386" i="2"/>
  <c r="E386" i="2"/>
  <c r="D387" i="2"/>
  <c r="C387" i="2"/>
  <c r="G387" i="2"/>
  <c r="L385" i="2"/>
  <c r="G388" i="2" l="1"/>
  <c r="C388" i="2"/>
  <c r="D388" i="2"/>
  <c r="B389" i="2"/>
  <c r="K389" i="2"/>
  <c r="Q389" i="2" s="1"/>
  <c r="A390" i="2"/>
  <c r="J390" i="2" s="1"/>
  <c r="E387" i="2"/>
  <c r="H387" i="2"/>
  <c r="L386" i="2"/>
  <c r="L387" i="2" l="1"/>
  <c r="K390" i="2"/>
  <c r="Q390" i="2" s="1"/>
  <c r="B390" i="2"/>
  <c r="A391" i="2"/>
  <c r="J391" i="2" s="1"/>
  <c r="H388" i="2"/>
  <c r="E388" i="2"/>
  <c r="C389" i="2"/>
  <c r="D389" i="2"/>
  <c r="G389" i="2"/>
  <c r="A392" i="2" l="1"/>
  <c r="J392" i="2" s="1"/>
  <c r="B391" i="2"/>
  <c r="K391" i="2"/>
  <c r="Q391" i="2" s="1"/>
  <c r="E389" i="2"/>
  <c r="H389" i="2"/>
  <c r="C390" i="2"/>
  <c r="D390" i="2"/>
  <c r="G390" i="2"/>
  <c r="L388" i="2"/>
  <c r="L389" i="2" l="1"/>
  <c r="C391" i="2"/>
  <c r="D391" i="2"/>
  <c r="G391" i="2"/>
  <c r="B392" i="2"/>
  <c r="A393" i="2"/>
  <c r="J393" i="2" s="1"/>
  <c r="K392" i="2"/>
  <c r="Q392" i="2" s="1"/>
  <c r="E390" i="2"/>
  <c r="H390" i="2"/>
  <c r="A394" i="2" l="1"/>
  <c r="J394" i="2" s="1"/>
  <c r="K393" i="2"/>
  <c r="Q393" i="2" s="1"/>
  <c r="B393" i="2"/>
  <c r="L390" i="2"/>
  <c r="C392" i="2"/>
  <c r="D392" i="2"/>
  <c r="G392" i="2"/>
  <c r="H391" i="2"/>
  <c r="E391" i="2"/>
  <c r="L391" i="2" l="1"/>
  <c r="H392" i="2"/>
  <c r="E392" i="2"/>
  <c r="A395" i="2"/>
  <c r="J395" i="2" s="1"/>
  <c r="B394" i="2"/>
  <c r="K394" i="2"/>
  <c r="Q394" i="2" s="1"/>
  <c r="D393" i="2"/>
  <c r="G393" i="2"/>
  <c r="C393" i="2"/>
  <c r="B395" i="2" l="1"/>
  <c r="K395" i="2"/>
  <c r="Q395" i="2" s="1"/>
  <c r="A396" i="2"/>
  <c r="J396" i="2" s="1"/>
  <c r="E393" i="2"/>
  <c r="H393" i="2"/>
  <c r="G394" i="2"/>
  <c r="D394" i="2"/>
  <c r="C394" i="2"/>
  <c r="L392" i="2"/>
  <c r="L393" i="2" l="1"/>
  <c r="G395" i="2"/>
  <c r="D395" i="2"/>
  <c r="C395" i="2"/>
  <c r="E394" i="2"/>
  <c r="H394" i="2"/>
  <c r="A397" i="2"/>
  <c r="J397" i="2" s="1"/>
  <c r="K396" i="2"/>
  <c r="Q396" i="2" s="1"/>
  <c r="B396" i="2"/>
  <c r="A398" i="2" l="1"/>
  <c r="J398" i="2" s="1"/>
  <c r="B397" i="2"/>
  <c r="K397" i="2"/>
  <c r="Q397" i="2" s="1"/>
  <c r="E395" i="2"/>
  <c r="H395" i="2"/>
  <c r="G396" i="2"/>
  <c r="C396" i="2"/>
  <c r="D396" i="2"/>
  <c r="L394" i="2"/>
  <c r="L395" i="2" l="1"/>
  <c r="G397" i="2"/>
  <c r="C397" i="2"/>
  <c r="D397" i="2"/>
  <c r="H396" i="2"/>
  <c r="E396" i="2"/>
  <c r="K398" i="2"/>
  <c r="Q398" i="2" s="1"/>
  <c r="A399" i="2"/>
  <c r="J399" i="2" s="1"/>
  <c r="B398" i="2"/>
  <c r="L396" i="2" l="1"/>
  <c r="E397" i="2"/>
  <c r="H397" i="2"/>
  <c r="A400" i="2"/>
  <c r="J400" i="2" s="1"/>
  <c r="K399" i="2"/>
  <c r="Q399" i="2" s="1"/>
  <c r="B399" i="2"/>
  <c r="G398" i="2"/>
  <c r="D398" i="2"/>
  <c r="C398" i="2"/>
  <c r="L397" i="2" l="1"/>
  <c r="A401" i="2"/>
  <c r="J401" i="2" s="1"/>
  <c r="K400" i="2"/>
  <c r="Q400" i="2" s="1"/>
  <c r="B400" i="2"/>
  <c r="D399" i="2"/>
  <c r="G399" i="2"/>
  <c r="C399" i="2"/>
  <c r="E398" i="2"/>
  <c r="H398" i="2"/>
  <c r="L398" i="2" l="1"/>
  <c r="E399" i="2"/>
  <c r="H399" i="2"/>
  <c r="K401" i="2"/>
  <c r="Q401" i="2" s="1"/>
  <c r="A402" i="2"/>
  <c r="J402" i="2" s="1"/>
  <c r="B401" i="2"/>
  <c r="D400" i="2"/>
  <c r="G400" i="2"/>
  <c r="C400" i="2"/>
  <c r="L399" i="2" l="1"/>
  <c r="C401" i="2"/>
  <c r="D401" i="2"/>
  <c r="G401" i="2"/>
  <c r="H400" i="2"/>
  <c r="E400" i="2"/>
  <c r="K402" i="2"/>
  <c r="Q402" i="2" s="1"/>
  <c r="A403" i="2"/>
  <c r="J403" i="2" s="1"/>
  <c r="B402" i="2"/>
  <c r="L400" i="2" l="1"/>
  <c r="C402" i="2"/>
  <c r="G402" i="2"/>
  <c r="D402" i="2"/>
  <c r="H401" i="2"/>
  <c r="E401" i="2"/>
  <c r="A404" i="2"/>
  <c r="J404" i="2" s="1"/>
  <c r="B403" i="2"/>
  <c r="K403" i="2"/>
  <c r="Q403" i="2" s="1"/>
  <c r="L401" i="2" l="1"/>
  <c r="K404" i="2"/>
  <c r="Q404" i="2" s="1"/>
  <c r="B404" i="2"/>
  <c r="A405" i="2"/>
  <c r="J405" i="2" s="1"/>
  <c r="E402" i="2"/>
  <c r="H402" i="2"/>
  <c r="C403" i="2"/>
  <c r="D403" i="2"/>
  <c r="G403" i="2"/>
  <c r="L402" i="2" l="1"/>
  <c r="G404" i="2"/>
  <c r="D404" i="2"/>
  <c r="C404" i="2"/>
  <c r="E403" i="2"/>
  <c r="H403" i="2"/>
  <c r="B405" i="2"/>
  <c r="K405" i="2"/>
  <c r="Q405" i="2" s="1"/>
  <c r="A406" i="2"/>
  <c r="J406" i="2" s="1"/>
  <c r="L403" i="2" l="1"/>
  <c r="C405" i="2"/>
  <c r="D405" i="2"/>
  <c r="G405" i="2"/>
  <c r="E404" i="2"/>
  <c r="H404" i="2"/>
  <c r="A407" i="2"/>
  <c r="J407" i="2" s="1"/>
  <c r="B406" i="2"/>
  <c r="K406" i="2"/>
  <c r="Q406" i="2" s="1"/>
  <c r="G406" i="2" l="1"/>
  <c r="C406" i="2"/>
  <c r="D406" i="2"/>
  <c r="A408" i="2"/>
  <c r="J408" i="2" s="1"/>
  <c r="B407" i="2"/>
  <c r="K407" i="2"/>
  <c r="Q407" i="2" s="1"/>
  <c r="L404" i="2"/>
  <c r="E405" i="2"/>
  <c r="H405" i="2"/>
  <c r="L405" i="2" l="1"/>
  <c r="C407" i="2"/>
  <c r="G407" i="2"/>
  <c r="D407" i="2"/>
  <c r="E406" i="2"/>
  <c r="H406" i="2"/>
  <c r="B408" i="2"/>
  <c r="A409" i="2"/>
  <c r="J409" i="2" s="1"/>
  <c r="K408" i="2"/>
  <c r="Q408" i="2" s="1"/>
  <c r="G408" i="2" l="1"/>
  <c r="C408" i="2"/>
  <c r="D408" i="2"/>
  <c r="B409" i="2"/>
  <c r="A410" i="2"/>
  <c r="J410" i="2" s="1"/>
  <c r="K409" i="2"/>
  <c r="Q409" i="2" s="1"/>
  <c r="L406" i="2"/>
  <c r="H407" i="2"/>
  <c r="E407" i="2"/>
  <c r="K410" i="2" l="1"/>
  <c r="Q410" i="2" s="1"/>
  <c r="A411" i="2"/>
  <c r="J411" i="2" s="1"/>
  <c r="B410" i="2"/>
  <c r="H408" i="2"/>
  <c r="E408" i="2"/>
  <c r="L407" i="2"/>
  <c r="C409" i="2"/>
  <c r="D409" i="2"/>
  <c r="G409" i="2"/>
  <c r="L408" i="2" l="1"/>
  <c r="C410" i="2"/>
  <c r="G410" i="2"/>
  <c r="D410" i="2"/>
  <c r="B411" i="2"/>
  <c r="K411" i="2"/>
  <c r="Q411" i="2" s="1"/>
  <c r="A412" i="2"/>
  <c r="J412" i="2" s="1"/>
  <c r="H409" i="2"/>
  <c r="E409" i="2"/>
  <c r="L409" i="2" l="1"/>
  <c r="K412" i="2"/>
  <c r="Q412" i="2" s="1"/>
  <c r="B412" i="2"/>
  <c r="A413" i="2"/>
  <c r="J413" i="2" s="1"/>
  <c r="C411" i="2"/>
  <c r="D411" i="2"/>
  <c r="G411" i="2"/>
  <c r="H410" i="2"/>
  <c r="E410" i="2"/>
  <c r="C412" i="2" l="1"/>
  <c r="D412" i="2"/>
  <c r="G412" i="2"/>
  <c r="H411" i="2"/>
  <c r="E411" i="2"/>
  <c r="L410" i="2"/>
  <c r="A414" i="2"/>
  <c r="J414" i="2" s="1"/>
  <c r="B413" i="2"/>
  <c r="K413" i="2"/>
  <c r="Q413" i="2" s="1"/>
  <c r="L411" i="2" l="1"/>
  <c r="E412" i="2"/>
  <c r="H412" i="2"/>
  <c r="C413" i="2"/>
  <c r="G413" i="2"/>
  <c r="D413" i="2"/>
  <c r="A415" i="2"/>
  <c r="J415" i="2" s="1"/>
  <c r="K414" i="2"/>
  <c r="Q414" i="2" s="1"/>
  <c r="B414" i="2"/>
  <c r="L412" i="2" l="1"/>
  <c r="A416" i="2"/>
  <c r="J416" i="2" s="1"/>
  <c r="K415" i="2"/>
  <c r="Q415" i="2" s="1"/>
  <c r="B415" i="2"/>
  <c r="H413" i="2"/>
  <c r="E413" i="2"/>
  <c r="D414" i="2"/>
  <c r="G414" i="2"/>
  <c r="C414" i="2"/>
  <c r="K416" i="2" l="1"/>
  <c r="Q416" i="2" s="1"/>
  <c r="B416" i="2"/>
  <c r="A417" i="2"/>
  <c r="J417" i="2" s="1"/>
  <c r="D415" i="2"/>
  <c r="G415" i="2"/>
  <c r="C415" i="2"/>
  <c r="H414" i="2"/>
  <c r="E414" i="2"/>
  <c r="L413" i="2"/>
  <c r="L414" i="2" l="1"/>
  <c r="G416" i="2"/>
  <c r="C416" i="2"/>
  <c r="D416" i="2"/>
  <c r="B417" i="2"/>
  <c r="K417" i="2"/>
  <c r="Q417" i="2" s="1"/>
  <c r="A418" i="2"/>
  <c r="J418" i="2" s="1"/>
  <c r="H415" i="2"/>
  <c r="E415" i="2"/>
  <c r="H416" i="2" l="1"/>
  <c r="E416" i="2"/>
  <c r="L415" i="2"/>
  <c r="B418" i="2"/>
  <c r="K418" i="2"/>
  <c r="Q418" i="2" s="1"/>
  <c r="A419" i="2"/>
  <c r="J419" i="2" s="1"/>
  <c r="D417" i="2"/>
  <c r="G417" i="2"/>
  <c r="C417" i="2"/>
  <c r="B419" i="2" l="1"/>
  <c r="A420" i="2"/>
  <c r="J420" i="2" s="1"/>
  <c r="K419" i="2"/>
  <c r="Q419" i="2" s="1"/>
  <c r="H417" i="2"/>
  <c r="E417" i="2"/>
  <c r="G418" i="2"/>
  <c r="D418" i="2"/>
  <c r="C418" i="2"/>
  <c r="L416" i="2"/>
  <c r="L417" i="2" l="1"/>
  <c r="A421" i="2"/>
  <c r="J421" i="2" s="1"/>
  <c r="B420" i="2"/>
  <c r="K420" i="2"/>
  <c r="Q420" i="2" s="1"/>
  <c r="G419" i="2"/>
  <c r="D419" i="2"/>
  <c r="C419" i="2"/>
  <c r="E418" i="2"/>
  <c r="H418" i="2"/>
  <c r="D420" i="2" l="1"/>
  <c r="G420" i="2"/>
  <c r="C420" i="2"/>
  <c r="E419" i="2"/>
  <c r="H419" i="2"/>
  <c r="A422" i="2"/>
  <c r="J422" i="2" s="1"/>
  <c r="B421" i="2"/>
  <c r="K421" i="2"/>
  <c r="Q421" i="2" s="1"/>
  <c r="L418" i="2"/>
  <c r="D421" i="2" l="1"/>
  <c r="G421" i="2"/>
  <c r="C421" i="2"/>
  <c r="B422" i="2"/>
  <c r="K422" i="2"/>
  <c r="Q422" i="2" s="1"/>
  <c r="A423" i="2"/>
  <c r="J423" i="2" s="1"/>
  <c r="H420" i="2"/>
  <c r="E420" i="2"/>
  <c r="L419" i="2"/>
  <c r="L420" i="2" l="1"/>
  <c r="B423" i="2"/>
  <c r="A424" i="2"/>
  <c r="J424" i="2" s="1"/>
  <c r="K423" i="2"/>
  <c r="Q423" i="2" s="1"/>
  <c r="H421" i="2"/>
  <c r="E421" i="2"/>
  <c r="C422" i="2"/>
  <c r="D422" i="2"/>
  <c r="G422" i="2"/>
  <c r="E422" i="2" l="1"/>
  <c r="H422" i="2"/>
  <c r="C423" i="2"/>
  <c r="D423" i="2"/>
  <c r="G423" i="2"/>
  <c r="K424" i="2"/>
  <c r="Q424" i="2" s="1"/>
  <c r="B424" i="2"/>
  <c r="A425" i="2"/>
  <c r="J425" i="2" s="1"/>
  <c r="L421" i="2"/>
  <c r="L422" i="2" l="1"/>
  <c r="C424" i="2"/>
  <c r="D424" i="2"/>
  <c r="G424" i="2"/>
  <c r="H423" i="2"/>
  <c r="E423" i="2"/>
  <c r="B425" i="2"/>
  <c r="K425" i="2"/>
  <c r="Q425" i="2" s="1"/>
  <c r="A426" i="2"/>
  <c r="J426" i="2" s="1"/>
  <c r="L423" i="2" l="1"/>
  <c r="C425" i="2"/>
  <c r="D425" i="2"/>
  <c r="G425" i="2"/>
  <c r="K426" i="2"/>
  <c r="Q426" i="2" s="1"/>
  <c r="A427" i="2"/>
  <c r="J427" i="2" s="1"/>
  <c r="B426" i="2"/>
  <c r="H424" i="2"/>
  <c r="E424" i="2"/>
  <c r="L424" i="2" l="1"/>
  <c r="K427" i="2"/>
  <c r="Q427" i="2" s="1"/>
  <c r="A428" i="2"/>
  <c r="J428" i="2" s="1"/>
  <c r="B427" i="2"/>
  <c r="G426" i="2"/>
  <c r="C426" i="2"/>
  <c r="D426" i="2"/>
  <c r="H425" i="2"/>
  <c r="E425" i="2"/>
  <c r="L425" i="2" l="1"/>
  <c r="K428" i="2"/>
  <c r="Q428" i="2" s="1"/>
  <c r="A429" i="2"/>
  <c r="J429" i="2" s="1"/>
  <c r="B428" i="2"/>
  <c r="H426" i="2"/>
  <c r="E426" i="2"/>
  <c r="D427" i="2"/>
  <c r="C427" i="2"/>
  <c r="G427" i="2"/>
  <c r="L426" i="2" l="1"/>
  <c r="E427" i="2"/>
  <c r="H427" i="2"/>
  <c r="A430" i="2"/>
  <c r="J430" i="2" s="1"/>
  <c r="B429" i="2"/>
  <c r="K429" i="2"/>
  <c r="Q429" i="2" s="1"/>
  <c r="D428" i="2"/>
  <c r="G428" i="2"/>
  <c r="C428" i="2"/>
  <c r="L427" i="2" l="1"/>
  <c r="G429" i="2"/>
  <c r="C429" i="2"/>
  <c r="D429" i="2"/>
  <c r="H428" i="2"/>
  <c r="E428" i="2"/>
  <c r="A431" i="2"/>
  <c r="J431" i="2" s="1"/>
  <c r="B430" i="2"/>
  <c r="K430" i="2"/>
  <c r="Q430" i="2" s="1"/>
  <c r="L428" i="2" l="1"/>
  <c r="K431" i="2"/>
  <c r="Q431" i="2" s="1"/>
  <c r="B431" i="2"/>
  <c r="A432" i="2"/>
  <c r="J432" i="2" s="1"/>
  <c r="H429" i="2"/>
  <c r="E429" i="2"/>
  <c r="G430" i="2"/>
  <c r="C430" i="2"/>
  <c r="D430" i="2"/>
  <c r="L429" i="2" l="1"/>
  <c r="G431" i="2"/>
  <c r="C431" i="2"/>
  <c r="D431" i="2"/>
  <c r="E430" i="2"/>
  <c r="H430" i="2"/>
  <c r="K432" i="2"/>
  <c r="Q432" i="2" s="1"/>
  <c r="B432" i="2"/>
  <c r="A433" i="2"/>
  <c r="J433" i="2" s="1"/>
  <c r="G432" i="2" l="1"/>
  <c r="D432" i="2"/>
  <c r="C432" i="2"/>
  <c r="E431" i="2"/>
  <c r="H431" i="2"/>
  <c r="B433" i="2"/>
  <c r="K433" i="2"/>
  <c r="Q433" i="2" s="1"/>
  <c r="A434" i="2"/>
  <c r="J434" i="2" s="1"/>
  <c r="L430" i="2"/>
  <c r="G433" i="2" l="1"/>
  <c r="D433" i="2"/>
  <c r="C433" i="2"/>
  <c r="E432" i="2"/>
  <c r="H432" i="2"/>
  <c r="A435" i="2"/>
  <c r="J435" i="2" s="1"/>
  <c r="B434" i="2"/>
  <c r="K434" i="2"/>
  <c r="Q434" i="2" s="1"/>
  <c r="L431" i="2"/>
  <c r="K435" i="2" l="1"/>
  <c r="Q435" i="2" s="1"/>
  <c r="A436" i="2"/>
  <c r="J436" i="2" s="1"/>
  <c r="B435" i="2"/>
  <c r="G434" i="2"/>
  <c r="D434" i="2"/>
  <c r="C434" i="2"/>
  <c r="E433" i="2"/>
  <c r="H433" i="2"/>
  <c r="L432" i="2"/>
  <c r="D435" i="2" l="1"/>
  <c r="C435" i="2"/>
  <c r="G435" i="2"/>
  <c r="H434" i="2"/>
  <c r="E434" i="2"/>
  <c r="K436" i="2"/>
  <c r="Q436" i="2" s="1"/>
  <c r="A437" i="2"/>
  <c r="J437" i="2" s="1"/>
  <c r="B436" i="2"/>
  <c r="L433" i="2"/>
  <c r="L434" i="2" l="1"/>
  <c r="H435" i="2"/>
  <c r="E435" i="2"/>
  <c r="C436" i="2"/>
  <c r="G436" i="2"/>
  <c r="D436" i="2"/>
  <c r="A438" i="2"/>
  <c r="J438" i="2" s="1"/>
  <c r="B437" i="2"/>
  <c r="K437" i="2"/>
  <c r="Q437" i="2" s="1"/>
  <c r="C437" i="2" l="1"/>
  <c r="G437" i="2"/>
  <c r="D437" i="2"/>
  <c r="K438" i="2"/>
  <c r="Q438" i="2" s="1"/>
  <c r="A439" i="2"/>
  <c r="J439" i="2" s="1"/>
  <c r="B438" i="2"/>
  <c r="E436" i="2"/>
  <c r="H436" i="2"/>
  <c r="L435" i="2"/>
  <c r="L436" i="2" l="1"/>
  <c r="B439" i="2"/>
  <c r="K439" i="2"/>
  <c r="Q439" i="2" s="1"/>
  <c r="A440" i="2"/>
  <c r="J440" i="2" s="1"/>
  <c r="G438" i="2"/>
  <c r="C438" i="2"/>
  <c r="D438" i="2"/>
  <c r="H437" i="2"/>
  <c r="E437" i="2"/>
  <c r="L437" i="2" l="1"/>
  <c r="D439" i="2"/>
  <c r="G439" i="2"/>
  <c r="C439" i="2"/>
  <c r="K440" i="2"/>
  <c r="Q440" i="2" s="1"/>
  <c r="B440" i="2"/>
  <c r="A441" i="2"/>
  <c r="J441" i="2" s="1"/>
  <c r="H438" i="2"/>
  <c r="E438" i="2"/>
  <c r="L438" i="2" l="1"/>
  <c r="G440" i="2"/>
  <c r="C440" i="2"/>
  <c r="D440" i="2"/>
  <c r="A442" i="2"/>
  <c r="J442" i="2" s="1"/>
  <c r="B441" i="2"/>
  <c r="K441" i="2"/>
  <c r="Q441" i="2" s="1"/>
  <c r="E439" i="2"/>
  <c r="H439" i="2"/>
  <c r="C441" i="2" l="1"/>
  <c r="G441" i="2"/>
  <c r="D441" i="2"/>
  <c r="H440" i="2"/>
  <c r="E440" i="2"/>
  <c r="L439" i="2"/>
  <c r="K442" i="2"/>
  <c r="Q442" i="2" s="1"/>
  <c r="A443" i="2"/>
  <c r="J443" i="2" s="1"/>
  <c r="B442" i="2"/>
  <c r="L440" i="2" l="1"/>
  <c r="C442" i="2"/>
  <c r="G442" i="2"/>
  <c r="D442" i="2"/>
  <c r="B443" i="2"/>
  <c r="K443" i="2"/>
  <c r="Q443" i="2" s="1"/>
  <c r="A444" i="2"/>
  <c r="J444" i="2" s="1"/>
  <c r="H441" i="2"/>
  <c r="E441" i="2"/>
  <c r="L441" i="2" l="1"/>
  <c r="K444" i="2"/>
  <c r="Q444" i="2" s="1"/>
  <c r="A445" i="2"/>
  <c r="J445" i="2" s="1"/>
  <c r="B444" i="2"/>
  <c r="D443" i="2"/>
  <c r="C443" i="2"/>
  <c r="G443" i="2"/>
  <c r="H442" i="2"/>
  <c r="E442" i="2"/>
  <c r="L442" i="2" l="1"/>
  <c r="A446" i="2"/>
  <c r="J446" i="2" s="1"/>
  <c r="B445" i="2"/>
  <c r="K445" i="2"/>
  <c r="Q445" i="2" s="1"/>
  <c r="H443" i="2"/>
  <c r="E443" i="2"/>
  <c r="C444" i="2"/>
  <c r="D444" i="2"/>
  <c r="G444" i="2"/>
  <c r="L443" i="2" l="1"/>
  <c r="D445" i="2"/>
  <c r="G445" i="2"/>
  <c r="C445" i="2"/>
  <c r="A447" i="2"/>
  <c r="J447" i="2" s="1"/>
  <c r="B446" i="2"/>
  <c r="K446" i="2"/>
  <c r="Q446" i="2" s="1"/>
  <c r="H444" i="2"/>
  <c r="E444" i="2"/>
  <c r="L444" i="2" l="1"/>
  <c r="G446" i="2"/>
  <c r="C446" i="2"/>
  <c r="D446" i="2"/>
  <c r="E445" i="2"/>
  <c r="H445" i="2"/>
  <c r="K447" i="2"/>
  <c r="Q447" i="2" s="1"/>
  <c r="B447" i="2"/>
  <c r="A448" i="2"/>
  <c r="J448" i="2" s="1"/>
  <c r="G447" i="2" l="1"/>
  <c r="C447" i="2"/>
  <c r="D447" i="2"/>
  <c r="E446" i="2"/>
  <c r="H446" i="2"/>
  <c r="K448" i="2"/>
  <c r="Q448" i="2" s="1"/>
  <c r="B448" i="2"/>
  <c r="A449" i="2"/>
  <c r="J449" i="2" s="1"/>
  <c r="L445" i="2"/>
  <c r="G448" i="2" l="1"/>
  <c r="D448" i="2"/>
  <c r="C448" i="2"/>
  <c r="E447" i="2"/>
  <c r="H447" i="2"/>
  <c r="B449" i="2"/>
  <c r="K449" i="2"/>
  <c r="Q449" i="2" s="1"/>
  <c r="A450" i="2"/>
  <c r="J450" i="2" s="1"/>
  <c r="L446" i="2"/>
  <c r="C449" i="2" l="1"/>
  <c r="D449" i="2"/>
  <c r="G449" i="2"/>
  <c r="E448" i="2"/>
  <c r="H448" i="2"/>
  <c r="K450" i="2"/>
  <c r="Q450" i="2" s="1"/>
  <c r="A451" i="2"/>
  <c r="J451" i="2" s="1"/>
  <c r="B450" i="2"/>
  <c r="L447" i="2"/>
  <c r="K451" i="2" l="1"/>
  <c r="Q451" i="2" s="1"/>
  <c r="A452" i="2"/>
  <c r="J452" i="2" s="1"/>
  <c r="B451" i="2"/>
  <c r="G450" i="2"/>
  <c r="D450" i="2"/>
  <c r="C450" i="2"/>
  <c r="L448" i="2"/>
  <c r="E449" i="2"/>
  <c r="H449" i="2"/>
  <c r="L449" i="2" l="1"/>
  <c r="E450" i="2"/>
  <c r="H450" i="2"/>
  <c r="A453" i="2"/>
  <c r="J453" i="2" s="1"/>
  <c r="B452" i="2"/>
  <c r="K452" i="2"/>
  <c r="Q452" i="2" s="1"/>
  <c r="G451" i="2"/>
  <c r="D451" i="2"/>
  <c r="C451" i="2"/>
  <c r="E451" i="2" l="1"/>
  <c r="H451" i="2"/>
  <c r="K453" i="2"/>
  <c r="Q453" i="2" s="1"/>
  <c r="A454" i="2"/>
  <c r="J454" i="2" s="1"/>
  <c r="B453" i="2"/>
  <c r="D452" i="2"/>
  <c r="G452" i="2"/>
  <c r="C452" i="2"/>
  <c r="L450" i="2"/>
  <c r="L451" i="2" l="1"/>
  <c r="H452" i="2"/>
  <c r="E452" i="2"/>
  <c r="K454" i="2"/>
  <c r="Q454" i="2" s="1"/>
  <c r="A455" i="2"/>
  <c r="J455" i="2" s="1"/>
  <c r="B454" i="2"/>
  <c r="D453" i="2"/>
  <c r="G453" i="2"/>
  <c r="C453" i="2"/>
  <c r="G454" i="2" l="1"/>
  <c r="C454" i="2"/>
  <c r="D454" i="2"/>
  <c r="H453" i="2"/>
  <c r="E453" i="2"/>
  <c r="B455" i="2"/>
  <c r="K455" i="2"/>
  <c r="Q455" i="2" s="1"/>
  <c r="A456" i="2"/>
  <c r="J456" i="2" s="1"/>
  <c r="L452" i="2"/>
  <c r="L453" i="2" l="1"/>
  <c r="C455" i="2"/>
  <c r="D455" i="2"/>
  <c r="G455" i="2"/>
  <c r="E454" i="2"/>
  <c r="H454" i="2"/>
  <c r="B456" i="2"/>
  <c r="A457" i="2"/>
  <c r="J457" i="2" s="1"/>
  <c r="K456" i="2"/>
  <c r="Q456" i="2" s="1"/>
  <c r="D456" i="2" l="1"/>
  <c r="G456" i="2"/>
  <c r="C456" i="2"/>
  <c r="A458" i="2"/>
  <c r="J458" i="2" s="1"/>
  <c r="B457" i="2"/>
  <c r="K457" i="2"/>
  <c r="Q457" i="2" s="1"/>
  <c r="L454" i="2"/>
  <c r="E455" i="2"/>
  <c r="H455" i="2"/>
  <c r="L455" i="2" l="1"/>
  <c r="D457" i="2"/>
  <c r="G457" i="2"/>
  <c r="C457" i="2"/>
  <c r="H456" i="2"/>
  <c r="E456" i="2"/>
  <c r="A459" i="2"/>
  <c r="J459" i="2" s="1"/>
  <c r="B458" i="2"/>
  <c r="K458" i="2"/>
  <c r="Q458" i="2" s="1"/>
  <c r="L456" i="2" l="1"/>
  <c r="G458" i="2"/>
  <c r="D458" i="2"/>
  <c r="C458" i="2"/>
  <c r="K459" i="2"/>
  <c r="Q459" i="2" s="1"/>
  <c r="A460" i="2"/>
  <c r="J460" i="2" s="1"/>
  <c r="B459" i="2"/>
  <c r="H457" i="2"/>
  <c r="E457" i="2"/>
  <c r="L457" i="2" l="1"/>
  <c r="G459" i="2"/>
  <c r="C459" i="2"/>
  <c r="D459" i="2"/>
  <c r="E458" i="2"/>
  <c r="H458" i="2"/>
  <c r="A461" i="2"/>
  <c r="J461" i="2" s="1"/>
  <c r="B460" i="2"/>
  <c r="K460" i="2"/>
  <c r="Q460" i="2" s="1"/>
  <c r="G460" i="2" l="1"/>
  <c r="C460" i="2"/>
  <c r="D460" i="2"/>
  <c r="A462" i="2"/>
  <c r="J462" i="2" s="1"/>
  <c r="B461" i="2"/>
  <c r="K461" i="2"/>
  <c r="Q461" i="2" s="1"/>
  <c r="E459" i="2"/>
  <c r="H459" i="2"/>
  <c r="L458" i="2"/>
  <c r="G461" i="2" l="1"/>
  <c r="D461" i="2"/>
  <c r="C461" i="2"/>
  <c r="E460" i="2"/>
  <c r="H460" i="2"/>
  <c r="L459" i="2"/>
  <c r="A463" i="2"/>
  <c r="J463" i="2" s="1"/>
  <c r="B462" i="2"/>
  <c r="K462" i="2"/>
  <c r="Q462" i="2" s="1"/>
  <c r="K463" i="2" l="1"/>
  <c r="Q463" i="2" s="1"/>
  <c r="B463" i="2"/>
  <c r="A464" i="2"/>
  <c r="J464" i="2" s="1"/>
  <c r="H461" i="2"/>
  <c r="E461" i="2"/>
  <c r="D462" i="2"/>
  <c r="G462" i="2"/>
  <c r="C462" i="2"/>
  <c r="L460" i="2"/>
  <c r="D463" i="2" l="1"/>
  <c r="G463" i="2"/>
  <c r="C463" i="2"/>
  <c r="K464" i="2"/>
  <c r="Q464" i="2" s="1"/>
  <c r="B464" i="2"/>
  <c r="A465" i="2"/>
  <c r="J465" i="2" s="1"/>
  <c r="H462" i="2"/>
  <c r="E462" i="2"/>
  <c r="L461" i="2"/>
  <c r="L462" i="2" l="1"/>
  <c r="D464" i="2"/>
  <c r="G464" i="2"/>
  <c r="C464" i="2"/>
  <c r="A466" i="2"/>
  <c r="J466" i="2" s="1"/>
  <c r="B465" i="2"/>
  <c r="K465" i="2"/>
  <c r="Q465" i="2" s="1"/>
  <c r="H463" i="2"/>
  <c r="E463" i="2"/>
  <c r="L463" i="2" l="1"/>
  <c r="G465" i="2"/>
  <c r="C465" i="2"/>
  <c r="D465" i="2"/>
  <c r="H464" i="2"/>
  <c r="E464" i="2"/>
  <c r="B466" i="2"/>
  <c r="A467" i="2"/>
  <c r="J467" i="2" s="1"/>
  <c r="K466" i="2"/>
  <c r="Q466" i="2" s="1"/>
  <c r="L464" i="2" l="1"/>
  <c r="D466" i="2"/>
  <c r="C466" i="2"/>
  <c r="G466" i="2"/>
  <c r="A468" i="2"/>
  <c r="J468" i="2" s="1"/>
  <c r="B467" i="2"/>
  <c r="K467" i="2"/>
  <c r="Q467" i="2" s="1"/>
  <c r="H465" i="2"/>
  <c r="E465" i="2"/>
  <c r="L465" i="2" l="1"/>
  <c r="D467" i="2"/>
  <c r="C467" i="2"/>
  <c r="G467" i="2"/>
  <c r="E466" i="2"/>
  <c r="H466" i="2"/>
  <c r="B468" i="2"/>
  <c r="K468" i="2"/>
  <c r="Q468" i="2" s="1"/>
  <c r="A469" i="2"/>
  <c r="J469" i="2" s="1"/>
  <c r="L466" i="2" l="1"/>
  <c r="G468" i="2"/>
  <c r="C468" i="2"/>
  <c r="D468" i="2"/>
  <c r="E467" i="2"/>
  <c r="H467" i="2"/>
  <c r="B469" i="2"/>
  <c r="K469" i="2"/>
  <c r="Q469" i="2" s="1"/>
  <c r="A470" i="2"/>
  <c r="J470" i="2" s="1"/>
  <c r="H468" i="2" l="1"/>
  <c r="E468" i="2"/>
  <c r="D469" i="2"/>
  <c r="C469" i="2"/>
  <c r="G469" i="2"/>
  <c r="A471" i="2"/>
  <c r="J471" i="2" s="1"/>
  <c r="K470" i="2"/>
  <c r="Q470" i="2" s="1"/>
  <c r="B470" i="2"/>
  <c r="L467" i="2"/>
  <c r="H469" i="2" l="1"/>
  <c r="E469" i="2"/>
  <c r="A472" i="2"/>
  <c r="J472" i="2" s="1"/>
  <c r="K471" i="2"/>
  <c r="Q471" i="2" s="1"/>
  <c r="B471" i="2"/>
  <c r="D470" i="2"/>
  <c r="G470" i="2"/>
  <c r="C470" i="2"/>
  <c r="L468" i="2"/>
  <c r="D471" i="2" l="1"/>
  <c r="G471" i="2"/>
  <c r="C471" i="2"/>
  <c r="A473" i="2"/>
  <c r="J473" i="2" s="1"/>
  <c r="K472" i="2"/>
  <c r="Q472" i="2" s="1"/>
  <c r="B472" i="2"/>
  <c r="E470" i="2"/>
  <c r="H470" i="2"/>
  <c r="L469" i="2"/>
  <c r="L470" i="2" l="1"/>
  <c r="D472" i="2"/>
  <c r="G472" i="2"/>
  <c r="C472" i="2"/>
  <c r="E471" i="2"/>
  <c r="H471" i="2"/>
  <c r="K473" i="2"/>
  <c r="Q473" i="2" s="1"/>
  <c r="A474" i="2"/>
  <c r="J474" i="2" s="1"/>
  <c r="B473" i="2"/>
  <c r="A475" i="2" l="1"/>
  <c r="J475" i="2" s="1"/>
  <c r="B474" i="2"/>
  <c r="K474" i="2"/>
  <c r="Q474" i="2" s="1"/>
  <c r="E472" i="2"/>
  <c r="H472" i="2"/>
  <c r="C473" i="2"/>
  <c r="D473" i="2"/>
  <c r="G473" i="2"/>
  <c r="L471" i="2"/>
  <c r="L472" i="2" l="1"/>
  <c r="G474" i="2"/>
  <c r="D474" i="2"/>
  <c r="C474" i="2"/>
  <c r="E473" i="2"/>
  <c r="H473" i="2"/>
  <c r="B475" i="2"/>
  <c r="K475" i="2"/>
  <c r="Q475" i="2" s="1"/>
  <c r="A476" i="2"/>
  <c r="J476" i="2" s="1"/>
  <c r="L473" i="2" l="1"/>
  <c r="E474" i="2"/>
  <c r="H474" i="2"/>
  <c r="C475" i="2"/>
  <c r="G475" i="2"/>
  <c r="D475" i="2"/>
  <c r="K476" i="2"/>
  <c r="Q476" i="2" s="1"/>
  <c r="A477" i="2"/>
  <c r="J477" i="2" s="1"/>
  <c r="B476" i="2"/>
  <c r="L474" i="2" l="1"/>
  <c r="A478" i="2"/>
  <c r="J478" i="2" s="1"/>
  <c r="K477" i="2"/>
  <c r="Q477" i="2" s="1"/>
  <c r="B477" i="2"/>
  <c r="E475" i="2"/>
  <c r="H475" i="2"/>
  <c r="D476" i="2"/>
  <c r="G476" i="2"/>
  <c r="C476" i="2"/>
  <c r="L475" i="2" l="1"/>
  <c r="B478" i="2"/>
  <c r="K478" i="2"/>
  <c r="Q478" i="2" s="1"/>
  <c r="A479" i="2"/>
  <c r="J479" i="2" s="1"/>
  <c r="C477" i="2"/>
  <c r="D477" i="2"/>
  <c r="G477" i="2"/>
  <c r="H476" i="2"/>
  <c r="E476" i="2"/>
  <c r="L476" i="2" l="1"/>
  <c r="G478" i="2"/>
  <c r="D478" i="2"/>
  <c r="C478" i="2"/>
  <c r="H477" i="2"/>
  <c r="E477" i="2"/>
  <c r="K479" i="2"/>
  <c r="Q479" i="2" s="1"/>
  <c r="B479" i="2"/>
  <c r="A480" i="2"/>
  <c r="J480" i="2" s="1"/>
  <c r="L477" i="2" l="1"/>
  <c r="K480" i="2"/>
  <c r="Q480" i="2" s="1"/>
  <c r="B480" i="2"/>
  <c r="A481" i="2"/>
  <c r="J481" i="2" s="1"/>
  <c r="H478" i="2"/>
  <c r="E478" i="2"/>
  <c r="D479" i="2"/>
  <c r="G479" i="2"/>
  <c r="C479" i="2"/>
  <c r="L478" i="2" l="1"/>
  <c r="G480" i="2"/>
  <c r="C480" i="2"/>
  <c r="D480" i="2"/>
  <c r="E479" i="2"/>
  <c r="H479" i="2"/>
  <c r="K481" i="2"/>
  <c r="Q481" i="2" s="1"/>
  <c r="A482" i="2"/>
  <c r="J482" i="2" s="1"/>
  <c r="B481" i="2"/>
  <c r="K482" i="2" l="1"/>
  <c r="Q482" i="2" s="1"/>
  <c r="A483" i="2"/>
  <c r="J483" i="2" s="1"/>
  <c r="B482" i="2"/>
  <c r="H480" i="2"/>
  <c r="E480" i="2"/>
  <c r="D481" i="2"/>
  <c r="C481" i="2"/>
  <c r="G481" i="2"/>
  <c r="L479" i="2"/>
  <c r="L480" i="2" l="1"/>
  <c r="B483" i="2"/>
  <c r="K483" i="2"/>
  <c r="Q483" i="2" s="1"/>
  <c r="A484" i="2"/>
  <c r="J484" i="2" s="1"/>
  <c r="E481" i="2"/>
  <c r="H481" i="2"/>
  <c r="G482" i="2"/>
  <c r="D482" i="2"/>
  <c r="C482" i="2"/>
  <c r="L481" i="2" l="1"/>
  <c r="D483" i="2"/>
  <c r="C483" i="2"/>
  <c r="G483" i="2"/>
  <c r="B484" i="2"/>
  <c r="K484" i="2"/>
  <c r="Q484" i="2" s="1"/>
  <c r="A485" i="2"/>
  <c r="J485" i="2" s="1"/>
  <c r="H482" i="2"/>
  <c r="E482" i="2"/>
  <c r="L482" i="2" l="1"/>
  <c r="K485" i="2"/>
  <c r="Q485" i="2" s="1"/>
  <c r="A486" i="2"/>
  <c r="J486" i="2" s="1"/>
  <c r="B485" i="2"/>
  <c r="E483" i="2"/>
  <c r="H483" i="2"/>
  <c r="D484" i="2"/>
  <c r="G484" i="2"/>
  <c r="C484" i="2"/>
  <c r="H484" i="2" l="1"/>
  <c r="E484" i="2"/>
  <c r="A487" i="2"/>
  <c r="J487" i="2" s="1"/>
  <c r="B486" i="2"/>
  <c r="K486" i="2"/>
  <c r="Q486" i="2" s="1"/>
  <c r="L483" i="2"/>
  <c r="G485" i="2"/>
  <c r="C485" i="2"/>
  <c r="D485" i="2"/>
  <c r="L484" i="2" l="1"/>
  <c r="H485" i="2"/>
  <c r="E485" i="2"/>
  <c r="D486" i="2"/>
  <c r="G486" i="2"/>
  <c r="C486" i="2"/>
  <c r="A488" i="2"/>
  <c r="J488" i="2" s="1"/>
  <c r="K487" i="2"/>
  <c r="Q487" i="2" s="1"/>
  <c r="B487" i="2"/>
  <c r="B488" i="2" l="1"/>
  <c r="K488" i="2"/>
  <c r="Q488" i="2" s="1"/>
  <c r="A489" i="2"/>
  <c r="J489" i="2" s="1"/>
  <c r="D487" i="2"/>
  <c r="C487" i="2"/>
  <c r="G487" i="2"/>
  <c r="E486" i="2"/>
  <c r="H486" i="2"/>
  <c r="L485" i="2"/>
  <c r="L486" i="2" l="1"/>
  <c r="D488" i="2"/>
  <c r="G488" i="2"/>
  <c r="C488" i="2"/>
  <c r="E487" i="2"/>
  <c r="H487" i="2"/>
  <c r="A490" i="2"/>
  <c r="J490" i="2" s="1"/>
  <c r="B489" i="2"/>
  <c r="K489" i="2"/>
  <c r="Q489" i="2" s="1"/>
  <c r="A491" i="2" l="1"/>
  <c r="J491" i="2" s="1"/>
  <c r="B490" i="2"/>
  <c r="K490" i="2"/>
  <c r="Q490" i="2" s="1"/>
  <c r="C489" i="2"/>
  <c r="D489" i="2"/>
  <c r="G489" i="2"/>
  <c r="H488" i="2"/>
  <c r="E488" i="2"/>
  <c r="L487" i="2"/>
  <c r="L488" i="2" l="1"/>
  <c r="C490" i="2"/>
  <c r="G490" i="2"/>
  <c r="D490" i="2"/>
  <c r="K491" i="2"/>
  <c r="Q491" i="2" s="1"/>
  <c r="B491" i="2"/>
  <c r="A492" i="2"/>
  <c r="J492" i="2" s="1"/>
  <c r="H489" i="2"/>
  <c r="E489" i="2"/>
  <c r="L489" i="2" l="1"/>
  <c r="D491" i="2"/>
  <c r="C491" i="2"/>
  <c r="G491" i="2"/>
  <c r="A493" i="2"/>
  <c r="J493" i="2" s="1"/>
  <c r="B492" i="2"/>
  <c r="K492" i="2"/>
  <c r="Q492" i="2" s="1"/>
  <c r="E490" i="2"/>
  <c r="H490" i="2"/>
  <c r="C492" i="2" l="1"/>
  <c r="D492" i="2"/>
  <c r="G492" i="2"/>
  <c r="E491" i="2"/>
  <c r="H491" i="2"/>
  <c r="L490" i="2"/>
  <c r="K493" i="2"/>
  <c r="Q493" i="2" s="1"/>
  <c r="A494" i="2"/>
  <c r="J494" i="2" s="1"/>
  <c r="B493" i="2"/>
  <c r="L491" i="2" l="1"/>
  <c r="H492" i="2"/>
  <c r="E492" i="2"/>
  <c r="D493" i="2"/>
  <c r="G493" i="2"/>
  <c r="C493" i="2"/>
  <c r="A495" i="2"/>
  <c r="J495" i="2" s="1"/>
  <c r="B494" i="2"/>
  <c r="K494" i="2"/>
  <c r="Q494" i="2" s="1"/>
  <c r="G494" i="2" l="1"/>
  <c r="C494" i="2"/>
  <c r="D494" i="2"/>
  <c r="A496" i="2"/>
  <c r="J496" i="2" s="1"/>
  <c r="K495" i="2"/>
  <c r="Q495" i="2" s="1"/>
  <c r="B495" i="2"/>
  <c r="E493" i="2"/>
  <c r="H493" i="2"/>
  <c r="L492" i="2"/>
  <c r="C495" i="2" l="1"/>
  <c r="G495" i="2"/>
  <c r="D495" i="2"/>
  <c r="E494" i="2"/>
  <c r="H494" i="2"/>
  <c r="L493" i="2"/>
  <c r="B496" i="2"/>
  <c r="A497" i="2"/>
  <c r="J497" i="2" s="1"/>
  <c r="K496" i="2"/>
  <c r="Q496" i="2" s="1"/>
  <c r="D496" i="2" l="1"/>
  <c r="G496" i="2"/>
  <c r="C496" i="2"/>
  <c r="A498" i="2"/>
  <c r="J498" i="2" s="1"/>
  <c r="K497" i="2"/>
  <c r="Q497" i="2" s="1"/>
  <c r="B497" i="2"/>
  <c r="L494" i="2"/>
  <c r="H495" i="2"/>
  <c r="E495" i="2"/>
  <c r="D497" i="2" l="1"/>
  <c r="C497" i="2"/>
  <c r="G497" i="2"/>
  <c r="H496" i="2"/>
  <c r="E496" i="2"/>
  <c r="L495" i="2"/>
  <c r="A499" i="2"/>
  <c r="J499" i="2" s="1"/>
  <c r="K498" i="2"/>
  <c r="Q498" i="2" s="1"/>
  <c r="B498" i="2"/>
  <c r="L496" i="2" l="1"/>
  <c r="G498" i="2"/>
  <c r="D498" i="2"/>
  <c r="C498" i="2"/>
  <c r="H497" i="2"/>
  <c r="E497" i="2"/>
  <c r="K499" i="2"/>
  <c r="Q499" i="2" s="1"/>
  <c r="A500" i="2"/>
  <c r="J500" i="2" s="1"/>
  <c r="B499" i="2"/>
  <c r="L497" i="2" l="1"/>
  <c r="A501" i="2"/>
  <c r="J501" i="2" s="1"/>
  <c r="B500" i="2"/>
  <c r="K500" i="2"/>
  <c r="Q500" i="2" s="1"/>
  <c r="E498" i="2"/>
  <c r="H498" i="2"/>
  <c r="G499" i="2"/>
  <c r="D499" i="2"/>
  <c r="C499" i="2"/>
  <c r="L498" i="2" l="1"/>
  <c r="D500" i="2"/>
  <c r="G500" i="2"/>
  <c r="C500" i="2"/>
  <c r="K501" i="2"/>
  <c r="Q501" i="2" s="1"/>
  <c r="B501" i="2"/>
  <c r="A502" i="2"/>
  <c r="J502" i="2" s="1"/>
  <c r="E499" i="2"/>
  <c r="H499" i="2"/>
  <c r="L499" i="2" l="1"/>
  <c r="B502" i="2"/>
  <c r="K502" i="2"/>
  <c r="Q502" i="2" s="1"/>
  <c r="A503" i="2"/>
  <c r="J503" i="2" s="1"/>
  <c r="H500" i="2"/>
  <c r="E500" i="2"/>
  <c r="D501" i="2"/>
  <c r="G501" i="2"/>
  <c r="C501" i="2"/>
  <c r="B503" i="2" l="1"/>
  <c r="K503" i="2"/>
  <c r="Q503" i="2" s="1"/>
  <c r="A504" i="2"/>
  <c r="J504" i="2" s="1"/>
  <c r="D502" i="2"/>
  <c r="G502" i="2"/>
  <c r="C502" i="2"/>
  <c r="H501" i="2"/>
  <c r="E501" i="2"/>
  <c r="L500" i="2"/>
  <c r="L501" i="2" l="1"/>
  <c r="B504" i="2"/>
  <c r="K504" i="2"/>
  <c r="Q504" i="2" s="1"/>
  <c r="A505" i="2"/>
  <c r="J505" i="2" s="1"/>
  <c r="E502" i="2"/>
  <c r="H502" i="2"/>
  <c r="D503" i="2"/>
  <c r="C503" i="2"/>
  <c r="G503" i="2"/>
  <c r="L502" i="2" l="1"/>
  <c r="H503" i="2"/>
  <c r="E503" i="2"/>
  <c r="B505" i="2"/>
  <c r="A506" i="2"/>
  <c r="J506" i="2" s="1"/>
  <c r="K505" i="2"/>
  <c r="Q505" i="2" s="1"/>
  <c r="G504" i="2"/>
  <c r="C504" i="2"/>
  <c r="D504" i="2"/>
  <c r="C505" i="2" l="1"/>
  <c r="D505" i="2"/>
  <c r="G505" i="2"/>
  <c r="E504" i="2"/>
  <c r="H504" i="2"/>
  <c r="A507" i="2"/>
  <c r="J507" i="2" s="1"/>
  <c r="K506" i="2"/>
  <c r="Q506" i="2" s="1"/>
  <c r="B506" i="2"/>
  <c r="L503" i="2"/>
  <c r="A508" i="2" l="1"/>
  <c r="J508" i="2" s="1"/>
  <c r="K507" i="2"/>
  <c r="Q507" i="2" s="1"/>
  <c r="B507" i="2"/>
  <c r="D506" i="2"/>
  <c r="C506" i="2"/>
  <c r="G506" i="2"/>
  <c r="L504" i="2"/>
  <c r="H505" i="2"/>
  <c r="E505" i="2"/>
  <c r="L505" i="2" l="1"/>
  <c r="E506" i="2"/>
  <c r="H506" i="2"/>
  <c r="K508" i="2"/>
  <c r="Q508" i="2" s="1"/>
  <c r="A509" i="2"/>
  <c r="J509" i="2" s="1"/>
  <c r="B508" i="2"/>
  <c r="C507" i="2"/>
  <c r="G507" i="2"/>
  <c r="D507" i="2"/>
  <c r="L506" i="2" l="1"/>
  <c r="H507" i="2"/>
  <c r="E507" i="2"/>
  <c r="C508" i="2"/>
  <c r="D508" i="2"/>
  <c r="G508" i="2"/>
  <c r="A510" i="2"/>
  <c r="J510" i="2" s="1"/>
  <c r="B509" i="2"/>
  <c r="K509" i="2"/>
  <c r="Q509" i="2" s="1"/>
  <c r="L507" i="2" l="1"/>
  <c r="A511" i="2"/>
  <c r="J511" i="2" s="1"/>
  <c r="B510" i="2"/>
  <c r="K510" i="2"/>
  <c r="Q510" i="2" s="1"/>
  <c r="H508" i="2"/>
  <c r="E508" i="2"/>
  <c r="D509" i="2"/>
  <c r="G509" i="2"/>
  <c r="C509" i="2"/>
  <c r="L508" i="2" l="1"/>
  <c r="D510" i="2"/>
  <c r="G510" i="2"/>
  <c r="C510" i="2"/>
  <c r="A512" i="2"/>
  <c r="J512" i="2" s="1"/>
  <c r="K511" i="2"/>
  <c r="Q511" i="2" s="1"/>
  <c r="B511" i="2"/>
  <c r="E509" i="2"/>
  <c r="H509" i="2"/>
  <c r="L509" i="2" l="1"/>
  <c r="G511" i="2"/>
  <c r="C511" i="2"/>
  <c r="D511" i="2"/>
  <c r="E510" i="2"/>
  <c r="H510" i="2"/>
  <c r="K512" i="2"/>
  <c r="Q512" i="2" s="1"/>
  <c r="B512" i="2"/>
  <c r="A513" i="2"/>
  <c r="J513" i="2" s="1"/>
  <c r="L510" i="2" l="1"/>
  <c r="B513" i="2"/>
  <c r="K513" i="2"/>
  <c r="Q513" i="2" s="1"/>
  <c r="A514" i="2"/>
  <c r="J514" i="2" s="1"/>
  <c r="H511" i="2"/>
  <c r="E511" i="2"/>
  <c r="C512" i="2"/>
  <c r="D512" i="2"/>
  <c r="G512" i="2"/>
  <c r="G513" i="2" l="1"/>
  <c r="C513" i="2"/>
  <c r="D513" i="2"/>
  <c r="B514" i="2"/>
  <c r="K514" i="2"/>
  <c r="Q514" i="2" s="1"/>
  <c r="A515" i="2"/>
  <c r="J515" i="2" s="1"/>
  <c r="H512" i="2"/>
  <c r="E512" i="2"/>
  <c r="L511" i="2"/>
  <c r="L512" i="2" l="1"/>
  <c r="B515" i="2"/>
  <c r="K515" i="2"/>
  <c r="Q515" i="2" s="1"/>
  <c r="A516" i="2"/>
  <c r="J516" i="2" s="1"/>
  <c r="H513" i="2"/>
  <c r="E513" i="2"/>
  <c r="C514" i="2"/>
  <c r="G514" i="2"/>
  <c r="D514" i="2"/>
  <c r="G515" i="2" l="1"/>
  <c r="D515" i="2"/>
  <c r="C515" i="2"/>
  <c r="A517" i="2"/>
  <c r="J517" i="2" s="1"/>
  <c r="B516" i="2"/>
  <c r="K516" i="2"/>
  <c r="Q516" i="2" s="1"/>
  <c r="E514" i="2"/>
  <c r="H514" i="2"/>
  <c r="L513" i="2"/>
  <c r="L514" i="2" l="1"/>
  <c r="C516" i="2"/>
  <c r="D516" i="2"/>
  <c r="G516" i="2"/>
  <c r="E515" i="2"/>
  <c r="H515" i="2"/>
  <c r="B517" i="2"/>
  <c r="K517" i="2"/>
  <c r="Q517" i="2" s="1"/>
  <c r="A518" i="2"/>
  <c r="J518" i="2" s="1"/>
  <c r="G517" i="2" l="1"/>
  <c r="C517" i="2"/>
  <c r="D517" i="2"/>
  <c r="B518" i="2"/>
  <c r="K518" i="2"/>
  <c r="Q518" i="2" s="1"/>
  <c r="A519" i="2"/>
  <c r="J519" i="2" s="1"/>
  <c r="L515" i="2"/>
  <c r="H516" i="2"/>
  <c r="E516" i="2"/>
  <c r="L516" i="2" l="1"/>
  <c r="K519" i="2"/>
  <c r="Q519" i="2" s="1"/>
  <c r="B519" i="2"/>
  <c r="A520" i="2"/>
  <c r="J520" i="2" s="1"/>
  <c r="D518" i="2"/>
  <c r="G518" i="2"/>
  <c r="C518" i="2"/>
  <c r="H517" i="2"/>
  <c r="E517" i="2"/>
  <c r="L517" i="2" l="1"/>
  <c r="K520" i="2"/>
  <c r="Q520" i="2" s="1"/>
  <c r="B520" i="2"/>
  <c r="A521" i="2"/>
  <c r="J521" i="2" s="1"/>
  <c r="H518" i="2"/>
  <c r="E518" i="2"/>
  <c r="D519" i="2"/>
  <c r="G519" i="2"/>
  <c r="C519" i="2"/>
  <c r="L518" i="2" l="1"/>
  <c r="D520" i="2"/>
  <c r="G520" i="2"/>
  <c r="C520" i="2"/>
  <c r="K521" i="2"/>
  <c r="Q521" i="2" s="1"/>
  <c r="A522" i="2"/>
  <c r="J522" i="2" s="1"/>
  <c r="B521" i="2"/>
  <c r="E519" i="2"/>
  <c r="H519" i="2"/>
  <c r="L519" i="2" l="1"/>
  <c r="B522" i="2"/>
  <c r="A523" i="2"/>
  <c r="J523" i="2" s="1"/>
  <c r="K522" i="2"/>
  <c r="Q522" i="2" s="1"/>
  <c r="D521" i="2"/>
  <c r="G521" i="2"/>
  <c r="C521" i="2"/>
  <c r="E520" i="2"/>
  <c r="H520" i="2"/>
  <c r="C522" i="2" l="1"/>
  <c r="D522" i="2"/>
  <c r="G522" i="2"/>
  <c r="H521" i="2"/>
  <c r="E521" i="2"/>
  <c r="B523" i="2"/>
  <c r="A524" i="2"/>
  <c r="J524" i="2" s="1"/>
  <c r="K523" i="2"/>
  <c r="Q523" i="2" s="1"/>
  <c r="L520" i="2"/>
  <c r="L521" i="2" l="1"/>
  <c r="C523" i="2"/>
  <c r="G523" i="2"/>
  <c r="D523" i="2"/>
  <c r="B524" i="2"/>
  <c r="K524" i="2"/>
  <c r="Q524" i="2" s="1"/>
  <c r="A525" i="2"/>
  <c r="J525" i="2" s="1"/>
  <c r="E522" i="2"/>
  <c r="H522" i="2"/>
  <c r="L522" i="2" l="1"/>
  <c r="A526" i="2"/>
  <c r="J526" i="2" s="1"/>
  <c r="B525" i="2"/>
  <c r="K525" i="2"/>
  <c r="Q525" i="2" s="1"/>
  <c r="C524" i="2"/>
  <c r="G524" i="2"/>
  <c r="D524" i="2"/>
  <c r="H523" i="2"/>
  <c r="E523" i="2"/>
  <c r="L523" i="2" l="1"/>
  <c r="K526" i="2"/>
  <c r="Q526" i="2" s="1"/>
  <c r="A527" i="2"/>
  <c r="J527" i="2" s="1"/>
  <c r="B526" i="2"/>
  <c r="H524" i="2"/>
  <c r="E524" i="2"/>
  <c r="G525" i="2"/>
  <c r="C525" i="2"/>
  <c r="D525" i="2"/>
  <c r="L524" i="2" l="1"/>
  <c r="B527" i="2"/>
  <c r="A528" i="2"/>
  <c r="J528" i="2" s="1"/>
  <c r="K527" i="2"/>
  <c r="Q527" i="2" s="1"/>
  <c r="E525" i="2"/>
  <c r="H525" i="2"/>
  <c r="C526" i="2"/>
  <c r="D526" i="2"/>
  <c r="G526" i="2"/>
  <c r="L525" i="2" l="1"/>
  <c r="E526" i="2"/>
  <c r="H526" i="2"/>
  <c r="B528" i="2"/>
  <c r="A529" i="2"/>
  <c r="J529" i="2" s="1"/>
  <c r="K528" i="2"/>
  <c r="Q528" i="2" s="1"/>
  <c r="D527" i="2"/>
  <c r="G527" i="2"/>
  <c r="C527" i="2"/>
  <c r="L526" i="2" l="1"/>
  <c r="G528" i="2"/>
  <c r="C528" i="2"/>
  <c r="D528" i="2"/>
  <c r="E527" i="2"/>
  <c r="H527" i="2"/>
  <c r="B529" i="2"/>
  <c r="K529" i="2"/>
  <c r="Q529" i="2" s="1"/>
  <c r="A530" i="2"/>
  <c r="J530" i="2" s="1"/>
  <c r="E528" i="2" l="1"/>
  <c r="H528" i="2"/>
  <c r="D529" i="2"/>
  <c r="G529" i="2"/>
  <c r="C529" i="2"/>
  <c r="A531" i="2"/>
  <c r="J531" i="2" s="1"/>
  <c r="B530" i="2"/>
  <c r="K530" i="2"/>
  <c r="Q530" i="2" s="1"/>
  <c r="L527" i="2"/>
  <c r="L528" i="2" l="1"/>
  <c r="B531" i="2"/>
  <c r="K531" i="2"/>
  <c r="Q531" i="2" s="1"/>
  <c r="A532" i="2"/>
  <c r="J532" i="2" s="1"/>
  <c r="H529" i="2"/>
  <c r="E529" i="2"/>
  <c r="C530" i="2"/>
  <c r="G530" i="2"/>
  <c r="D530" i="2"/>
  <c r="C531" i="2" l="1"/>
  <c r="G531" i="2"/>
  <c r="D531" i="2"/>
  <c r="K532" i="2"/>
  <c r="Q532" i="2" s="1"/>
  <c r="A533" i="2"/>
  <c r="J533" i="2" s="1"/>
  <c r="B532" i="2"/>
  <c r="H530" i="2"/>
  <c r="E530" i="2"/>
  <c r="L529" i="2"/>
  <c r="L530" i="2" l="1"/>
  <c r="E531" i="2"/>
  <c r="H531" i="2"/>
  <c r="G532" i="2"/>
  <c r="C532" i="2"/>
  <c r="D532" i="2"/>
  <c r="B533" i="2"/>
  <c r="K533" i="2"/>
  <c r="Q533" i="2" s="1"/>
  <c r="A534" i="2"/>
  <c r="J534" i="2" s="1"/>
  <c r="L531" i="2" l="1"/>
  <c r="C533" i="2"/>
  <c r="D533" i="2"/>
  <c r="G533" i="2"/>
  <c r="H532" i="2"/>
  <c r="E532" i="2"/>
  <c r="K534" i="2"/>
  <c r="Q534" i="2" s="1"/>
  <c r="A535" i="2"/>
  <c r="J535" i="2" s="1"/>
  <c r="B534" i="2"/>
  <c r="L532" i="2" l="1"/>
  <c r="C534" i="2"/>
  <c r="D534" i="2"/>
  <c r="G534" i="2"/>
  <c r="H533" i="2"/>
  <c r="E533" i="2"/>
  <c r="K535" i="2"/>
  <c r="Q535" i="2" s="1"/>
  <c r="A536" i="2"/>
  <c r="J536" i="2" s="1"/>
  <c r="B535" i="2"/>
  <c r="L533" i="2" l="1"/>
  <c r="G535" i="2"/>
  <c r="C535" i="2"/>
  <c r="D535" i="2"/>
  <c r="E534" i="2"/>
  <c r="H534" i="2"/>
  <c r="K536" i="2"/>
  <c r="Q536" i="2" s="1"/>
  <c r="B536" i="2"/>
  <c r="A537" i="2"/>
  <c r="J537" i="2" s="1"/>
  <c r="L534" i="2" l="1"/>
  <c r="E535" i="2"/>
  <c r="H535" i="2"/>
  <c r="K537" i="2"/>
  <c r="Q537" i="2" s="1"/>
  <c r="A538" i="2"/>
  <c r="J538" i="2" s="1"/>
  <c r="B537" i="2"/>
  <c r="D536" i="2"/>
  <c r="G536" i="2"/>
  <c r="C536" i="2"/>
  <c r="L535" i="2" l="1"/>
  <c r="G537" i="2"/>
  <c r="C537" i="2"/>
  <c r="D537" i="2"/>
  <c r="K538" i="2"/>
  <c r="Q538" i="2" s="1"/>
  <c r="A539" i="2"/>
  <c r="J539" i="2" s="1"/>
  <c r="B538" i="2"/>
  <c r="H536" i="2"/>
  <c r="E536" i="2"/>
  <c r="L536" i="2" l="1"/>
  <c r="D538" i="2"/>
  <c r="C538" i="2"/>
  <c r="G538" i="2"/>
  <c r="B539" i="2"/>
  <c r="A540" i="2"/>
  <c r="J540" i="2" s="1"/>
  <c r="K539" i="2"/>
  <c r="Q539" i="2" s="1"/>
  <c r="H537" i="2"/>
  <c r="E537" i="2"/>
  <c r="L537" i="2" l="1"/>
  <c r="D539" i="2"/>
  <c r="C539" i="2"/>
  <c r="G539" i="2"/>
  <c r="A541" i="2"/>
  <c r="J541" i="2" s="1"/>
  <c r="B540" i="2"/>
  <c r="K540" i="2"/>
  <c r="Q540" i="2" s="1"/>
  <c r="H538" i="2"/>
  <c r="E538" i="2"/>
  <c r="L538" i="2" l="1"/>
  <c r="G540" i="2"/>
  <c r="C540" i="2"/>
  <c r="D540" i="2"/>
  <c r="E539" i="2"/>
  <c r="H539" i="2"/>
  <c r="A542" i="2"/>
  <c r="J542" i="2" s="1"/>
  <c r="B541" i="2"/>
  <c r="K541" i="2"/>
  <c r="Q541" i="2" s="1"/>
  <c r="A543" i="2" l="1"/>
  <c r="J543" i="2" s="1"/>
  <c r="B542" i="2"/>
  <c r="K542" i="2"/>
  <c r="Q542" i="2" s="1"/>
  <c r="E540" i="2"/>
  <c r="H540" i="2"/>
  <c r="G541" i="2"/>
  <c r="C541" i="2"/>
  <c r="D541" i="2"/>
  <c r="L539" i="2"/>
  <c r="L540" i="2" l="1"/>
  <c r="D542" i="2"/>
  <c r="G542" i="2"/>
  <c r="C542" i="2"/>
  <c r="A544" i="2"/>
  <c r="J544" i="2" s="1"/>
  <c r="K543" i="2"/>
  <c r="Q543" i="2" s="1"/>
  <c r="B543" i="2"/>
  <c r="H541" i="2"/>
  <c r="E541" i="2"/>
  <c r="L541" i="2" l="1"/>
  <c r="H542" i="2"/>
  <c r="E542" i="2"/>
  <c r="D543" i="2"/>
  <c r="G543" i="2"/>
  <c r="C543" i="2"/>
  <c r="K544" i="2"/>
  <c r="Q544" i="2" s="1"/>
  <c r="A545" i="2"/>
  <c r="J545" i="2" s="1"/>
  <c r="B544" i="2"/>
  <c r="L542" i="2" l="1"/>
  <c r="B545" i="2"/>
  <c r="K545" i="2"/>
  <c r="Q545" i="2" s="1"/>
  <c r="A546" i="2"/>
  <c r="J546" i="2" s="1"/>
  <c r="G544" i="2"/>
  <c r="C544" i="2"/>
  <c r="D544" i="2"/>
  <c r="E543" i="2"/>
  <c r="H543" i="2"/>
  <c r="G545" i="2" l="1"/>
  <c r="C545" i="2"/>
  <c r="D545" i="2"/>
  <c r="B546" i="2"/>
  <c r="K546" i="2"/>
  <c r="Q546" i="2" s="1"/>
  <c r="A547" i="2"/>
  <c r="J547" i="2" s="1"/>
  <c r="H544" i="2"/>
  <c r="E544" i="2"/>
  <c r="L543" i="2"/>
  <c r="L544" i="2" l="1"/>
  <c r="C546" i="2"/>
  <c r="G546" i="2"/>
  <c r="D546" i="2"/>
  <c r="B547" i="2"/>
  <c r="K547" i="2"/>
  <c r="Q547" i="2" s="1"/>
  <c r="A548" i="2"/>
  <c r="J548" i="2" s="1"/>
  <c r="H545" i="2"/>
  <c r="E545" i="2"/>
  <c r="L545" i="2" l="1"/>
  <c r="K548" i="2"/>
  <c r="Q548" i="2" s="1"/>
  <c r="A549" i="2"/>
  <c r="J549" i="2" s="1"/>
  <c r="B548" i="2"/>
  <c r="G547" i="2"/>
  <c r="D547" i="2"/>
  <c r="C547" i="2"/>
  <c r="E546" i="2"/>
  <c r="H546" i="2"/>
  <c r="L546" i="2" l="1"/>
  <c r="E547" i="2"/>
  <c r="H547" i="2"/>
  <c r="B549" i="2"/>
  <c r="A550" i="2"/>
  <c r="J550" i="2" s="1"/>
  <c r="K549" i="2"/>
  <c r="Q549" i="2" s="1"/>
  <c r="G548" i="2"/>
  <c r="D548" i="2"/>
  <c r="C548" i="2"/>
  <c r="L547" i="2" l="1"/>
  <c r="E548" i="2"/>
  <c r="H548" i="2"/>
  <c r="A551" i="2"/>
  <c r="J551" i="2" s="1"/>
  <c r="B550" i="2"/>
  <c r="K550" i="2"/>
  <c r="Q550" i="2" s="1"/>
  <c r="G549" i="2"/>
  <c r="C549" i="2"/>
  <c r="D549" i="2"/>
  <c r="L548" i="2" l="1"/>
  <c r="G550" i="2"/>
  <c r="C550" i="2"/>
  <c r="D550" i="2"/>
  <c r="H549" i="2"/>
  <c r="E549" i="2"/>
  <c r="K551" i="2"/>
  <c r="Q551" i="2" s="1"/>
  <c r="B551" i="2"/>
  <c r="A552" i="2"/>
  <c r="J552" i="2" s="1"/>
  <c r="L549" i="2" l="1"/>
  <c r="K552" i="2"/>
  <c r="Q552" i="2" s="1"/>
  <c r="A553" i="2"/>
  <c r="J553" i="2" s="1"/>
  <c r="B552" i="2"/>
  <c r="E550" i="2"/>
  <c r="H550" i="2"/>
  <c r="G551" i="2"/>
  <c r="D551" i="2"/>
  <c r="C551" i="2"/>
  <c r="L550" i="2" l="1"/>
  <c r="B553" i="2"/>
  <c r="K553" i="2"/>
  <c r="Q553" i="2" s="1"/>
  <c r="A554" i="2"/>
  <c r="J554" i="2" s="1"/>
  <c r="E551" i="2"/>
  <c r="H551" i="2"/>
  <c r="C552" i="2"/>
  <c r="D552" i="2"/>
  <c r="G552" i="2"/>
  <c r="L551" i="2" l="1"/>
  <c r="D553" i="2"/>
  <c r="G553" i="2"/>
  <c r="C553" i="2"/>
  <c r="H552" i="2"/>
  <c r="E552" i="2"/>
  <c r="K554" i="2"/>
  <c r="Q554" i="2" s="1"/>
  <c r="A555" i="2"/>
  <c r="J555" i="2" s="1"/>
  <c r="B554" i="2"/>
  <c r="L552" i="2" l="1"/>
  <c r="H553" i="2"/>
  <c r="E553" i="2"/>
  <c r="K555" i="2"/>
  <c r="Q555" i="2" s="1"/>
  <c r="A556" i="2"/>
  <c r="J556" i="2" s="1"/>
  <c r="B555" i="2"/>
  <c r="G554" i="2"/>
  <c r="C554" i="2"/>
  <c r="D554" i="2"/>
  <c r="D555" i="2" l="1"/>
  <c r="C555" i="2"/>
  <c r="G555" i="2"/>
  <c r="H554" i="2"/>
  <c r="E554" i="2"/>
  <c r="A557" i="2"/>
  <c r="J557" i="2" s="1"/>
  <c r="B556" i="2"/>
  <c r="K556" i="2"/>
  <c r="Q556" i="2" s="1"/>
  <c r="L553" i="2"/>
  <c r="L554" i="2" l="1"/>
  <c r="C556" i="2"/>
  <c r="D556" i="2"/>
  <c r="G556" i="2"/>
  <c r="H555" i="2"/>
  <c r="E555" i="2"/>
  <c r="A558" i="2"/>
  <c r="J558" i="2" s="1"/>
  <c r="B557" i="2"/>
  <c r="K557" i="2"/>
  <c r="Q557" i="2" s="1"/>
  <c r="L555" i="2" l="1"/>
  <c r="A559" i="2"/>
  <c r="J559" i="2" s="1"/>
  <c r="B558" i="2"/>
  <c r="K558" i="2"/>
  <c r="Q558" i="2" s="1"/>
  <c r="D557" i="2"/>
  <c r="C557" i="2"/>
  <c r="G557" i="2"/>
  <c r="H556" i="2"/>
  <c r="E556" i="2"/>
  <c r="L556" i="2" l="1"/>
  <c r="D558" i="2"/>
  <c r="G558" i="2"/>
  <c r="C558" i="2"/>
  <c r="H557" i="2"/>
  <c r="E557" i="2"/>
  <c r="K559" i="2"/>
  <c r="Q559" i="2" s="1"/>
  <c r="B559" i="2"/>
  <c r="A560" i="2"/>
  <c r="J560" i="2" s="1"/>
  <c r="L557" i="2" l="1"/>
  <c r="E558" i="2"/>
  <c r="H558" i="2"/>
  <c r="A561" i="2"/>
  <c r="J561" i="2" s="1"/>
  <c r="K560" i="2"/>
  <c r="Q560" i="2" s="1"/>
  <c r="B560" i="2"/>
  <c r="D559" i="2"/>
  <c r="G559" i="2"/>
  <c r="C559" i="2"/>
  <c r="L558" i="2" l="1"/>
  <c r="K561" i="2"/>
  <c r="Q561" i="2" s="1"/>
  <c r="A562" i="2"/>
  <c r="J562" i="2" s="1"/>
  <c r="B561" i="2"/>
  <c r="C560" i="2"/>
  <c r="D560" i="2"/>
  <c r="G560" i="2"/>
  <c r="H559" i="2"/>
  <c r="E559" i="2"/>
  <c r="L559" i="2" l="1"/>
  <c r="D561" i="2"/>
  <c r="G561" i="2"/>
  <c r="C561" i="2"/>
  <c r="B562" i="2"/>
  <c r="A563" i="2"/>
  <c r="J563" i="2" s="1"/>
  <c r="K562" i="2"/>
  <c r="Q562" i="2" s="1"/>
  <c r="E560" i="2"/>
  <c r="H560" i="2"/>
  <c r="L560" i="2" l="1"/>
  <c r="E561" i="2"/>
  <c r="H561" i="2"/>
  <c r="K563" i="2"/>
  <c r="Q563" i="2" s="1"/>
  <c r="A564" i="2"/>
  <c r="J564" i="2" s="1"/>
  <c r="B563" i="2"/>
  <c r="G562" i="2"/>
  <c r="D562" i="2"/>
  <c r="C562" i="2"/>
  <c r="L561" i="2" l="1"/>
  <c r="G563" i="2"/>
  <c r="D563" i="2"/>
  <c r="C563" i="2"/>
  <c r="E562" i="2"/>
  <c r="H562" i="2"/>
  <c r="B564" i="2"/>
  <c r="K564" i="2"/>
  <c r="Q564" i="2" s="1"/>
  <c r="A565" i="2"/>
  <c r="J565" i="2" s="1"/>
  <c r="L562" i="2" l="1"/>
  <c r="E563" i="2"/>
  <c r="H563" i="2"/>
  <c r="G564" i="2"/>
  <c r="C564" i="2"/>
  <c r="D564" i="2"/>
  <c r="A566" i="2"/>
  <c r="J566" i="2" s="1"/>
  <c r="B565" i="2"/>
  <c r="K565" i="2"/>
  <c r="Q565" i="2" s="1"/>
  <c r="L563" i="2" l="1"/>
  <c r="D565" i="2"/>
  <c r="G565" i="2"/>
  <c r="C565" i="2"/>
  <c r="A567" i="2"/>
  <c r="J567" i="2" s="1"/>
  <c r="B566" i="2"/>
  <c r="K566" i="2"/>
  <c r="Q566" i="2" s="1"/>
  <c r="H564" i="2"/>
  <c r="E564" i="2"/>
  <c r="L564" i="2" l="1"/>
  <c r="C566" i="2"/>
  <c r="D566" i="2"/>
  <c r="G566" i="2"/>
  <c r="K567" i="2"/>
  <c r="Q567" i="2" s="1"/>
  <c r="A568" i="2"/>
  <c r="J568" i="2" s="1"/>
  <c r="B567" i="2"/>
  <c r="H565" i="2"/>
  <c r="E565" i="2"/>
  <c r="L565" i="2" l="1"/>
  <c r="G567" i="2"/>
  <c r="C567" i="2"/>
  <c r="D567" i="2"/>
  <c r="K568" i="2"/>
  <c r="Q568" i="2" s="1"/>
  <c r="B568" i="2"/>
  <c r="A569" i="2"/>
  <c r="J569" i="2" s="1"/>
  <c r="E566" i="2"/>
  <c r="H566" i="2"/>
  <c r="L566" i="2" l="1"/>
  <c r="D568" i="2"/>
  <c r="G568" i="2"/>
  <c r="C568" i="2"/>
  <c r="E567" i="2"/>
  <c r="H567" i="2"/>
  <c r="K569" i="2"/>
  <c r="Q569" i="2" s="1"/>
  <c r="A570" i="2"/>
  <c r="J570" i="2" s="1"/>
  <c r="B569" i="2"/>
  <c r="L567" i="2" l="1"/>
  <c r="H568" i="2"/>
  <c r="E568" i="2"/>
  <c r="C569" i="2"/>
  <c r="D569" i="2"/>
  <c r="G569" i="2"/>
  <c r="A571" i="2"/>
  <c r="J571" i="2" s="1"/>
  <c r="B570" i="2"/>
  <c r="K570" i="2"/>
  <c r="Q570" i="2" s="1"/>
  <c r="H569" i="2" l="1"/>
  <c r="E569" i="2"/>
  <c r="G570" i="2"/>
  <c r="D570" i="2"/>
  <c r="C570" i="2"/>
  <c r="K571" i="2"/>
  <c r="Q571" i="2" s="1"/>
  <c r="B571" i="2"/>
  <c r="A572" i="2"/>
  <c r="J572" i="2" s="1"/>
  <c r="L568" i="2"/>
  <c r="L569" i="2" l="1"/>
  <c r="E570" i="2"/>
  <c r="H570" i="2"/>
  <c r="A573" i="2"/>
  <c r="J573" i="2" s="1"/>
  <c r="K572" i="2"/>
  <c r="Q572" i="2" s="1"/>
  <c r="B572" i="2"/>
  <c r="G571" i="2"/>
  <c r="D571" i="2"/>
  <c r="C571" i="2"/>
  <c r="L570" i="2" l="1"/>
  <c r="K573" i="2"/>
  <c r="Q573" i="2" s="1"/>
  <c r="A574" i="2"/>
  <c r="J574" i="2" s="1"/>
  <c r="B573" i="2"/>
  <c r="C572" i="2"/>
  <c r="D572" i="2"/>
  <c r="G572" i="2"/>
  <c r="E571" i="2"/>
  <c r="H571" i="2"/>
  <c r="D573" i="2" l="1"/>
  <c r="G573" i="2"/>
  <c r="C573" i="2"/>
  <c r="B574" i="2"/>
  <c r="K574" i="2"/>
  <c r="Q574" i="2" s="1"/>
  <c r="A575" i="2"/>
  <c r="J575" i="2" s="1"/>
  <c r="L571" i="2"/>
  <c r="H572" i="2"/>
  <c r="E572" i="2"/>
  <c r="L572" i="2" l="1"/>
  <c r="K575" i="2"/>
  <c r="Q575" i="2" s="1"/>
  <c r="B575" i="2"/>
  <c r="A576" i="2"/>
  <c r="J576" i="2" s="1"/>
  <c r="H573" i="2"/>
  <c r="E573" i="2"/>
  <c r="D574" i="2"/>
  <c r="C574" i="2"/>
  <c r="G574" i="2"/>
  <c r="E574" i="2" l="1"/>
  <c r="H574" i="2"/>
  <c r="G575" i="2"/>
  <c r="C575" i="2"/>
  <c r="D575" i="2"/>
  <c r="B576" i="2"/>
  <c r="A577" i="2"/>
  <c r="J577" i="2" s="1"/>
  <c r="K576" i="2"/>
  <c r="Q576" i="2" s="1"/>
  <c r="L573" i="2"/>
  <c r="L574" i="2" l="1"/>
  <c r="G576" i="2"/>
  <c r="C576" i="2"/>
  <c r="D576" i="2"/>
  <c r="A578" i="2"/>
  <c r="J578" i="2" s="1"/>
  <c r="B577" i="2"/>
  <c r="K577" i="2"/>
  <c r="Q577" i="2" s="1"/>
  <c r="E575" i="2"/>
  <c r="H575" i="2"/>
  <c r="C577" i="2" l="1"/>
  <c r="D577" i="2"/>
  <c r="G577" i="2"/>
  <c r="H576" i="2"/>
  <c r="E576" i="2"/>
  <c r="L575" i="2"/>
  <c r="K578" i="2"/>
  <c r="Q578" i="2" s="1"/>
  <c r="A579" i="2"/>
  <c r="J579" i="2" s="1"/>
  <c r="B578" i="2"/>
  <c r="L576" i="2" l="1"/>
  <c r="D578" i="2"/>
  <c r="G578" i="2"/>
  <c r="C578" i="2"/>
  <c r="A580" i="2"/>
  <c r="J580" i="2" s="1"/>
  <c r="B579" i="2"/>
  <c r="K579" i="2"/>
  <c r="Q579" i="2" s="1"/>
  <c r="E577" i="2"/>
  <c r="H577" i="2"/>
  <c r="H578" i="2" l="1"/>
  <c r="E578" i="2"/>
  <c r="D579" i="2"/>
  <c r="G579" i="2"/>
  <c r="C579" i="2"/>
  <c r="L577" i="2"/>
  <c r="A581" i="2"/>
  <c r="J581" i="2" s="1"/>
  <c r="B580" i="2"/>
  <c r="K580" i="2"/>
  <c r="Q580" i="2" s="1"/>
  <c r="B581" i="2" l="1"/>
  <c r="A582" i="2"/>
  <c r="J582" i="2" s="1"/>
  <c r="K581" i="2"/>
  <c r="Q581" i="2" s="1"/>
  <c r="C580" i="2"/>
  <c r="G580" i="2"/>
  <c r="D580" i="2"/>
  <c r="E579" i="2"/>
  <c r="H579" i="2"/>
  <c r="L578" i="2"/>
  <c r="L579" i="2" l="1"/>
  <c r="D581" i="2"/>
  <c r="G581" i="2"/>
  <c r="C581" i="2"/>
  <c r="E580" i="2"/>
  <c r="H580" i="2"/>
  <c r="A583" i="2"/>
  <c r="J583" i="2" s="1"/>
  <c r="B582" i="2"/>
  <c r="K582" i="2"/>
  <c r="Q582" i="2" s="1"/>
  <c r="D582" i="2" l="1"/>
  <c r="G582" i="2"/>
  <c r="C582" i="2"/>
  <c r="A584" i="2"/>
  <c r="J584" i="2" s="1"/>
  <c r="K583" i="2"/>
  <c r="Q583" i="2" s="1"/>
  <c r="B583" i="2"/>
  <c r="H581" i="2"/>
  <c r="E581" i="2"/>
  <c r="L580" i="2"/>
  <c r="L581" i="2" l="1"/>
  <c r="C583" i="2"/>
  <c r="G583" i="2"/>
  <c r="D583" i="2"/>
  <c r="E582" i="2"/>
  <c r="H582" i="2"/>
  <c r="B584" i="2"/>
  <c r="A585" i="2"/>
  <c r="J585" i="2" s="1"/>
  <c r="K584" i="2"/>
  <c r="Q584" i="2" s="1"/>
  <c r="D584" i="2" l="1"/>
  <c r="G584" i="2"/>
  <c r="C584" i="2"/>
  <c r="K585" i="2"/>
  <c r="Q585" i="2" s="1"/>
  <c r="A586" i="2"/>
  <c r="J586" i="2" s="1"/>
  <c r="B585" i="2"/>
  <c r="L582" i="2"/>
  <c r="E583" i="2"/>
  <c r="H583" i="2"/>
  <c r="L583" i="2" l="1"/>
  <c r="G585" i="2"/>
  <c r="C585" i="2"/>
  <c r="D585" i="2"/>
  <c r="H584" i="2"/>
  <c r="E584" i="2"/>
  <c r="B586" i="2"/>
  <c r="K586" i="2"/>
  <c r="Q586" i="2" s="1"/>
  <c r="A587" i="2"/>
  <c r="J587" i="2" s="1"/>
  <c r="L584" i="2" l="1"/>
  <c r="C586" i="2"/>
  <c r="G586" i="2"/>
  <c r="D586" i="2"/>
  <c r="E585" i="2"/>
  <c r="H585" i="2"/>
  <c r="A588" i="2"/>
  <c r="J588" i="2" s="1"/>
  <c r="B587" i="2"/>
  <c r="K587" i="2"/>
  <c r="Q587" i="2" s="1"/>
  <c r="A589" i="2" l="1"/>
  <c r="J589" i="2" s="1"/>
  <c r="B588" i="2"/>
  <c r="K588" i="2"/>
  <c r="Q588" i="2" s="1"/>
  <c r="G587" i="2"/>
  <c r="D587" i="2"/>
  <c r="C587" i="2"/>
  <c r="L585" i="2"/>
  <c r="E586" i="2"/>
  <c r="H586" i="2"/>
  <c r="L586" i="2" l="1"/>
  <c r="G588" i="2"/>
  <c r="C588" i="2"/>
  <c r="D588" i="2"/>
  <c r="B589" i="2"/>
  <c r="K589" i="2"/>
  <c r="Q589" i="2" s="1"/>
  <c r="A590" i="2"/>
  <c r="J590" i="2" s="1"/>
  <c r="E587" i="2"/>
  <c r="H587" i="2"/>
  <c r="L587" i="2" l="1"/>
  <c r="H588" i="2"/>
  <c r="E588" i="2"/>
  <c r="A591" i="2"/>
  <c r="J591" i="2" s="1"/>
  <c r="K590" i="2"/>
  <c r="Q590" i="2" s="1"/>
  <c r="B590" i="2"/>
  <c r="D589" i="2"/>
  <c r="C589" i="2"/>
  <c r="G589" i="2"/>
  <c r="G590" i="2" l="1"/>
  <c r="C590" i="2"/>
  <c r="D590" i="2"/>
  <c r="H589" i="2"/>
  <c r="E589" i="2"/>
  <c r="K591" i="2"/>
  <c r="Q591" i="2" s="1"/>
  <c r="B591" i="2"/>
  <c r="A592" i="2"/>
  <c r="J592" i="2" s="1"/>
  <c r="L588" i="2"/>
  <c r="L589" i="2" l="1"/>
  <c r="E590" i="2"/>
  <c r="H590" i="2"/>
  <c r="A593" i="2"/>
  <c r="J593" i="2" s="1"/>
  <c r="K592" i="2"/>
  <c r="Q592" i="2" s="1"/>
  <c r="B592" i="2"/>
  <c r="D591" i="2"/>
  <c r="G591" i="2"/>
  <c r="C591" i="2"/>
  <c r="L590" i="2" l="1"/>
  <c r="B593" i="2"/>
  <c r="K593" i="2"/>
  <c r="Q593" i="2" s="1"/>
  <c r="A594" i="2"/>
  <c r="J594" i="2" s="1"/>
  <c r="G592" i="2"/>
  <c r="C592" i="2"/>
  <c r="D592" i="2"/>
  <c r="E591" i="2"/>
  <c r="H591" i="2"/>
  <c r="E592" i="2" l="1"/>
  <c r="H592" i="2"/>
  <c r="B594" i="2"/>
  <c r="A595" i="2"/>
  <c r="J595" i="2" s="1"/>
  <c r="K594" i="2"/>
  <c r="Q594" i="2" s="1"/>
  <c r="D593" i="2"/>
  <c r="G593" i="2"/>
  <c r="C593" i="2"/>
  <c r="L591" i="2"/>
  <c r="L592" i="2" l="1"/>
  <c r="C594" i="2"/>
  <c r="G594" i="2"/>
  <c r="D594" i="2"/>
  <c r="H593" i="2"/>
  <c r="E593" i="2"/>
  <c r="K595" i="2"/>
  <c r="Q595" i="2" s="1"/>
  <c r="A596" i="2"/>
  <c r="J596" i="2" s="1"/>
  <c r="B595" i="2"/>
  <c r="L593" i="2" l="1"/>
  <c r="D595" i="2"/>
  <c r="G595" i="2"/>
  <c r="C595" i="2"/>
  <c r="H594" i="2"/>
  <c r="E594" i="2"/>
  <c r="K596" i="2"/>
  <c r="Q596" i="2" s="1"/>
  <c r="A597" i="2"/>
  <c r="J597" i="2" s="1"/>
  <c r="B596" i="2"/>
  <c r="L594" i="2" l="1"/>
  <c r="E595" i="2"/>
  <c r="H595" i="2"/>
  <c r="D596" i="2"/>
  <c r="C596" i="2"/>
  <c r="G596" i="2"/>
  <c r="A598" i="2"/>
  <c r="J598" i="2" s="1"/>
  <c r="K597" i="2"/>
  <c r="Q597" i="2" s="1"/>
  <c r="B597" i="2"/>
  <c r="L595" i="2" l="1"/>
  <c r="H596" i="2"/>
  <c r="E596" i="2"/>
  <c r="K598" i="2"/>
  <c r="Q598" i="2" s="1"/>
  <c r="A599" i="2"/>
  <c r="J599" i="2" s="1"/>
  <c r="B598" i="2"/>
  <c r="C597" i="2"/>
  <c r="D597" i="2"/>
  <c r="G597" i="2"/>
  <c r="G598" i="2" l="1"/>
  <c r="C598" i="2"/>
  <c r="D598" i="2"/>
  <c r="E597" i="2"/>
  <c r="H597" i="2"/>
  <c r="A600" i="2"/>
  <c r="J600" i="2" s="1"/>
  <c r="B599" i="2"/>
  <c r="K599" i="2"/>
  <c r="Q599" i="2" s="1"/>
  <c r="L596" i="2"/>
  <c r="L597" i="2" l="1"/>
  <c r="K600" i="2"/>
  <c r="Q600" i="2" s="1"/>
  <c r="B600" i="2"/>
  <c r="A601" i="2"/>
  <c r="J601" i="2" s="1"/>
  <c r="E598" i="2"/>
  <c r="H598" i="2"/>
  <c r="C599" i="2"/>
  <c r="D599" i="2"/>
  <c r="G599" i="2"/>
  <c r="L598" i="2" l="1"/>
  <c r="C600" i="2"/>
  <c r="D600" i="2"/>
  <c r="G600" i="2"/>
  <c r="K601" i="2"/>
  <c r="Q601" i="2" s="1"/>
  <c r="B601" i="2"/>
  <c r="A602" i="2"/>
  <c r="J602" i="2" s="1"/>
  <c r="E599" i="2"/>
  <c r="H599" i="2"/>
  <c r="L599" i="2" l="1"/>
  <c r="D601" i="2"/>
  <c r="G601" i="2"/>
  <c r="C601" i="2"/>
  <c r="H600" i="2"/>
  <c r="E600" i="2"/>
  <c r="B602" i="2"/>
  <c r="K602" i="2"/>
  <c r="Q602" i="2" s="1"/>
  <c r="A603" i="2"/>
  <c r="J603" i="2" s="1"/>
  <c r="L600" i="2" l="1"/>
  <c r="D602" i="2"/>
  <c r="G602" i="2"/>
  <c r="C602" i="2"/>
  <c r="H601" i="2"/>
  <c r="E601" i="2"/>
  <c r="B603" i="2"/>
  <c r="A604" i="2"/>
  <c r="J604" i="2" s="1"/>
  <c r="K603" i="2"/>
  <c r="Q603" i="2" s="1"/>
  <c r="L601" i="2" l="1"/>
  <c r="D603" i="2"/>
  <c r="C603" i="2"/>
  <c r="G603" i="2"/>
  <c r="H602" i="2"/>
  <c r="E602" i="2"/>
  <c r="K604" i="2"/>
  <c r="Q604" i="2" s="1"/>
  <c r="B604" i="2"/>
  <c r="A605" i="2"/>
  <c r="J605" i="2" s="1"/>
  <c r="L602" i="2" l="1"/>
  <c r="G604" i="2"/>
  <c r="C604" i="2"/>
  <c r="D604" i="2"/>
  <c r="E603" i="2"/>
  <c r="H603" i="2"/>
  <c r="B605" i="2"/>
  <c r="K605" i="2"/>
  <c r="Q605" i="2" s="1"/>
  <c r="A606" i="2"/>
  <c r="J606" i="2" s="1"/>
  <c r="L603" i="2" l="1"/>
  <c r="D605" i="2"/>
  <c r="G605" i="2"/>
  <c r="C605" i="2"/>
  <c r="H604" i="2"/>
  <c r="E604" i="2"/>
  <c r="K606" i="2"/>
  <c r="Q606" i="2" s="1"/>
  <c r="A607" i="2"/>
  <c r="J607" i="2" s="1"/>
  <c r="B606" i="2"/>
  <c r="L604" i="2" l="1"/>
  <c r="H605" i="2"/>
  <c r="E605" i="2"/>
  <c r="C606" i="2"/>
  <c r="D606" i="2"/>
  <c r="G606" i="2"/>
  <c r="B607" i="2"/>
  <c r="A608" i="2"/>
  <c r="J608" i="2" s="1"/>
  <c r="K607" i="2"/>
  <c r="Q607" i="2" s="1"/>
  <c r="L605" i="2" l="1"/>
  <c r="E606" i="2"/>
  <c r="H606" i="2"/>
  <c r="G607" i="2"/>
  <c r="D607" i="2"/>
  <c r="C607" i="2"/>
  <c r="K608" i="2"/>
  <c r="Q608" i="2" s="1"/>
  <c r="A609" i="2"/>
  <c r="J609" i="2" s="1"/>
  <c r="B608" i="2"/>
  <c r="L606" i="2" l="1"/>
  <c r="B609" i="2"/>
  <c r="K609" i="2"/>
  <c r="Q609" i="2" s="1"/>
  <c r="A610" i="2"/>
  <c r="J610" i="2" s="1"/>
  <c r="C608" i="2"/>
  <c r="D608" i="2"/>
  <c r="G608" i="2"/>
  <c r="E607" i="2"/>
  <c r="H607" i="2"/>
  <c r="A611" i="2" l="1"/>
  <c r="J611" i="2" s="1"/>
  <c r="B610" i="2"/>
  <c r="K610" i="2"/>
  <c r="Q610" i="2" s="1"/>
  <c r="G609" i="2"/>
  <c r="C609" i="2"/>
  <c r="D609" i="2"/>
  <c r="L607" i="2"/>
  <c r="E608" i="2"/>
  <c r="H608" i="2"/>
  <c r="L608" i="2" l="1"/>
  <c r="C610" i="2"/>
  <c r="G610" i="2"/>
  <c r="D610" i="2"/>
  <c r="H609" i="2"/>
  <c r="E609" i="2"/>
  <c r="K611" i="2"/>
  <c r="Q611" i="2" s="1"/>
  <c r="A612" i="2"/>
  <c r="J612" i="2" s="1"/>
  <c r="B611" i="2"/>
  <c r="L609" i="2" l="1"/>
  <c r="K612" i="2"/>
  <c r="Q612" i="2" s="1"/>
  <c r="A613" i="2"/>
  <c r="J613" i="2" s="1"/>
  <c r="B612" i="2"/>
  <c r="D611" i="2"/>
  <c r="C611" i="2"/>
  <c r="G611" i="2"/>
  <c r="H610" i="2"/>
  <c r="E610" i="2"/>
  <c r="L610" i="2" l="1"/>
  <c r="C612" i="2"/>
  <c r="D612" i="2"/>
  <c r="G612" i="2"/>
  <c r="K613" i="2"/>
  <c r="Q613" i="2" s="1"/>
  <c r="A614" i="2"/>
  <c r="J614" i="2" s="1"/>
  <c r="B613" i="2"/>
  <c r="E611" i="2"/>
  <c r="H611" i="2"/>
  <c r="D613" i="2" l="1"/>
  <c r="C613" i="2"/>
  <c r="G613" i="2"/>
  <c r="A615" i="2"/>
  <c r="J615" i="2" s="1"/>
  <c r="K614" i="2"/>
  <c r="Q614" i="2" s="1"/>
  <c r="B614" i="2"/>
  <c r="L611" i="2"/>
  <c r="H612" i="2"/>
  <c r="E612" i="2"/>
  <c r="H613" i="2" l="1"/>
  <c r="E613" i="2"/>
  <c r="C614" i="2"/>
  <c r="D614" i="2"/>
  <c r="G614" i="2"/>
  <c r="L612" i="2"/>
  <c r="B615" i="2"/>
  <c r="A616" i="2"/>
  <c r="J616" i="2" s="1"/>
  <c r="K615" i="2"/>
  <c r="Q615" i="2" s="1"/>
  <c r="G615" i="2" l="1"/>
  <c r="C615" i="2"/>
  <c r="D615" i="2"/>
  <c r="E614" i="2"/>
  <c r="H614" i="2"/>
  <c r="K616" i="2"/>
  <c r="Q616" i="2" s="1"/>
  <c r="B616" i="2"/>
  <c r="A617" i="2"/>
  <c r="J617" i="2" s="1"/>
  <c r="L613" i="2"/>
  <c r="L614" i="2" l="1"/>
  <c r="B617" i="2"/>
  <c r="K617" i="2"/>
  <c r="Q617" i="2" s="1"/>
  <c r="A618" i="2"/>
  <c r="J618" i="2" s="1"/>
  <c r="E615" i="2"/>
  <c r="H615" i="2"/>
  <c r="C616" i="2"/>
  <c r="D616" i="2"/>
  <c r="G616" i="2"/>
  <c r="L615" i="2" l="1"/>
  <c r="K618" i="2"/>
  <c r="Q618" i="2" s="1"/>
  <c r="A619" i="2"/>
  <c r="J619" i="2" s="1"/>
  <c r="B618" i="2"/>
  <c r="H616" i="2"/>
  <c r="E616" i="2"/>
  <c r="D617" i="2"/>
  <c r="G617" i="2"/>
  <c r="C617" i="2"/>
  <c r="D618" i="2" l="1"/>
  <c r="G618" i="2"/>
  <c r="C618" i="2"/>
  <c r="K619" i="2"/>
  <c r="Q619" i="2" s="1"/>
  <c r="A620" i="2"/>
  <c r="J620" i="2" s="1"/>
  <c r="B619" i="2"/>
  <c r="H617" i="2"/>
  <c r="E617" i="2"/>
  <c r="L616" i="2"/>
  <c r="L617" i="2" l="1"/>
  <c r="E618" i="2"/>
  <c r="H618" i="2"/>
  <c r="A621" i="2"/>
  <c r="J621" i="2" s="1"/>
  <c r="B620" i="2"/>
  <c r="K620" i="2"/>
  <c r="Q620" i="2" s="1"/>
  <c r="G619" i="2"/>
  <c r="C619" i="2"/>
  <c r="D619" i="2"/>
  <c r="L618" i="2" l="1"/>
  <c r="H619" i="2"/>
  <c r="E619" i="2"/>
  <c r="A622" i="2"/>
  <c r="J622" i="2" s="1"/>
  <c r="B621" i="2"/>
  <c r="K621" i="2"/>
  <c r="Q621" i="2" s="1"/>
  <c r="C620" i="2"/>
  <c r="D620" i="2"/>
  <c r="G620" i="2"/>
  <c r="L619" i="2" l="1"/>
  <c r="D621" i="2"/>
  <c r="C621" i="2"/>
  <c r="G621" i="2"/>
  <c r="H620" i="2"/>
  <c r="E620" i="2"/>
  <c r="A623" i="2"/>
  <c r="J623" i="2" s="1"/>
  <c r="B622" i="2"/>
  <c r="K622" i="2"/>
  <c r="Q622" i="2" s="1"/>
  <c r="L620" i="2" l="1"/>
  <c r="G622" i="2"/>
  <c r="C622" i="2"/>
  <c r="D622" i="2"/>
  <c r="K623" i="2"/>
  <c r="Q623" i="2" s="1"/>
  <c r="B623" i="2"/>
  <c r="A624" i="2"/>
  <c r="J624" i="2" s="1"/>
  <c r="H621" i="2"/>
  <c r="E621" i="2"/>
  <c r="L621" i="2" l="1"/>
  <c r="B624" i="2"/>
  <c r="A625" i="2"/>
  <c r="J625" i="2" s="1"/>
  <c r="K624" i="2"/>
  <c r="Q624" i="2" s="1"/>
  <c r="C623" i="2"/>
  <c r="G623" i="2"/>
  <c r="D623" i="2"/>
  <c r="E622" i="2"/>
  <c r="H622" i="2"/>
  <c r="G624" i="2" l="1"/>
  <c r="C624" i="2"/>
  <c r="D624" i="2"/>
  <c r="B625" i="2"/>
  <c r="A626" i="2"/>
  <c r="J626" i="2" s="1"/>
  <c r="K625" i="2"/>
  <c r="Q625" i="2" s="1"/>
  <c r="L622" i="2"/>
  <c r="H623" i="2"/>
  <c r="E623" i="2"/>
  <c r="L623" i="2" l="1"/>
  <c r="A627" i="2"/>
  <c r="J627" i="2" s="1"/>
  <c r="B626" i="2"/>
  <c r="K626" i="2"/>
  <c r="Q626" i="2" s="1"/>
  <c r="H624" i="2"/>
  <c r="E624" i="2"/>
  <c r="D625" i="2"/>
  <c r="G625" i="2"/>
  <c r="C625" i="2"/>
  <c r="B627" i="2" l="1"/>
  <c r="A628" i="2"/>
  <c r="J628" i="2" s="1"/>
  <c r="K627" i="2"/>
  <c r="Q627" i="2" s="1"/>
  <c r="D626" i="2"/>
  <c r="C626" i="2"/>
  <c r="G626" i="2"/>
  <c r="E625" i="2"/>
  <c r="H625" i="2"/>
  <c r="L624" i="2"/>
  <c r="L625" i="2" l="1"/>
  <c r="C627" i="2"/>
  <c r="G627" i="2"/>
  <c r="D627" i="2"/>
  <c r="K628" i="2"/>
  <c r="Q628" i="2" s="1"/>
  <c r="A629" i="2"/>
  <c r="J629" i="2" s="1"/>
  <c r="B628" i="2"/>
  <c r="E626" i="2"/>
  <c r="H626" i="2"/>
  <c r="G628" i="2" l="1"/>
  <c r="C628" i="2"/>
  <c r="D628" i="2"/>
  <c r="A630" i="2"/>
  <c r="J630" i="2" s="1"/>
  <c r="B629" i="2"/>
  <c r="K629" i="2"/>
  <c r="Q629" i="2" s="1"/>
  <c r="L626" i="2"/>
  <c r="E627" i="2"/>
  <c r="H627" i="2"/>
  <c r="L627" i="2" l="1"/>
  <c r="C629" i="2"/>
  <c r="D629" i="2"/>
  <c r="G629" i="2"/>
  <c r="H628" i="2"/>
  <c r="E628" i="2"/>
  <c r="K630" i="2"/>
  <c r="Q630" i="2" s="1"/>
  <c r="A631" i="2"/>
  <c r="J631" i="2" s="1"/>
  <c r="B630" i="2"/>
  <c r="L628" i="2" l="1"/>
  <c r="A632" i="2"/>
  <c r="J632" i="2" s="1"/>
  <c r="B631" i="2"/>
  <c r="K631" i="2"/>
  <c r="Q631" i="2" s="1"/>
  <c r="C630" i="2"/>
  <c r="D630" i="2"/>
  <c r="G630" i="2"/>
  <c r="H629" i="2"/>
  <c r="E629" i="2"/>
  <c r="L629" i="2" l="1"/>
  <c r="K632" i="2"/>
  <c r="Q632" i="2" s="1"/>
  <c r="B632" i="2"/>
  <c r="A633" i="2"/>
  <c r="J633" i="2" s="1"/>
  <c r="D631" i="2"/>
  <c r="G631" i="2"/>
  <c r="C631" i="2"/>
  <c r="H630" i="2"/>
  <c r="E630" i="2"/>
  <c r="L630" i="2" l="1"/>
  <c r="K633" i="2"/>
  <c r="Q633" i="2" s="1"/>
  <c r="A634" i="2"/>
  <c r="J634" i="2" s="1"/>
  <c r="B633" i="2"/>
  <c r="E631" i="2"/>
  <c r="H631" i="2"/>
  <c r="C632" i="2"/>
  <c r="D632" i="2"/>
  <c r="G632" i="2"/>
  <c r="L631" i="2" l="1"/>
  <c r="A635" i="2"/>
  <c r="J635" i="2" s="1"/>
  <c r="B634" i="2"/>
  <c r="K634" i="2"/>
  <c r="Q634" i="2" s="1"/>
  <c r="G633" i="2"/>
  <c r="C633" i="2"/>
  <c r="D633" i="2"/>
  <c r="E632" i="2"/>
  <c r="H632" i="2"/>
  <c r="L632" i="2" l="1"/>
  <c r="C634" i="2"/>
  <c r="G634" i="2"/>
  <c r="D634" i="2"/>
  <c r="H633" i="2"/>
  <c r="E633" i="2"/>
  <c r="K635" i="2"/>
  <c r="Q635" i="2" s="1"/>
  <c r="A636" i="2"/>
  <c r="J636" i="2" s="1"/>
  <c r="B635" i="2"/>
  <c r="L633" i="2" l="1"/>
  <c r="D635" i="2"/>
  <c r="C635" i="2"/>
  <c r="G635" i="2"/>
  <c r="H634" i="2"/>
  <c r="E634" i="2"/>
  <c r="A637" i="2"/>
  <c r="J637" i="2" s="1"/>
  <c r="B636" i="2"/>
  <c r="K636" i="2"/>
  <c r="Q636" i="2" s="1"/>
  <c r="L634" i="2" l="1"/>
  <c r="D636" i="2"/>
  <c r="C636" i="2"/>
  <c r="G636" i="2"/>
  <c r="A638" i="2"/>
  <c r="J638" i="2" s="1"/>
  <c r="K637" i="2"/>
  <c r="Q637" i="2" s="1"/>
  <c r="B637" i="2"/>
  <c r="E635" i="2"/>
  <c r="H635" i="2"/>
  <c r="L635" i="2" l="1"/>
  <c r="B638" i="2"/>
  <c r="A639" i="2"/>
  <c r="J639" i="2" s="1"/>
  <c r="K638" i="2"/>
  <c r="Q638" i="2" s="1"/>
  <c r="D637" i="2"/>
  <c r="G637" i="2"/>
  <c r="C637" i="2"/>
  <c r="H636" i="2"/>
  <c r="E636" i="2"/>
  <c r="L636" i="2" l="1"/>
  <c r="H637" i="2"/>
  <c r="E637" i="2"/>
  <c r="A640" i="2"/>
  <c r="J640" i="2" s="1"/>
  <c r="K639" i="2"/>
  <c r="Q639" i="2" s="1"/>
  <c r="B639" i="2"/>
  <c r="C638" i="2"/>
  <c r="D638" i="2"/>
  <c r="G638" i="2"/>
  <c r="A641" i="2" l="1"/>
  <c r="J641" i="2" s="1"/>
  <c r="K640" i="2"/>
  <c r="Q640" i="2" s="1"/>
  <c r="B640" i="2"/>
  <c r="E638" i="2"/>
  <c r="H638" i="2"/>
  <c r="G639" i="2"/>
  <c r="C639" i="2"/>
  <c r="D639" i="2"/>
  <c r="L637" i="2"/>
  <c r="L638" i="2" l="1"/>
  <c r="G640" i="2"/>
  <c r="C640" i="2"/>
  <c r="D640" i="2"/>
  <c r="H639" i="2"/>
  <c r="E639" i="2"/>
  <c r="B641" i="2"/>
  <c r="A642" i="2"/>
  <c r="J642" i="2" s="1"/>
  <c r="K641" i="2"/>
  <c r="Q641" i="2" s="1"/>
  <c r="L639" i="2" l="1"/>
  <c r="A643" i="2"/>
  <c r="J643" i="2" s="1"/>
  <c r="K642" i="2"/>
  <c r="Q642" i="2" s="1"/>
  <c r="B642" i="2"/>
  <c r="H640" i="2"/>
  <c r="E640" i="2"/>
  <c r="D641" i="2"/>
  <c r="C641" i="2"/>
  <c r="G641" i="2"/>
  <c r="L640" i="2" l="1"/>
  <c r="H641" i="2"/>
  <c r="E641" i="2"/>
  <c r="B643" i="2"/>
  <c r="K643" i="2"/>
  <c r="Q643" i="2" s="1"/>
  <c r="A644" i="2"/>
  <c r="J644" i="2" s="1"/>
  <c r="C642" i="2"/>
  <c r="G642" i="2"/>
  <c r="D642" i="2"/>
  <c r="L641" i="2" l="1"/>
  <c r="E642" i="2"/>
  <c r="H642" i="2"/>
  <c r="B644" i="2"/>
  <c r="K644" i="2"/>
  <c r="Q644" i="2" s="1"/>
  <c r="A645" i="2"/>
  <c r="J645" i="2" s="1"/>
  <c r="G643" i="2"/>
  <c r="D643" i="2"/>
  <c r="C643" i="2"/>
  <c r="L642" i="2" l="1"/>
  <c r="E643" i="2"/>
  <c r="H643" i="2"/>
  <c r="K645" i="2"/>
  <c r="Q645" i="2" s="1"/>
  <c r="A646" i="2"/>
  <c r="J646" i="2" s="1"/>
  <c r="B645" i="2"/>
  <c r="D644" i="2"/>
  <c r="G644" i="2"/>
  <c r="C644" i="2"/>
  <c r="L643" i="2" l="1"/>
  <c r="D645" i="2"/>
  <c r="G645" i="2"/>
  <c r="C645" i="2"/>
  <c r="E644" i="2"/>
  <c r="H644" i="2"/>
  <c r="K646" i="2"/>
  <c r="Q646" i="2" s="1"/>
  <c r="A647" i="2"/>
  <c r="J647" i="2" s="1"/>
  <c r="B646" i="2"/>
  <c r="L644" i="2" l="1"/>
  <c r="E645" i="2"/>
  <c r="H645" i="2"/>
  <c r="C646" i="2"/>
  <c r="D646" i="2"/>
  <c r="G646" i="2"/>
  <c r="K647" i="2"/>
  <c r="Q647" i="2" s="1"/>
  <c r="A648" i="2"/>
  <c r="J648" i="2" s="1"/>
  <c r="B647" i="2"/>
  <c r="L645" i="2" l="1"/>
  <c r="E646" i="2"/>
  <c r="H646" i="2"/>
  <c r="K648" i="2"/>
  <c r="Q648" i="2" s="1"/>
  <c r="A649" i="2"/>
  <c r="J649" i="2" s="1"/>
  <c r="B648" i="2"/>
  <c r="G647" i="2"/>
  <c r="D647" i="2"/>
  <c r="C647" i="2"/>
  <c r="L646" i="2" l="1"/>
  <c r="G648" i="2"/>
  <c r="C648" i="2"/>
  <c r="D648" i="2"/>
  <c r="E647" i="2"/>
  <c r="H647" i="2"/>
  <c r="K649" i="2"/>
  <c r="Q649" i="2" s="1"/>
  <c r="A650" i="2"/>
  <c r="J650" i="2" s="1"/>
  <c r="B649" i="2"/>
  <c r="L647" i="2" l="1"/>
  <c r="H648" i="2"/>
  <c r="E648" i="2"/>
  <c r="C649" i="2"/>
  <c r="D649" i="2"/>
  <c r="G649" i="2"/>
  <c r="A651" i="2"/>
  <c r="J651" i="2" s="1"/>
  <c r="B650" i="2"/>
  <c r="K650" i="2"/>
  <c r="Q650" i="2" s="1"/>
  <c r="L648" i="2" l="1"/>
  <c r="B651" i="2"/>
  <c r="A652" i="2"/>
  <c r="J652" i="2" s="1"/>
  <c r="K651" i="2"/>
  <c r="Q651" i="2" s="1"/>
  <c r="H649" i="2"/>
  <c r="E649" i="2"/>
  <c r="C650" i="2"/>
  <c r="G650" i="2"/>
  <c r="D650" i="2"/>
  <c r="G651" i="2" l="1"/>
  <c r="D651" i="2"/>
  <c r="C651" i="2"/>
  <c r="E650" i="2"/>
  <c r="H650" i="2"/>
  <c r="B652" i="2"/>
  <c r="K652" i="2"/>
  <c r="Q652" i="2" s="1"/>
  <c r="A653" i="2"/>
  <c r="J653" i="2" s="1"/>
  <c r="L649" i="2"/>
  <c r="L650" i="2" l="1"/>
  <c r="C652" i="2"/>
  <c r="D652" i="2"/>
  <c r="G652" i="2"/>
  <c r="E651" i="2"/>
  <c r="H651" i="2"/>
  <c r="B653" i="2"/>
  <c r="K653" i="2"/>
  <c r="Q653" i="2" s="1"/>
  <c r="A654" i="2"/>
  <c r="J654" i="2" s="1"/>
  <c r="C653" i="2" l="1"/>
  <c r="D653" i="2"/>
  <c r="G653" i="2"/>
  <c r="K654" i="2"/>
  <c r="Q654" i="2" s="1"/>
  <c r="B654" i="2"/>
  <c r="A655" i="2"/>
  <c r="J655" i="2" s="1"/>
  <c r="L651" i="2"/>
  <c r="H652" i="2"/>
  <c r="E652" i="2"/>
  <c r="L652" i="2" l="1"/>
  <c r="C654" i="2"/>
  <c r="D654" i="2"/>
  <c r="G654" i="2"/>
  <c r="H653" i="2"/>
  <c r="E653" i="2"/>
  <c r="B655" i="2"/>
  <c r="A656" i="2"/>
  <c r="J656" i="2" s="1"/>
  <c r="K655" i="2"/>
  <c r="Q655" i="2" s="1"/>
  <c r="L653" i="2" l="1"/>
  <c r="D655" i="2"/>
  <c r="C655" i="2"/>
  <c r="G655" i="2"/>
  <c r="K656" i="2"/>
  <c r="Q656" i="2" s="1"/>
  <c r="B656" i="2"/>
  <c r="A657" i="2"/>
  <c r="J657" i="2" s="1"/>
  <c r="H654" i="2"/>
  <c r="E654" i="2"/>
  <c r="L654" i="2" l="1"/>
  <c r="G656" i="2"/>
  <c r="C656" i="2"/>
  <c r="D656" i="2"/>
  <c r="B657" i="2"/>
  <c r="A658" i="2"/>
  <c r="J658" i="2" s="1"/>
  <c r="K657" i="2"/>
  <c r="Q657" i="2" s="1"/>
  <c r="E655" i="2"/>
  <c r="H655" i="2"/>
  <c r="L655" i="2" l="1"/>
  <c r="C657" i="2"/>
  <c r="G657" i="2"/>
  <c r="D657" i="2"/>
  <c r="K658" i="2"/>
  <c r="Q658" i="2" s="1"/>
  <c r="A659" i="2"/>
  <c r="J659" i="2" s="1"/>
  <c r="B658" i="2"/>
  <c r="H656" i="2"/>
  <c r="E656" i="2"/>
  <c r="L656" i="2" l="1"/>
  <c r="G658" i="2"/>
  <c r="D658" i="2"/>
  <c r="C658" i="2"/>
  <c r="K659" i="2"/>
  <c r="Q659" i="2" s="1"/>
  <c r="A660" i="2"/>
  <c r="J660" i="2" s="1"/>
  <c r="B659" i="2"/>
  <c r="H657" i="2"/>
  <c r="E657" i="2"/>
  <c r="L657" i="2" l="1"/>
  <c r="D659" i="2"/>
  <c r="C659" i="2"/>
  <c r="G659" i="2"/>
  <c r="H658" i="2"/>
  <c r="E658" i="2"/>
  <c r="K660" i="2"/>
  <c r="Q660" i="2" s="1"/>
  <c r="B660" i="2"/>
  <c r="A661" i="2"/>
  <c r="J661" i="2" s="1"/>
  <c r="L658" i="2" l="1"/>
  <c r="A662" i="2"/>
  <c r="J662" i="2" s="1"/>
  <c r="B661" i="2"/>
  <c r="K661" i="2"/>
  <c r="Q661" i="2" s="1"/>
  <c r="H659" i="2"/>
  <c r="E659" i="2"/>
  <c r="D660" i="2"/>
  <c r="G660" i="2"/>
  <c r="C660" i="2"/>
  <c r="L659" i="2" l="1"/>
  <c r="G661" i="2"/>
  <c r="C661" i="2"/>
  <c r="D661" i="2"/>
  <c r="A663" i="2"/>
  <c r="J663" i="2" s="1"/>
  <c r="B662" i="2"/>
  <c r="K662" i="2"/>
  <c r="Q662" i="2" s="1"/>
  <c r="E660" i="2"/>
  <c r="H660" i="2"/>
  <c r="L660" i="2" l="1"/>
  <c r="G662" i="2"/>
  <c r="D662" i="2"/>
  <c r="C662" i="2"/>
  <c r="H661" i="2"/>
  <c r="E661" i="2"/>
  <c r="B663" i="2"/>
  <c r="K663" i="2"/>
  <c r="Q663" i="2" s="1"/>
  <c r="A664" i="2"/>
  <c r="J664" i="2" s="1"/>
  <c r="L661" i="2" l="1"/>
  <c r="G663" i="2"/>
  <c r="C663" i="2"/>
  <c r="D663" i="2"/>
  <c r="E662" i="2"/>
  <c r="H662" i="2"/>
  <c r="K664" i="2"/>
  <c r="Q664" i="2" s="1"/>
  <c r="B664" i="2"/>
  <c r="A665" i="2"/>
  <c r="J665" i="2" s="1"/>
  <c r="D664" i="2" l="1"/>
  <c r="G664" i="2"/>
  <c r="C664" i="2"/>
  <c r="E663" i="2"/>
  <c r="H663" i="2"/>
  <c r="K665" i="2"/>
  <c r="Q665" i="2" s="1"/>
  <c r="B665" i="2"/>
  <c r="A666" i="2"/>
  <c r="J666" i="2" s="1"/>
  <c r="L662" i="2"/>
  <c r="G665" i="2" l="1"/>
  <c r="D665" i="2"/>
  <c r="C665" i="2"/>
  <c r="H664" i="2"/>
  <c r="E664" i="2"/>
  <c r="K666" i="2"/>
  <c r="Q666" i="2" s="1"/>
  <c r="B666" i="2"/>
  <c r="A667" i="2"/>
  <c r="J667" i="2" s="1"/>
  <c r="L663" i="2"/>
  <c r="L664" i="2" l="1"/>
  <c r="D666" i="2"/>
  <c r="C666" i="2"/>
  <c r="G666" i="2"/>
  <c r="H665" i="2"/>
  <c r="E665" i="2"/>
  <c r="A668" i="2"/>
  <c r="J668" i="2" s="1"/>
  <c r="B667" i="2"/>
  <c r="K667" i="2"/>
  <c r="Q667" i="2" s="1"/>
  <c r="L665" i="2" l="1"/>
  <c r="K668" i="2"/>
  <c r="Q668" i="2" s="1"/>
  <c r="B668" i="2"/>
  <c r="A669" i="2"/>
  <c r="J669" i="2" s="1"/>
  <c r="C667" i="2"/>
  <c r="D667" i="2"/>
  <c r="G667" i="2"/>
  <c r="E666" i="2"/>
  <c r="H666" i="2"/>
  <c r="C668" i="2" l="1"/>
  <c r="D668" i="2"/>
  <c r="G668" i="2"/>
  <c r="K669" i="2"/>
  <c r="Q669" i="2" s="1"/>
  <c r="A670" i="2"/>
  <c r="J670" i="2" s="1"/>
  <c r="B669" i="2"/>
  <c r="L666" i="2"/>
  <c r="E667" i="2"/>
  <c r="H667" i="2"/>
  <c r="L667" i="2" l="1"/>
  <c r="G669" i="2"/>
  <c r="C669" i="2"/>
  <c r="D669" i="2"/>
  <c r="K670" i="2"/>
  <c r="Q670" i="2" s="1"/>
  <c r="A671" i="2"/>
  <c r="J671" i="2" s="1"/>
  <c r="B670" i="2"/>
  <c r="H668" i="2"/>
  <c r="E668" i="2"/>
  <c r="L668" i="2" l="1"/>
  <c r="G670" i="2"/>
  <c r="C670" i="2"/>
  <c r="D670" i="2"/>
  <c r="A672" i="2"/>
  <c r="J672" i="2" s="1"/>
  <c r="B671" i="2"/>
  <c r="K671" i="2"/>
  <c r="Q671" i="2" s="1"/>
  <c r="E669" i="2"/>
  <c r="H669" i="2"/>
  <c r="L669" i="2" l="1"/>
  <c r="G671" i="2"/>
  <c r="C671" i="2"/>
  <c r="D671" i="2"/>
  <c r="A673" i="2"/>
  <c r="J673" i="2" s="1"/>
  <c r="K672" i="2"/>
  <c r="Q672" i="2" s="1"/>
  <c r="B672" i="2"/>
  <c r="E670" i="2"/>
  <c r="H670" i="2"/>
  <c r="E671" i="2" l="1"/>
  <c r="H671" i="2"/>
  <c r="G672" i="2"/>
  <c r="C672" i="2"/>
  <c r="D672" i="2"/>
  <c r="L670" i="2"/>
  <c r="B673" i="2"/>
  <c r="A674" i="2"/>
  <c r="J674" i="2" s="1"/>
  <c r="K673" i="2"/>
  <c r="Q673" i="2" s="1"/>
  <c r="L671" i="2" l="1"/>
  <c r="A675" i="2"/>
  <c r="J675" i="2" s="1"/>
  <c r="B674" i="2"/>
  <c r="K674" i="2"/>
  <c r="Q674" i="2" s="1"/>
  <c r="D673" i="2"/>
  <c r="G673" i="2"/>
  <c r="C673" i="2"/>
  <c r="H672" i="2"/>
  <c r="E672" i="2"/>
  <c r="L672" i="2" l="1"/>
  <c r="G674" i="2"/>
  <c r="D674" i="2"/>
  <c r="C674" i="2"/>
  <c r="E673" i="2"/>
  <c r="H673" i="2"/>
  <c r="A676" i="2"/>
  <c r="J676" i="2" s="1"/>
  <c r="B675" i="2"/>
  <c r="K675" i="2"/>
  <c r="Q675" i="2" s="1"/>
  <c r="K676" i="2" l="1"/>
  <c r="Q676" i="2" s="1"/>
  <c r="A677" i="2"/>
  <c r="J677" i="2" s="1"/>
  <c r="B676" i="2"/>
  <c r="C675" i="2"/>
  <c r="D675" i="2"/>
  <c r="G675" i="2"/>
  <c r="H674" i="2"/>
  <c r="E674" i="2"/>
  <c r="L673" i="2"/>
  <c r="L674" i="2" l="1"/>
  <c r="G676" i="2"/>
  <c r="C676" i="2"/>
  <c r="D676" i="2"/>
  <c r="A678" i="2"/>
  <c r="J678" i="2" s="1"/>
  <c r="B677" i="2"/>
  <c r="K677" i="2"/>
  <c r="Q677" i="2" s="1"/>
  <c r="E675" i="2"/>
  <c r="H675" i="2"/>
  <c r="C677" i="2" l="1"/>
  <c r="D677" i="2"/>
  <c r="G677" i="2"/>
  <c r="H676" i="2"/>
  <c r="E676" i="2"/>
  <c r="L675" i="2"/>
  <c r="K678" i="2"/>
  <c r="Q678" i="2" s="1"/>
  <c r="B678" i="2"/>
  <c r="A679" i="2"/>
  <c r="J679" i="2" s="1"/>
  <c r="L676" i="2" l="1"/>
  <c r="K679" i="2"/>
  <c r="Q679" i="2" s="1"/>
  <c r="B679" i="2"/>
  <c r="A680" i="2"/>
  <c r="J680" i="2" s="1"/>
  <c r="D678" i="2"/>
  <c r="G678" i="2"/>
  <c r="C678" i="2"/>
  <c r="H677" i="2"/>
  <c r="E677" i="2"/>
  <c r="L677" i="2" l="1"/>
  <c r="E678" i="2"/>
  <c r="H678" i="2"/>
  <c r="G679" i="2"/>
  <c r="D679" i="2"/>
  <c r="C679" i="2"/>
  <c r="K680" i="2"/>
  <c r="Q680" i="2" s="1"/>
  <c r="B680" i="2"/>
  <c r="A681" i="2"/>
  <c r="J681" i="2" s="1"/>
  <c r="L678" i="2" l="1"/>
  <c r="D680" i="2"/>
  <c r="G680" i="2"/>
  <c r="C680" i="2"/>
  <c r="A682" i="2"/>
  <c r="J682" i="2" s="1"/>
  <c r="B681" i="2"/>
  <c r="K681" i="2"/>
  <c r="Q681" i="2" s="1"/>
  <c r="E679" i="2"/>
  <c r="H679" i="2"/>
  <c r="G681" i="2" l="1"/>
  <c r="C681" i="2"/>
  <c r="D681" i="2"/>
  <c r="E680" i="2"/>
  <c r="H680" i="2"/>
  <c r="L679" i="2"/>
  <c r="B682" i="2"/>
  <c r="K682" i="2"/>
  <c r="Q682" i="2" s="1"/>
  <c r="A683" i="2"/>
  <c r="J683" i="2" s="1"/>
  <c r="K683" i="2" l="1"/>
  <c r="Q683" i="2" s="1"/>
  <c r="A684" i="2"/>
  <c r="J684" i="2" s="1"/>
  <c r="B683" i="2"/>
  <c r="H681" i="2"/>
  <c r="E681" i="2"/>
  <c r="C682" i="2"/>
  <c r="G682" i="2"/>
  <c r="D682" i="2"/>
  <c r="L680" i="2"/>
  <c r="D683" i="2" l="1"/>
  <c r="G683" i="2"/>
  <c r="C683" i="2"/>
  <c r="E682" i="2"/>
  <c r="H682" i="2"/>
  <c r="A685" i="2"/>
  <c r="J685" i="2" s="1"/>
  <c r="B684" i="2"/>
  <c r="K684" i="2"/>
  <c r="Q684" i="2" s="1"/>
  <c r="L681" i="2"/>
  <c r="G684" i="2" l="1"/>
  <c r="D684" i="2"/>
  <c r="C684" i="2"/>
  <c r="B685" i="2"/>
  <c r="K685" i="2"/>
  <c r="Q685" i="2" s="1"/>
  <c r="A686" i="2"/>
  <c r="J686" i="2" s="1"/>
  <c r="E683" i="2"/>
  <c r="H683" i="2"/>
  <c r="L682" i="2"/>
  <c r="L683" i="2" l="1"/>
  <c r="A687" i="2"/>
  <c r="J687" i="2" s="1"/>
  <c r="B686" i="2"/>
  <c r="K686" i="2"/>
  <c r="Q686" i="2" s="1"/>
  <c r="E684" i="2"/>
  <c r="H684" i="2"/>
  <c r="G685" i="2"/>
  <c r="C685" i="2"/>
  <c r="D685" i="2"/>
  <c r="L684" i="2" l="1"/>
  <c r="C686" i="2"/>
  <c r="D686" i="2"/>
  <c r="G686" i="2"/>
  <c r="A688" i="2"/>
  <c r="J688" i="2" s="1"/>
  <c r="B687" i="2"/>
  <c r="K687" i="2"/>
  <c r="Q687" i="2" s="1"/>
  <c r="E685" i="2"/>
  <c r="H685" i="2"/>
  <c r="L685" i="2" l="1"/>
  <c r="G687" i="2"/>
  <c r="C687" i="2"/>
  <c r="D687" i="2"/>
  <c r="K688" i="2"/>
  <c r="Q688" i="2" s="1"/>
  <c r="B688" i="2"/>
  <c r="A689" i="2"/>
  <c r="J689" i="2" s="1"/>
  <c r="E686" i="2"/>
  <c r="H686" i="2"/>
  <c r="L686" i="2" l="1"/>
  <c r="B689" i="2"/>
  <c r="K689" i="2"/>
  <c r="Q689" i="2" s="1"/>
  <c r="A690" i="2"/>
  <c r="J690" i="2" s="1"/>
  <c r="E687" i="2"/>
  <c r="H687" i="2"/>
  <c r="C688" i="2"/>
  <c r="D688" i="2"/>
  <c r="G688" i="2"/>
  <c r="L687" i="2" l="1"/>
  <c r="A691" i="2"/>
  <c r="J691" i="2" s="1"/>
  <c r="B690" i="2"/>
  <c r="K690" i="2"/>
  <c r="Q690" i="2" s="1"/>
  <c r="H688" i="2"/>
  <c r="E688" i="2"/>
  <c r="D689" i="2"/>
  <c r="G689" i="2"/>
  <c r="C689" i="2"/>
  <c r="K691" i="2" l="1"/>
  <c r="Q691" i="2" s="1"/>
  <c r="B691" i="2"/>
  <c r="A692" i="2"/>
  <c r="J692" i="2" s="1"/>
  <c r="C690" i="2"/>
  <c r="G690" i="2"/>
  <c r="D690" i="2"/>
  <c r="E689" i="2"/>
  <c r="H689" i="2"/>
  <c r="L688" i="2"/>
  <c r="L689" i="2" l="1"/>
  <c r="G691" i="2"/>
  <c r="D691" i="2"/>
  <c r="C691" i="2"/>
  <c r="E690" i="2"/>
  <c r="H690" i="2"/>
  <c r="K692" i="2"/>
  <c r="Q692" i="2" s="1"/>
  <c r="A693" i="2"/>
  <c r="J693" i="2" s="1"/>
  <c r="B692" i="2"/>
  <c r="B693" i="2" l="1"/>
  <c r="K693" i="2"/>
  <c r="Q693" i="2" s="1"/>
  <c r="A694" i="2"/>
  <c r="J694" i="2" s="1"/>
  <c r="H691" i="2"/>
  <c r="E691" i="2"/>
  <c r="C692" i="2"/>
  <c r="D692" i="2"/>
  <c r="G692" i="2"/>
  <c r="L690" i="2"/>
  <c r="G693" i="2" l="1"/>
  <c r="C693" i="2"/>
  <c r="D693" i="2"/>
  <c r="K694" i="2"/>
  <c r="Q694" i="2" s="1"/>
  <c r="A695" i="2"/>
  <c r="J695" i="2" s="1"/>
  <c r="B694" i="2"/>
  <c r="H692" i="2"/>
  <c r="E692" i="2"/>
  <c r="L691" i="2"/>
  <c r="L692" i="2" l="1"/>
  <c r="D694" i="2"/>
  <c r="G694" i="2"/>
  <c r="C694" i="2"/>
  <c r="A696" i="2"/>
  <c r="J696" i="2" s="1"/>
  <c r="B695" i="2"/>
  <c r="K695" i="2"/>
  <c r="Q695" i="2" s="1"/>
  <c r="H693" i="2"/>
  <c r="E693" i="2"/>
  <c r="L693" i="2" l="1"/>
  <c r="G695" i="2"/>
  <c r="C695" i="2"/>
  <c r="D695" i="2"/>
  <c r="E694" i="2"/>
  <c r="H694" i="2"/>
  <c r="K696" i="2"/>
  <c r="Q696" i="2" s="1"/>
  <c r="B696" i="2"/>
  <c r="A697" i="2"/>
  <c r="J697" i="2" s="1"/>
  <c r="E695" i="2" l="1"/>
  <c r="H695" i="2"/>
  <c r="C696" i="2"/>
  <c r="D696" i="2"/>
  <c r="G696" i="2"/>
  <c r="K697" i="2"/>
  <c r="Q697" i="2" s="1"/>
  <c r="A698" i="2"/>
  <c r="J698" i="2" s="1"/>
  <c r="B697" i="2"/>
  <c r="L694" i="2"/>
  <c r="L695" i="2" l="1"/>
  <c r="H696" i="2"/>
  <c r="E696" i="2"/>
  <c r="K698" i="2"/>
  <c r="Q698" i="2" s="1"/>
  <c r="A699" i="2"/>
  <c r="J699" i="2" s="1"/>
  <c r="B698" i="2"/>
  <c r="G697" i="2"/>
  <c r="C697" i="2"/>
  <c r="D697" i="2"/>
  <c r="L696" i="2" l="1"/>
  <c r="D698" i="2"/>
  <c r="C698" i="2"/>
  <c r="G698" i="2"/>
  <c r="A700" i="2"/>
  <c r="J700" i="2" s="1"/>
  <c r="K699" i="2"/>
  <c r="Q699" i="2" s="1"/>
  <c r="B699" i="2"/>
  <c r="H697" i="2"/>
  <c r="E697" i="2"/>
  <c r="L697" i="2" l="1"/>
  <c r="C699" i="2"/>
  <c r="G699" i="2"/>
  <c r="D699" i="2"/>
  <c r="E698" i="2"/>
  <c r="H698" i="2"/>
  <c r="K700" i="2"/>
  <c r="Q700" i="2" s="1"/>
  <c r="A701" i="2"/>
  <c r="J701" i="2" s="1"/>
  <c r="B700" i="2"/>
  <c r="L698" i="2" l="1"/>
  <c r="D700" i="2"/>
  <c r="G700" i="2"/>
  <c r="C700" i="2"/>
  <c r="H699" i="2"/>
  <c r="E699" i="2"/>
  <c r="A702" i="2"/>
  <c r="J702" i="2" s="1"/>
  <c r="B701" i="2"/>
  <c r="K701" i="2"/>
  <c r="Q701" i="2" s="1"/>
  <c r="L699" i="2" l="1"/>
  <c r="A703" i="2"/>
  <c r="J703" i="2" s="1"/>
  <c r="K702" i="2"/>
  <c r="Q702" i="2" s="1"/>
  <c r="B702" i="2"/>
  <c r="H700" i="2"/>
  <c r="E700" i="2"/>
  <c r="C701" i="2"/>
  <c r="G701" i="2"/>
  <c r="D701" i="2"/>
  <c r="E701" i="2" l="1"/>
  <c r="H701" i="2"/>
  <c r="A704" i="2"/>
  <c r="J704" i="2" s="1"/>
  <c r="K703" i="2"/>
  <c r="Q703" i="2" s="1"/>
  <c r="B703" i="2"/>
  <c r="G702" i="2"/>
  <c r="C702" i="2"/>
  <c r="D702" i="2"/>
  <c r="L700" i="2"/>
  <c r="L701" i="2" l="1"/>
  <c r="C703" i="2"/>
  <c r="D703" i="2"/>
  <c r="G703" i="2"/>
  <c r="H702" i="2"/>
  <c r="E702" i="2"/>
  <c r="B704" i="2"/>
  <c r="A705" i="2"/>
  <c r="J705" i="2" s="1"/>
  <c r="K704" i="2"/>
  <c r="Q704" i="2" s="1"/>
  <c r="L702" i="2" l="1"/>
  <c r="C704" i="2"/>
  <c r="D704" i="2"/>
  <c r="G704" i="2"/>
  <c r="B705" i="2"/>
  <c r="K705" i="2"/>
  <c r="Q705" i="2" s="1"/>
  <c r="A706" i="2"/>
  <c r="J706" i="2" s="1"/>
  <c r="E703" i="2"/>
  <c r="H703" i="2"/>
  <c r="L703" i="2" l="1"/>
  <c r="K706" i="2"/>
  <c r="Q706" i="2" s="1"/>
  <c r="A707" i="2"/>
  <c r="J707" i="2" s="1"/>
  <c r="B706" i="2"/>
  <c r="G705" i="2"/>
  <c r="C705" i="2"/>
  <c r="D705" i="2"/>
  <c r="H704" i="2"/>
  <c r="E704" i="2"/>
  <c r="L704" i="2" l="1"/>
  <c r="D706" i="2"/>
  <c r="C706" i="2"/>
  <c r="G706" i="2"/>
  <c r="A708" i="2"/>
  <c r="J708" i="2" s="1"/>
  <c r="B707" i="2"/>
  <c r="K707" i="2"/>
  <c r="Q707" i="2" s="1"/>
  <c r="H705" i="2"/>
  <c r="E705" i="2"/>
  <c r="L705" i="2" l="1"/>
  <c r="G707" i="2"/>
  <c r="C707" i="2"/>
  <c r="D707" i="2"/>
  <c r="E706" i="2"/>
  <c r="H706" i="2"/>
  <c r="K708" i="2"/>
  <c r="Q708" i="2" s="1"/>
  <c r="B708" i="2"/>
  <c r="A709" i="2"/>
  <c r="J709" i="2" s="1"/>
  <c r="L706" i="2" l="1"/>
  <c r="A710" i="2"/>
  <c r="J710" i="2" s="1"/>
  <c r="B709" i="2"/>
  <c r="K709" i="2"/>
  <c r="Q709" i="2" s="1"/>
  <c r="E707" i="2"/>
  <c r="H707" i="2"/>
  <c r="G708" i="2"/>
  <c r="C708" i="2"/>
  <c r="D708" i="2"/>
  <c r="L707" i="2" l="1"/>
  <c r="H708" i="2"/>
  <c r="E708" i="2"/>
  <c r="G709" i="2"/>
  <c r="C709" i="2"/>
  <c r="D709" i="2"/>
  <c r="B710" i="2"/>
  <c r="K710" i="2"/>
  <c r="Q710" i="2" s="1"/>
  <c r="A711" i="2"/>
  <c r="J711" i="2" s="1"/>
  <c r="G710" i="2" l="1"/>
  <c r="C710" i="2"/>
  <c r="D710" i="2"/>
  <c r="E709" i="2"/>
  <c r="H709" i="2"/>
  <c r="A712" i="2"/>
  <c r="J712" i="2" s="1"/>
  <c r="B711" i="2"/>
  <c r="K711" i="2"/>
  <c r="Q711" i="2" s="1"/>
  <c r="L708" i="2"/>
  <c r="L709" i="2" l="1"/>
  <c r="K712" i="2"/>
  <c r="Q712" i="2" s="1"/>
  <c r="B712" i="2"/>
  <c r="A713" i="2"/>
  <c r="J713" i="2" s="1"/>
  <c r="E710" i="2"/>
  <c r="H710" i="2"/>
  <c r="C711" i="2"/>
  <c r="D711" i="2"/>
  <c r="G711" i="2"/>
  <c r="L710" i="2" l="1"/>
  <c r="C712" i="2"/>
  <c r="D712" i="2"/>
  <c r="G712" i="2"/>
  <c r="B713" i="2"/>
  <c r="A714" i="2"/>
  <c r="J714" i="2" s="1"/>
  <c r="K713" i="2"/>
  <c r="Q713" i="2" s="1"/>
  <c r="H711" i="2"/>
  <c r="E711" i="2"/>
  <c r="L711" i="2" l="1"/>
  <c r="C713" i="2"/>
  <c r="D713" i="2"/>
  <c r="G713" i="2"/>
  <c r="H712" i="2"/>
  <c r="E712" i="2"/>
  <c r="K714" i="2"/>
  <c r="Q714" i="2" s="1"/>
  <c r="A715" i="2"/>
  <c r="J715" i="2" s="1"/>
  <c r="B714" i="2"/>
  <c r="L712" i="2" l="1"/>
  <c r="G714" i="2"/>
  <c r="C714" i="2"/>
  <c r="D714" i="2"/>
  <c r="H713" i="2"/>
  <c r="E713" i="2"/>
  <c r="K715" i="2"/>
  <c r="Q715" i="2" s="1"/>
  <c r="A716" i="2"/>
  <c r="J716" i="2" s="1"/>
  <c r="B715" i="2"/>
  <c r="L713" i="2" l="1"/>
  <c r="C715" i="2"/>
  <c r="G715" i="2"/>
  <c r="D715" i="2"/>
  <c r="E714" i="2"/>
  <c r="H714" i="2"/>
  <c r="K716" i="2"/>
  <c r="Q716" i="2" s="1"/>
  <c r="A717" i="2"/>
  <c r="J717" i="2" s="1"/>
  <c r="B716" i="2"/>
  <c r="L714" i="2" l="1"/>
  <c r="C716" i="2"/>
  <c r="D716" i="2"/>
  <c r="G716" i="2"/>
  <c r="E715" i="2"/>
  <c r="H715" i="2"/>
  <c r="B717" i="2"/>
  <c r="K717" i="2"/>
  <c r="Q717" i="2" s="1"/>
  <c r="A718" i="2"/>
  <c r="J718" i="2" s="1"/>
  <c r="D717" i="2" l="1"/>
  <c r="G717" i="2"/>
  <c r="C717" i="2"/>
  <c r="B718" i="2"/>
  <c r="K718" i="2"/>
  <c r="Q718" i="2" s="1"/>
  <c r="A719" i="2"/>
  <c r="J719" i="2" s="1"/>
  <c r="L715" i="2"/>
  <c r="H716" i="2"/>
  <c r="E716" i="2"/>
  <c r="L716" i="2" l="1"/>
  <c r="D718" i="2"/>
  <c r="G718" i="2"/>
  <c r="C718" i="2"/>
  <c r="K719" i="2"/>
  <c r="Q719" i="2" s="1"/>
  <c r="B719" i="2"/>
  <c r="A720" i="2"/>
  <c r="J720" i="2" s="1"/>
  <c r="H717" i="2"/>
  <c r="E717" i="2"/>
  <c r="L717" i="2" l="1"/>
  <c r="K720" i="2"/>
  <c r="Q720" i="2" s="1"/>
  <c r="B720" i="2"/>
  <c r="A721" i="2"/>
  <c r="J721" i="2" s="1"/>
  <c r="H718" i="2"/>
  <c r="E718" i="2"/>
  <c r="D719" i="2"/>
  <c r="G719" i="2"/>
  <c r="C719" i="2"/>
  <c r="C720" i="2" l="1"/>
  <c r="D720" i="2"/>
  <c r="G720" i="2"/>
  <c r="A722" i="2"/>
  <c r="J722" i="2" s="1"/>
  <c r="B721" i="2"/>
  <c r="K721" i="2"/>
  <c r="Q721" i="2" s="1"/>
  <c r="H719" i="2"/>
  <c r="E719" i="2"/>
  <c r="L718" i="2"/>
  <c r="L719" i="2" l="1"/>
  <c r="G721" i="2"/>
  <c r="C721" i="2"/>
  <c r="D721" i="2"/>
  <c r="A723" i="2"/>
  <c r="J723" i="2" s="1"/>
  <c r="B722" i="2"/>
  <c r="K722" i="2"/>
  <c r="Q722" i="2" s="1"/>
  <c r="E720" i="2"/>
  <c r="H720" i="2"/>
  <c r="D722" i="2" l="1"/>
  <c r="C722" i="2"/>
  <c r="G722" i="2"/>
  <c r="H721" i="2"/>
  <c r="E721" i="2"/>
  <c r="L720" i="2"/>
  <c r="A724" i="2"/>
  <c r="J724" i="2" s="1"/>
  <c r="B723" i="2"/>
  <c r="K723" i="2"/>
  <c r="Q723" i="2" s="1"/>
  <c r="L721" i="2" l="1"/>
  <c r="H722" i="2"/>
  <c r="E722" i="2"/>
  <c r="A725" i="2"/>
  <c r="J725" i="2" s="1"/>
  <c r="K724" i="2"/>
  <c r="Q724" i="2" s="1"/>
  <c r="B724" i="2"/>
  <c r="G723" i="2"/>
  <c r="D723" i="2"/>
  <c r="C723" i="2"/>
  <c r="A726" i="2" l="1"/>
  <c r="J726" i="2" s="1"/>
  <c r="K725" i="2"/>
  <c r="Q725" i="2" s="1"/>
  <c r="B725" i="2"/>
  <c r="D724" i="2"/>
  <c r="C724" i="2"/>
  <c r="G724" i="2"/>
  <c r="E723" i="2"/>
  <c r="H723" i="2"/>
  <c r="L722" i="2"/>
  <c r="C725" i="2" l="1"/>
  <c r="D725" i="2"/>
  <c r="G725" i="2"/>
  <c r="E724" i="2"/>
  <c r="H724" i="2"/>
  <c r="A727" i="2"/>
  <c r="J727" i="2" s="1"/>
  <c r="K726" i="2"/>
  <c r="Q726" i="2" s="1"/>
  <c r="B726" i="2"/>
  <c r="L723" i="2"/>
  <c r="B727" i="2" l="1"/>
  <c r="K727" i="2"/>
  <c r="Q727" i="2" s="1"/>
  <c r="A728" i="2"/>
  <c r="J728" i="2" s="1"/>
  <c r="G726" i="2"/>
  <c r="C726" i="2"/>
  <c r="D726" i="2"/>
  <c r="L724" i="2"/>
  <c r="E725" i="2"/>
  <c r="H725" i="2"/>
  <c r="L725" i="2" l="1"/>
  <c r="H726" i="2"/>
  <c r="E726" i="2"/>
  <c r="K728" i="2"/>
  <c r="Q728" i="2" s="1"/>
  <c r="B728" i="2"/>
  <c r="A729" i="2"/>
  <c r="J729" i="2" s="1"/>
  <c r="D727" i="2"/>
  <c r="G727" i="2"/>
  <c r="C727" i="2"/>
  <c r="B729" i="2" l="1"/>
  <c r="A730" i="2"/>
  <c r="J730" i="2" s="1"/>
  <c r="K729" i="2"/>
  <c r="Q729" i="2" s="1"/>
  <c r="H727" i="2"/>
  <c r="E727" i="2"/>
  <c r="G728" i="2"/>
  <c r="C728" i="2"/>
  <c r="D728" i="2"/>
  <c r="L726" i="2"/>
  <c r="G729" i="2" l="1"/>
  <c r="C729" i="2"/>
  <c r="D729" i="2"/>
  <c r="H728" i="2"/>
  <c r="E728" i="2"/>
  <c r="B730" i="2"/>
  <c r="K730" i="2"/>
  <c r="Q730" i="2" s="1"/>
  <c r="A731" i="2"/>
  <c r="J731" i="2" s="1"/>
  <c r="L727" i="2"/>
  <c r="L728" i="2" l="1"/>
  <c r="G730" i="2"/>
  <c r="D730" i="2"/>
  <c r="C730" i="2"/>
  <c r="E729" i="2"/>
  <c r="H729" i="2"/>
  <c r="K731" i="2"/>
  <c r="Q731" i="2" s="1"/>
  <c r="A732" i="2"/>
  <c r="J732" i="2" s="1"/>
  <c r="B731" i="2"/>
  <c r="K732" i="2" l="1"/>
  <c r="Q732" i="2" s="1"/>
  <c r="A733" i="2"/>
  <c r="J733" i="2" s="1"/>
  <c r="B732" i="2"/>
  <c r="H730" i="2"/>
  <c r="E730" i="2"/>
  <c r="D731" i="2"/>
  <c r="C731" i="2"/>
  <c r="G731" i="2"/>
  <c r="L729" i="2"/>
  <c r="L730" i="2" l="1"/>
  <c r="H731" i="2"/>
  <c r="E731" i="2"/>
  <c r="A734" i="2"/>
  <c r="J734" i="2" s="1"/>
  <c r="B733" i="2"/>
  <c r="K733" i="2"/>
  <c r="Q733" i="2" s="1"/>
  <c r="C732" i="2"/>
  <c r="D732" i="2"/>
  <c r="G732" i="2"/>
  <c r="A735" i="2" l="1"/>
  <c r="J735" i="2" s="1"/>
  <c r="K734" i="2"/>
  <c r="Q734" i="2" s="1"/>
  <c r="B734" i="2"/>
  <c r="H732" i="2"/>
  <c r="E732" i="2"/>
  <c r="C733" i="2"/>
  <c r="D733" i="2"/>
  <c r="G733" i="2"/>
  <c r="L731" i="2"/>
  <c r="G734" i="2" l="1"/>
  <c r="C734" i="2"/>
  <c r="D734" i="2"/>
  <c r="E733" i="2"/>
  <c r="H733" i="2"/>
  <c r="A736" i="2"/>
  <c r="J736" i="2" s="1"/>
  <c r="K735" i="2"/>
  <c r="Q735" i="2" s="1"/>
  <c r="B735" i="2"/>
  <c r="L732" i="2"/>
  <c r="L733" i="2" l="1"/>
  <c r="K736" i="2"/>
  <c r="Q736" i="2" s="1"/>
  <c r="B736" i="2"/>
  <c r="A737" i="2"/>
  <c r="J737" i="2" s="1"/>
  <c r="H734" i="2"/>
  <c r="E734" i="2"/>
  <c r="G735" i="2"/>
  <c r="C735" i="2"/>
  <c r="D735" i="2"/>
  <c r="H735" i="2" l="1"/>
  <c r="E735" i="2"/>
  <c r="A738" i="2"/>
  <c r="J738" i="2" s="1"/>
  <c r="K737" i="2"/>
  <c r="Q737" i="2" s="1"/>
  <c r="B737" i="2"/>
  <c r="D736" i="2"/>
  <c r="G736" i="2"/>
  <c r="C736" i="2"/>
  <c r="L734" i="2"/>
  <c r="L735" i="2" l="1"/>
  <c r="D737" i="2"/>
  <c r="G737" i="2"/>
  <c r="C737" i="2"/>
  <c r="H736" i="2"/>
  <c r="E736" i="2"/>
  <c r="B738" i="2"/>
  <c r="K738" i="2"/>
  <c r="Q738" i="2" s="1"/>
  <c r="A739" i="2"/>
  <c r="J739" i="2" s="1"/>
  <c r="L736" i="2" l="1"/>
  <c r="G738" i="2"/>
  <c r="D738" i="2"/>
  <c r="C738" i="2"/>
  <c r="E737" i="2"/>
  <c r="H737" i="2"/>
  <c r="B739" i="2"/>
  <c r="K739" i="2"/>
  <c r="Q739" i="2" s="1"/>
  <c r="A740" i="2"/>
  <c r="J740" i="2" s="1"/>
  <c r="C739" i="2" l="1"/>
  <c r="G739" i="2"/>
  <c r="D739" i="2"/>
  <c r="E738" i="2"/>
  <c r="H738" i="2"/>
  <c r="B740" i="2"/>
  <c r="K740" i="2"/>
  <c r="Q740" i="2" s="1"/>
  <c r="A741" i="2"/>
  <c r="J741" i="2" s="1"/>
  <c r="L737" i="2"/>
  <c r="D740" i="2" l="1"/>
  <c r="G740" i="2"/>
  <c r="C740" i="2"/>
  <c r="A742" i="2"/>
  <c r="J742" i="2" s="1"/>
  <c r="B741" i="2"/>
  <c r="K741" i="2"/>
  <c r="Q741" i="2" s="1"/>
  <c r="L738" i="2"/>
  <c r="E739" i="2"/>
  <c r="H739" i="2"/>
  <c r="L739" i="2" l="1"/>
  <c r="C741" i="2"/>
  <c r="D741" i="2"/>
  <c r="G741" i="2"/>
  <c r="H740" i="2"/>
  <c r="E740" i="2"/>
  <c r="A743" i="2"/>
  <c r="J743" i="2" s="1"/>
  <c r="B742" i="2"/>
  <c r="K742" i="2"/>
  <c r="Q742" i="2" s="1"/>
  <c r="L740" i="2" l="1"/>
  <c r="D742" i="2"/>
  <c r="G742" i="2"/>
  <c r="C742" i="2"/>
  <c r="B743" i="2"/>
  <c r="K743" i="2"/>
  <c r="Q743" i="2" s="1"/>
  <c r="A744" i="2"/>
  <c r="J744" i="2" s="1"/>
  <c r="H741" i="2"/>
  <c r="E741" i="2"/>
  <c r="L741" i="2" l="1"/>
  <c r="D743" i="2"/>
  <c r="G743" i="2"/>
  <c r="C743" i="2"/>
  <c r="B744" i="2"/>
  <c r="A745" i="2"/>
  <c r="J745" i="2" s="1"/>
  <c r="K744" i="2"/>
  <c r="Q744" i="2" s="1"/>
  <c r="E742" i="2"/>
  <c r="H742" i="2"/>
  <c r="L742" i="2" l="1"/>
  <c r="E743" i="2"/>
  <c r="H743" i="2"/>
  <c r="A746" i="2"/>
  <c r="J746" i="2" s="1"/>
  <c r="B745" i="2"/>
  <c r="K745" i="2"/>
  <c r="Q745" i="2" s="1"/>
  <c r="D744" i="2"/>
  <c r="G744" i="2"/>
  <c r="C744" i="2"/>
  <c r="L743" i="2" l="1"/>
  <c r="H744" i="2"/>
  <c r="E744" i="2"/>
  <c r="A747" i="2"/>
  <c r="J747" i="2" s="1"/>
  <c r="B746" i="2"/>
  <c r="K746" i="2"/>
  <c r="Q746" i="2" s="1"/>
  <c r="G745" i="2"/>
  <c r="C745" i="2"/>
  <c r="D745" i="2"/>
  <c r="E745" i="2" l="1"/>
  <c r="H745" i="2"/>
  <c r="B747" i="2"/>
  <c r="K747" i="2"/>
  <c r="Q747" i="2" s="1"/>
  <c r="A748" i="2"/>
  <c r="J748" i="2" s="1"/>
  <c r="G746" i="2"/>
  <c r="C746" i="2"/>
  <c r="D746" i="2"/>
  <c r="L744" i="2"/>
  <c r="L745" i="2" l="1"/>
  <c r="D747" i="2"/>
  <c r="C747" i="2"/>
  <c r="G747" i="2"/>
  <c r="H746" i="2"/>
  <c r="E746" i="2"/>
  <c r="K748" i="2"/>
  <c r="Q748" i="2" s="1"/>
  <c r="A749" i="2"/>
  <c r="J749" i="2" s="1"/>
  <c r="B748" i="2"/>
  <c r="L746" i="2" l="1"/>
  <c r="E747" i="2"/>
  <c r="H747" i="2"/>
  <c r="B749" i="2"/>
  <c r="K749" i="2"/>
  <c r="Q749" i="2" s="1"/>
  <c r="A750" i="2"/>
  <c r="J750" i="2" s="1"/>
  <c r="G748" i="2"/>
  <c r="D748" i="2"/>
  <c r="C748" i="2"/>
  <c r="L747" i="2" l="1"/>
  <c r="G749" i="2"/>
  <c r="C749" i="2"/>
  <c r="D749" i="2"/>
  <c r="B750" i="2"/>
  <c r="K750" i="2"/>
  <c r="Q750" i="2" s="1"/>
  <c r="A751" i="2"/>
  <c r="J751" i="2" s="1"/>
  <c r="H748" i="2"/>
  <c r="E748" i="2"/>
  <c r="L748" i="2" l="1"/>
  <c r="G750" i="2"/>
  <c r="D750" i="2"/>
  <c r="C750" i="2"/>
  <c r="K751" i="2"/>
  <c r="Q751" i="2" s="1"/>
  <c r="A752" i="2"/>
  <c r="J752" i="2" s="1"/>
  <c r="B751" i="2"/>
  <c r="E749" i="2"/>
  <c r="H749" i="2"/>
  <c r="E750" i="2" l="1"/>
  <c r="H750" i="2"/>
  <c r="B752" i="2"/>
  <c r="A753" i="2"/>
  <c r="J753" i="2" s="1"/>
  <c r="K752" i="2"/>
  <c r="Q752" i="2" s="1"/>
  <c r="C751" i="2"/>
  <c r="D751" i="2"/>
  <c r="G751" i="2"/>
  <c r="L749" i="2"/>
  <c r="L750" i="2" l="1"/>
  <c r="D752" i="2"/>
  <c r="G752" i="2"/>
  <c r="C752" i="2"/>
  <c r="E751" i="2"/>
  <c r="H751" i="2"/>
  <c r="K753" i="2"/>
  <c r="Q753" i="2" s="1"/>
  <c r="A754" i="2"/>
  <c r="J754" i="2" s="1"/>
  <c r="B753" i="2"/>
  <c r="B754" i="2" l="1"/>
  <c r="K754" i="2"/>
  <c r="Q754" i="2" s="1"/>
  <c r="A755" i="2"/>
  <c r="J755" i="2" s="1"/>
  <c r="H752" i="2"/>
  <c r="E752" i="2"/>
  <c r="D753" i="2"/>
  <c r="C753" i="2"/>
  <c r="G753" i="2"/>
  <c r="L751" i="2"/>
  <c r="H753" i="2" l="1"/>
  <c r="E753" i="2"/>
  <c r="G754" i="2"/>
  <c r="D754" i="2"/>
  <c r="C754" i="2"/>
  <c r="A756" i="2"/>
  <c r="J756" i="2" s="1"/>
  <c r="B755" i="2"/>
  <c r="K755" i="2"/>
  <c r="Q755" i="2" s="1"/>
  <c r="L752" i="2"/>
  <c r="D755" i="2" l="1"/>
  <c r="C755" i="2"/>
  <c r="G755" i="2"/>
  <c r="K756" i="2"/>
  <c r="Q756" i="2" s="1"/>
  <c r="A757" i="2"/>
  <c r="J757" i="2" s="1"/>
  <c r="B756" i="2"/>
  <c r="H754" i="2"/>
  <c r="E754" i="2"/>
  <c r="L753" i="2"/>
  <c r="L754" i="2" l="1"/>
  <c r="C756" i="2"/>
  <c r="G756" i="2"/>
  <c r="D756" i="2"/>
  <c r="B757" i="2"/>
  <c r="K757" i="2"/>
  <c r="Q757" i="2" s="1"/>
  <c r="A758" i="2"/>
  <c r="J758" i="2" s="1"/>
  <c r="E755" i="2"/>
  <c r="H755" i="2"/>
  <c r="L755" i="2" l="1"/>
  <c r="K758" i="2"/>
  <c r="Q758" i="2" s="1"/>
  <c r="A759" i="2"/>
  <c r="J759" i="2" s="1"/>
  <c r="B758" i="2"/>
  <c r="C757" i="2"/>
  <c r="D757" i="2"/>
  <c r="G757" i="2"/>
  <c r="H756" i="2"/>
  <c r="E756" i="2"/>
  <c r="L756" i="2" l="1"/>
  <c r="A760" i="2"/>
  <c r="J760" i="2" s="1"/>
  <c r="K759" i="2"/>
  <c r="Q759" i="2" s="1"/>
  <c r="B759" i="2"/>
  <c r="E757" i="2"/>
  <c r="H757" i="2"/>
  <c r="G758" i="2"/>
  <c r="C758" i="2"/>
  <c r="D758" i="2"/>
  <c r="L757" i="2" l="1"/>
  <c r="E758" i="2"/>
  <c r="H758" i="2"/>
  <c r="A761" i="2"/>
  <c r="J761" i="2" s="1"/>
  <c r="K760" i="2"/>
  <c r="Q760" i="2" s="1"/>
  <c r="B760" i="2"/>
  <c r="G759" i="2"/>
  <c r="C759" i="2"/>
  <c r="D759" i="2"/>
  <c r="L758" i="2" l="1"/>
  <c r="C760" i="2"/>
  <c r="D760" i="2"/>
  <c r="G760" i="2"/>
  <c r="H759" i="2"/>
  <c r="E759" i="2"/>
  <c r="A762" i="2"/>
  <c r="J762" i="2" s="1"/>
  <c r="B761" i="2"/>
  <c r="K761" i="2"/>
  <c r="Q761" i="2" s="1"/>
  <c r="L759" i="2" l="1"/>
  <c r="E760" i="2"/>
  <c r="H760" i="2"/>
  <c r="K762" i="2"/>
  <c r="Q762" i="2" s="1"/>
  <c r="A763" i="2"/>
  <c r="J763" i="2" s="1"/>
  <c r="B762" i="2"/>
  <c r="C761" i="2"/>
  <c r="D761" i="2"/>
  <c r="G761" i="2"/>
  <c r="L760" i="2" l="1"/>
  <c r="C762" i="2"/>
  <c r="G762" i="2"/>
  <c r="D762" i="2"/>
  <c r="A764" i="2"/>
  <c r="J764" i="2" s="1"/>
  <c r="B763" i="2"/>
  <c r="K763" i="2"/>
  <c r="Q763" i="2" s="1"/>
  <c r="H761" i="2"/>
  <c r="E761" i="2"/>
  <c r="L761" i="2" l="1"/>
  <c r="C763" i="2"/>
  <c r="G763" i="2"/>
  <c r="D763" i="2"/>
  <c r="K764" i="2"/>
  <c r="Q764" i="2" s="1"/>
  <c r="B764" i="2"/>
  <c r="A765" i="2"/>
  <c r="J765" i="2" s="1"/>
  <c r="H762" i="2"/>
  <c r="E762" i="2"/>
  <c r="L762" i="2" l="1"/>
  <c r="K765" i="2"/>
  <c r="Q765" i="2" s="1"/>
  <c r="A766" i="2"/>
  <c r="J766" i="2" s="1"/>
  <c r="B765" i="2"/>
  <c r="C764" i="2"/>
  <c r="D764" i="2"/>
  <c r="G764" i="2"/>
  <c r="E763" i="2"/>
  <c r="H763" i="2"/>
  <c r="L763" i="2" l="1"/>
  <c r="A767" i="2"/>
  <c r="J767" i="2" s="1"/>
  <c r="B766" i="2"/>
  <c r="K766" i="2"/>
  <c r="Q766" i="2" s="1"/>
  <c r="H764" i="2"/>
  <c r="E764" i="2"/>
  <c r="D765" i="2"/>
  <c r="C765" i="2"/>
  <c r="G765" i="2"/>
  <c r="L764" i="2" l="1"/>
  <c r="G766" i="2"/>
  <c r="C766" i="2"/>
  <c r="D766" i="2"/>
  <c r="B767" i="2"/>
  <c r="A768" i="2"/>
  <c r="J768" i="2" s="1"/>
  <c r="K767" i="2"/>
  <c r="Q767" i="2" s="1"/>
  <c r="E765" i="2"/>
  <c r="H765" i="2"/>
  <c r="L765" i="2" l="1"/>
  <c r="B768" i="2"/>
  <c r="A769" i="2"/>
  <c r="J769" i="2" s="1"/>
  <c r="K768" i="2"/>
  <c r="Q768" i="2" s="1"/>
  <c r="E766" i="2"/>
  <c r="H766" i="2"/>
  <c r="C767" i="2"/>
  <c r="G767" i="2"/>
  <c r="D767" i="2"/>
  <c r="L766" i="2" l="1"/>
  <c r="H767" i="2"/>
  <c r="E767" i="2"/>
  <c r="B769" i="2"/>
  <c r="K769" i="2"/>
  <c r="Q769" i="2" s="1"/>
  <c r="A770" i="2"/>
  <c r="J770" i="2" s="1"/>
  <c r="C768" i="2"/>
  <c r="G768" i="2"/>
  <c r="D768" i="2"/>
  <c r="C769" i="2" l="1"/>
  <c r="D769" i="2"/>
  <c r="G769" i="2"/>
  <c r="H768" i="2"/>
  <c r="E768" i="2"/>
  <c r="A771" i="2"/>
  <c r="J771" i="2" s="1"/>
  <c r="B770" i="2"/>
  <c r="K770" i="2"/>
  <c r="Q770" i="2" s="1"/>
  <c r="L767" i="2"/>
  <c r="L768" i="2" l="1"/>
  <c r="H769" i="2"/>
  <c r="E769" i="2"/>
  <c r="A772" i="2"/>
  <c r="J772" i="2" s="1"/>
  <c r="K771" i="2"/>
  <c r="Q771" i="2" s="1"/>
  <c r="B771" i="2"/>
  <c r="G770" i="2"/>
  <c r="C770" i="2"/>
  <c r="D770" i="2"/>
  <c r="G771" i="2" l="1"/>
  <c r="D771" i="2"/>
  <c r="C771" i="2"/>
  <c r="E770" i="2"/>
  <c r="H770" i="2"/>
  <c r="A773" i="2"/>
  <c r="J773" i="2" s="1"/>
  <c r="B772" i="2"/>
  <c r="K772" i="2"/>
  <c r="Q772" i="2" s="1"/>
  <c r="L769" i="2"/>
  <c r="G772" i="2" l="1"/>
  <c r="C772" i="2"/>
  <c r="D772" i="2"/>
  <c r="A774" i="2"/>
  <c r="J774" i="2" s="1"/>
  <c r="B773" i="2"/>
  <c r="K773" i="2"/>
  <c r="Q773" i="2" s="1"/>
  <c r="E771" i="2"/>
  <c r="H771" i="2"/>
  <c r="L770" i="2"/>
  <c r="D773" i="2" l="1"/>
  <c r="C773" i="2"/>
  <c r="G773" i="2"/>
  <c r="H772" i="2"/>
  <c r="E772" i="2"/>
  <c r="L771" i="2"/>
  <c r="B774" i="2"/>
  <c r="K774" i="2"/>
  <c r="Q774" i="2" s="1"/>
  <c r="A775" i="2"/>
  <c r="J775" i="2" s="1"/>
  <c r="L772" i="2" l="1"/>
  <c r="C774" i="2"/>
  <c r="G774" i="2"/>
  <c r="D774" i="2"/>
  <c r="K775" i="2"/>
  <c r="Q775" i="2" s="1"/>
  <c r="A776" i="2"/>
  <c r="J776" i="2" s="1"/>
  <c r="B775" i="2"/>
  <c r="E773" i="2"/>
  <c r="H773" i="2"/>
  <c r="G775" i="2" l="1"/>
  <c r="C775" i="2"/>
  <c r="D775" i="2"/>
  <c r="A777" i="2"/>
  <c r="J777" i="2" s="1"/>
  <c r="K776" i="2"/>
  <c r="Q776" i="2" s="1"/>
  <c r="B776" i="2"/>
  <c r="L773" i="2"/>
  <c r="E774" i="2"/>
  <c r="H774" i="2"/>
  <c r="L774" i="2" l="1"/>
  <c r="E775" i="2"/>
  <c r="H775" i="2"/>
  <c r="G776" i="2"/>
  <c r="C776" i="2"/>
  <c r="D776" i="2"/>
  <c r="A778" i="2"/>
  <c r="J778" i="2" s="1"/>
  <c r="B777" i="2"/>
  <c r="K777" i="2"/>
  <c r="Q777" i="2" s="1"/>
  <c r="L775" i="2" l="1"/>
  <c r="H776" i="2"/>
  <c r="E776" i="2"/>
  <c r="B778" i="2"/>
  <c r="K778" i="2"/>
  <c r="Q778" i="2" s="1"/>
  <c r="A779" i="2"/>
  <c r="J779" i="2" s="1"/>
  <c r="D777" i="2"/>
  <c r="G777" i="2"/>
  <c r="C777" i="2"/>
  <c r="L776" i="2" l="1"/>
  <c r="H777" i="2"/>
  <c r="E777" i="2"/>
  <c r="K779" i="2"/>
  <c r="Q779" i="2" s="1"/>
  <c r="A780" i="2"/>
  <c r="J780" i="2" s="1"/>
  <c r="B779" i="2"/>
  <c r="C778" i="2"/>
  <c r="G778" i="2"/>
  <c r="D778" i="2"/>
  <c r="L777" i="2" l="1"/>
  <c r="G779" i="2"/>
  <c r="D779" i="2"/>
  <c r="C779" i="2"/>
  <c r="A781" i="2"/>
  <c r="J781" i="2" s="1"/>
  <c r="B780" i="2"/>
  <c r="K780" i="2"/>
  <c r="Q780" i="2" s="1"/>
  <c r="E778" i="2"/>
  <c r="H778" i="2"/>
  <c r="G780" i="2" l="1"/>
  <c r="C780" i="2"/>
  <c r="D780" i="2"/>
  <c r="E779" i="2"/>
  <c r="H779" i="2"/>
  <c r="L778" i="2"/>
  <c r="B781" i="2"/>
  <c r="K781" i="2"/>
  <c r="Q781" i="2" s="1"/>
  <c r="A782" i="2"/>
  <c r="J782" i="2" s="1"/>
  <c r="L779" i="2" l="1"/>
  <c r="D781" i="2"/>
  <c r="G781" i="2"/>
  <c r="C781" i="2"/>
  <c r="B782" i="2"/>
  <c r="K782" i="2"/>
  <c r="Q782" i="2" s="1"/>
  <c r="A783" i="2"/>
  <c r="J783" i="2" s="1"/>
  <c r="H780" i="2"/>
  <c r="E780" i="2"/>
  <c r="L780" i="2" l="1"/>
  <c r="K783" i="2"/>
  <c r="Q783" i="2" s="1"/>
  <c r="B783" i="2"/>
  <c r="A784" i="2"/>
  <c r="J784" i="2" s="1"/>
  <c r="H781" i="2"/>
  <c r="E781" i="2"/>
  <c r="D782" i="2"/>
  <c r="G782" i="2"/>
  <c r="C782" i="2"/>
  <c r="L781" i="2" l="1"/>
  <c r="E782" i="2"/>
  <c r="H782" i="2"/>
  <c r="A785" i="2"/>
  <c r="J785" i="2" s="1"/>
  <c r="K784" i="2"/>
  <c r="Q784" i="2" s="1"/>
  <c r="B784" i="2"/>
  <c r="G783" i="2"/>
  <c r="C783" i="2"/>
  <c r="D783" i="2"/>
  <c r="L782" i="2" l="1"/>
  <c r="E783" i="2"/>
  <c r="H783" i="2"/>
  <c r="B785" i="2"/>
  <c r="K785" i="2"/>
  <c r="Q785" i="2" s="1"/>
  <c r="A786" i="2"/>
  <c r="J786" i="2" s="1"/>
  <c r="G784" i="2"/>
  <c r="C784" i="2"/>
  <c r="D784" i="2"/>
  <c r="L783" i="2" l="1"/>
  <c r="H784" i="2"/>
  <c r="E784" i="2"/>
  <c r="D785" i="2"/>
  <c r="G785" i="2"/>
  <c r="C785" i="2"/>
  <c r="B786" i="2"/>
  <c r="K786" i="2"/>
  <c r="Q786" i="2" s="1"/>
  <c r="A787" i="2"/>
  <c r="J787" i="2" s="1"/>
  <c r="L784" i="2" l="1"/>
  <c r="G786" i="2"/>
  <c r="D786" i="2"/>
  <c r="C786" i="2"/>
  <c r="K787" i="2"/>
  <c r="Q787" i="2" s="1"/>
  <c r="A788" i="2"/>
  <c r="J788" i="2" s="1"/>
  <c r="B787" i="2"/>
  <c r="H785" i="2"/>
  <c r="E785" i="2"/>
  <c r="L785" i="2" l="1"/>
  <c r="D787" i="2"/>
  <c r="C787" i="2"/>
  <c r="G787" i="2"/>
  <c r="E786" i="2"/>
  <c r="H786" i="2"/>
  <c r="B788" i="2"/>
  <c r="K788" i="2"/>
  <c r="Q788" i="2" s="1"/>
  <c r="A789" i="2"/>
  <c r="J789" i="2" s="1"/>
  <c r="L786" i="2" l="1"/>
  <c r="A790" i="2"/>
  <c r="J790" i="2" s="1"/>
  <c r="B789" i="2"/>
  <c r="K789" i="2"/>
  <c r="Q789" i="2" s="1"/>
  <c r="G788" i="2"/>
  <c r="C788" i="2"/>
  <c r="D788" i="2"/>
  <c r="E787" i="2"/>
  <c r="H787" i="2"/>
  <c r="L787" i="2" l="1"/>
  <c r="G789" i="2"/>
  <c r="C789" i="2"/>
  <c r="D789" i="2"/>
  <c r="E788" i="2"/>
  <c r="H788" i="2"/>
  <c r="A791" i="2"/>
  <c r="J791" i="2" s="1"/>
  <c r="B790" i="2"/>
  <c r="K790" i="2"/>
  <c r="Q790" i="2" s="1"/>
  <c r="L788" i="2" l="1"/>
  <c r="C790" i="2"/>
  <c r="D790" i="2"/>
  <c r="G790" i="2"/>
  <c r="B791" i="2"/>
  <c r="A792" i="2"/>
  <c r="J792" i="2" s="1"/>
  <c r="K791" i="2"/>
  <c r="Q791" i="2" s="1"/>
  <c r="H789" i="2"/>
  <c r="E789" i="2"/>
  <c r="L789" i="2" l="1"/>
  <c r="B792" i="2"/>
  <c r="A793" i="2"/>
  <c r="J793" i="2" s="1"/>
  <c r="K792" i="2"/>
  <c r="Q792" i="2" s="1"/>
  <c r="C791" i="2"/>
  <c r="D791" i="2"/>
  <c r="G791" i="2"/>
  <c r="E790" i="2"/>
  <c r="H790" i="2"/>
  <c r="L790" i="2" l="1"/>
  <c r="A794" i="2"/>
  <c r="J794" i="2" s="1"/>
  <c r="B793" i="2"/>
  <c r="K793" i="2"/>
  <c r="Q793" i="2" s="1"/>
  <c r="G792" i="2"/>
  <c r="C792" i="2"/>
  <c r="D792" i="2"/>
  <c r="E791" i="2"/>
  <c r="H791" i="2"/>
  <c r="L791" i="2" l="1"/>
  <c r="G793" i="2"/>
  <c r="C793" i="2"/>
  <c r="D793" i="2"/>
  <c r="H792" i="2"/>
  <c r="E792" i="2"/>
  <c r="K794" i="2"/>
  <c r="Q794" i="2" s="1"/>
  <c r="A795" i="2"/>
  <c r="J795" i="2" s="1"/>
  <c r="B794" i="2"/>
  <c r="L792" i="2" l="1"/>
  <c r="B795" i="2"/>
  <c r="K795" i="2"/>
  <c r="Q795" i="2" s="1"/>
  <c r="A796" i="2"/>
  <c r="J796" i="2" s="1"/>
  <c r="H793" i="2"/>
  <c r="E793" i="2"/>
  <c r="D794" i="2"/>
  <c r="G794" i="2"/>
  <c r="C794" i="2"/>
  <c r="L793" i="2" l="1"/>
  <c r="A797" i="2"/>
  <c r="J797" i="2" s="1"/>
  <c r="B796" i="2"/>
  <c r="K796" i="2"/>
  <c r="Q796" i="2" s="1"/>
  <c r="G795" i="2"/>
  <c r="D795" i="2"/>
  <c r="C795" i="2"/>
  <c r="E794" i="2"/>
  <c r="H794" i="2"/>
  <c r="L794" i="2" l="1"/>
  <c r="E795" i="2"/>
  <c r="H795" i="2"/>
  <c r="G796" i="2"/>
  <c r="C796" i="2"/>
  <c r="D796" i="2"/>
  <c r="B797" i="2"/>
  <c r="K797" i="2"/>
  <c r="Q797" i="2" s="1"/>
  <c r="A798" i="2"/>
  <c r="J798" i="2" s="1"/>
  <c r="B798" i="2" l="1"/>
  <c r="K798" i="2"/>
  <c r="Q798" i="2" s="1"/>
  <c r="A799" i="2"/>
  <c r="J799" i="2" s="1"/>
  <c r="H796" i="2"/>
  <c r="E796" i="2"/>
  <c r="D797" i="2"/>
  <c r="G797" i="2"/>
  <c r="C797" i="2"/>
  <c r="L795" i="2"/>
  <c r="L796" i="2" l="1"/>
  <c r="B799" i="2"/>
  <c r="A800" i="2"/>
  <c r="J800" i="2" s="1"/>
  <c r="K799" i="2"/>
  <c r="Q799" i="2" s="1"/>
  <c r="G798" i="2"/>
  <c r="C798" i="2"/>
  <c r="D798" i="2"/>
  <c r="H797" i="2"/>
  <c r="E797" i="2"/>
  <c r="L797" i="2" l="1"/>
  <c r="K800" i="2"/>
  <c r="Q800" i="2" s="1"/>
  <c r="B800" i="2"/>
  <c r="A801" i="2"/>
  <c r="J801" i="2" s="1"/>
  <c r="E798" i="2"/>
  <c r="H798" i="2"/>
  <c r="G799" i="2"/>
  <c r="C799" i="2"/>
  <c r="D799" i="2"/>
  <c r="L798" i="2" l="1"/>
  <c r="E799" i="2"/>
  <c r="H799" i="2"/>
  <c r="A802" i="2"/>
  <c r="J802" i="2" s="1"/>
  <c r="B801" i="2"/>
  <c r="K801" i="2"/>
  <c r="Q801" i="2" s="1"/>
  <c r="G800" i="2"/>
  <c r="C800" i="2"/>
  <c r="D800" i="2"/>
  <c r="L799" i="2" l="1"/>
  <c r="G801" i="2"/>
  <c r="C801" i="2"/>
  <c r="D801" i="2"/>
  <c r="E800" i="2"/>
  <c r="H800" i="2"/>
  <c r="A803" i="2"/>
  <c r="J803" i="2" s="1"/>
  <c r="B802" i="2"/>
  <c r="K802" i="2"/>
  <c r="Q802" i="2" s="1"/>
  <c r="L800" i="2" l="1"/>
  <c r="C802" i="2"/>
  <c r="G802" i="2"/>
  <c r="D802" i="2"/>
  <c r="B803" i="2"/>
  <c r="K803" i="2"/>
  <c r="Q803" i="2" s="1"/>
  <c r="A804" i="2"/>
  <c r="J804" i="2" s="1"/>
  <c r="H801" i="2"/>
  <c r="E801" i="2"/>
  <c r="L801" i="2" l="1"/>
  <c r="K804" i="2"/>
  <c r="Q804" i="2" s="1"/>
  <c r="A805" i="2"/>
  <c r="J805" i="2" s="1"/>
  <c r="B804" i="2"/>
  <c r="C803" i="2"/>
  <c r="G803" i="2"/>
  <c r="D803" i="2"/>
  <c r="E802" i="2"/>
  <c r="H802" i="2"/>
  <c r="L802" i="2" l="1"/>
  <c r="D804" i="2"/>
  <c r="G804" i="2"/>
  <c r="C804" i="2"/>
  <c r="A806" i="2"/>
  <c r="J806" i="2" s="1"/>
  <c r="B805" i="2"/>
  <c r="K805" i="2"/>
  <c r="Q805" i="2" s="1"/>
  <c r="E803" i="2"/>
  <c r="H803" i="2"/>
  <c r="L803" i="2" l="1"/>
  <c r="H804" i="2"/>
  <c r="E804" i="2"/>
  <c r="D805" i="2"/>
  <c r="G805" i="2"/>
  <c r="C805" i="2"/>
  <c r="B806" i="2"/>
  <c r="K806" i="2"/>
  <c r="Q806" i="2" s="1"/>
  <c r="A807" i="2"/>
  <c r="J807" i="2" s="1"/>
  <c r="L804" i="2" l="1"/>
  <c r="B807" i="2"/>
  <c r="K807" i="2"/>
  <c r="Q807" i="2" s="1"/>
  <c r="A808" i="2"/>
  <c r="J808" i="2" s="1"/>
  <c r="H805" i="2"/>
  <c r="E805" i="2"/>
  <c r="D806" i="2"/>
  <c r="G806" i="2"/>
  <c r="C806" i="2"/>
  <c r="L805" i="2" l="1"/>
  <c r="K808" i="2"/>
  <c r="Q808" i="2" s="1"/>
  <c r="B808" i="2"/>
  <c r="A809" i="2"/>
  <c r="J809" i="2" s="1"/>
  <c r="C807" i="2"/>
  <c r="D807" i="2"/>
  <c r="G807" i="2"/>
  <c r="E806" i="2"/>
  <c r="H806" i="2"/>
  <c r="L806" i="2" l="1"/>
  <c r="E807" i="2"/>
  <c r="H807" i="2"/>
  <c r="B809" i="2"/>
  <c r="K809" i="2"/>
  <c r="Q809" i="2" s="1"/>
  <c r="A810" i="2"/>
  <c r="J810" i="2" s="1"/>
  <c r="G808" i="2"/>
  <c r="C808" i="2"/>
  <c r="D808" i="2"/>
  <c r="L807" i="2" l="1"/>
  <c r="H808" i="2"/>
  <c r="E808" i="2"/>
  <c r="G809" i="2"/>
  <c r="C809" i="2"/>
  <c r="D809" i="2"/>
  <c r="K810" i="2"/>
  <c r="Q810" i="2" s="1"/>
  <c r="A811" i="2"/>
  <c r="J811" i="2" s="1"/>
  <c r="B810" i="2"/>
  <c r="L808" i="2" l="1"/>
  <c r="B811" i="2"/>
  <c r="K811" i="2"/>
  <c r="Q811" i="2" s="1"/>
  <c r="A812" i="2"/>
  <c r="J812" i="2" s="1"/>
  <c r="H809" i="2"/>
  <c r="E809" i="2"/>
  <c r="C810" i="2"/>
  <c r="G810" i="2"/>
  <c r="D810" i="2"/>
  <c r="L809" i="2" l="1"/>
  <c r="A813" i="2"/>
  <c r="J813" i="2" s="1"/>
  <c r="B812" i="2"/>
  <c r="K812" i="2"/>
  <c r="Q812" i="2" s="1"/>
  <c r="E810" i="2"/>
  <c r="H810" i="2"/>
  <c r="G811" i="2"/>
  <c r="D811" i="2"/>
  <c r="C811" i="2"/>
  <c r="L810" i="2" l="1"/>
  <c r="D812" i="2"/>
  <c r="G812" i="2"/>
  <c r="C812" i="2"/>
  <c r="A814" i="2"/>
  <c r="J814" i="2" s="1"/>
  <c r="B813" i="2"/>
  <c r="K813" i="2"/>
  <c r="Q813" i="2" s="1"/>
  <c r="E811" i="2"/>
  <c r="H811" i="2"/>
  <c r="L811" i="2" l="1"/>
  <c r="H812" i="2"/>
  <c r="E812" i="2"/>
  <c r="D813" i="2"/>
  <c r="G813" i="2"/>
  <c r="C813" i="2"/>
  <c r="B814" i="2"/>
  <c r="K814" i="2"/>
  <c r="Q814" i="2" s="1"/>
  <c r="A815" i="2"/>
  <c r="J815" i="2" s="1"/>
  <c r="L812" i="2" l="1"/>
  <c r="A816" i="2"/>
  <c r="J816" i="2" s="1"/>
  <c r="K815" i="2"/>
  <c r="Q815" i="2" s="1"/>
  <c r="B815" i="2"/>
  <c r="H813" i="2"/>
  <c r="E813" i="2"/>
  <c r="D814" i="2"/>
  <c r="G814" i="2"/>
  <c r="C814" i="2"/>
  <c r="L813" i="2" l="1"/>
  <c r="C815" i="2"/>
  <c r="D815" i="2"/>
  <c r="G815" i="2"/>
  <c r="K816" i="2"/>
  <c r="Q816" i="2" s="1"/>
  <c r="B816" i="2"/>
  <c r="A817" i="2"/>
  <c r="J817" i="2" s="1"/>
  <c r="E814" i="2"/>
  <c r="H814" i="2"/>
  <c r="L814" i="2" l="1"/>
  <c r="B817" i="2"/>
  <c r="K817" i="2"/>
  <c r="Q817" i="2" s="1"/>
  <c r="A818" i="2"/>
  <c r="J818" i="2" s="1"/>
  <c r="G816" i="2"/>
  <c r="C816" i="2"/>
  <c r="D816" i="2"/>
  <c r="E815" i="2"/>
  <c r="H815" i="2"/>
  <c r="L815" i="2" l="1"/>
  <c r="A819" i="2"/>
  <c r="J819" i="2" s="1"/>
  <c r="B818" i="2"/>
  <c r="K818" i="2"/>
  <c r="Q818" i="2" s="1"/>
  <c r="H816" i="2"/>
  <c r="E816" i="2"/>
  <c r="D817" i="2"/>
  <c r="G817" i="2"/>
  <c r="C817" i="2"/>
  <c r="L816" i="2" l="1"/>
  <c r="C818" i="2"/>
  <c r="G818" i="2"/>
  <c r="D818" i="2"/>
  <c r="B819" i="2"/>
  <c r="K819" i="2"/>
  <c r="Q819" i="2" s="1"/>
  <c r="A820" i="2"/>
  <c r="J820" i="2" s="1"/>
  <c r="H817" i="2"/>
  <c r="E817" i="2"/>
  <c r="L817" i="2" l="1"/>
  <c r="A821" i="2"/>
  <c r="J821" i="2" s="1"/>
  <c r="B820" i="2"/>
  <c r="K820" i="2"/>
  <c r="Q820" i="2" s="1"/>
  <c r="E818" i="2"/>
  <c r="H818" i="2"/>
  <c r="D819" i="2"/>
  <c r="C819" i="2"/>
  <c r="G819" i="2"/>
  <c r="L818" i="2" l="1"/>
  <c r="C820" i="2"/>
  <c r="D820" i="2"/>
  <c r="G820" i="2"/>
  <c r="B821" i="2"/>
  <c r="K821" i="2"/>
  <c r="Q821" i="2" s="1"/>
  <c r="A822" i="2"/>
  <c r="J822" i="2" s="1"/>
  <c r="E819" i="2"/>
  <c r="H819" i="2"/>
  <c r="L819" i="2" l="1"/>
  <c r="B822" i="2"/>
  <c r="K822" i="2"/>
  <c r="Q822" i="2" s="1"/>
  <c r="A823" i="2"/>
  <c r="J823" i="2" s="1"/>
  <c r="G821" i="2"/>
  <c r="C821" i="2"/>
  <c r="D821" i="2"/>
  <c r="E820" i="2"/>
  <c r="H820" i="2"/>
  <c r="L820" i="2" l="1"/>
  <c r="G822" i="2"/>
  <c r="D822" i="2"/>
  <c r="C822" i="2"/>
  <c r="E821" i="2"/>
  <c r="H821" i="2"/>
  <c r="K823" i="2"/>
  <c r="Q823" i="2" s="1"/>
  <c r="B823" i="2"/>
  <c r="A824" i="2"/>
  <c r="J824" i="2" s="1"/>
  <c r="L821" i="2" l="1"/>
  <c r="H822" i="2"/>
  <c r="E822" i="2"/>
  <c r="K824" i="2"/>
  <c r="Q824" i="2" s="1"/>
  <c r="B824" i="2"/>
  <c r="A825" i="2"/>
  <c r="J825" i="2" s="1"/>
  <c r="D823" i="2"/>
  <c r="G823" i="2"/>
  <c r="C823" i="2"/>
  <c r="K825" i="2" l="1"/>
  <c r="Q825" i="2" s="1"/>
  <c r="A826" i="2"/>
  <c r="J826" i="2" s="1"/>
  <c r="B825" i="2"/>
  <c r="E823" i="2"/>
  <c r="H823" i="2"/>
  <c r="C824" i="2"/>
  <c r="D824" i="2"/>
  <c r="G824" i="2"/>
  <c r="L822" i="2"/>
  <c r="L823" i="2" l="1"/>
  <c r="G825" i="2"/>
  <c r="C825" i="2"/>
  <c r="D825" i="2"/>
  <c r="H824" i="2"/>
  <c r="E824" i="2"/>
  <c r="B826" i="2"/>
  <c r="K826" i="2"/>
  <c r="Q826" i="2" s="1"/>
  <c r="A827" i="2"/>
  <c r="J827" i="2" s="1"/>
  <c r="L824" i="2" l="1"/>
  <c r="C826" i="2"/>
  <c r="D826" i="2"/>
  <c r="G826" i="2"/>
  <c r="H825" i="2"/>
  <c r="E825" i="2"/>
  <c r="A828" i="2"/>
  <c r="J828" i="2" s="1"/>
  <c r="K827" i="2"/>
  <c r="Q827" i="2" s="1"/>
  <c r="B827" i="2"/>
  <c r="L825" i="2" l="1"/>
  <c r="K828" i="2"/>
  <c r="Q828" i="2" s="1"/>
  <c r="A829" i="2"/>
  <c r="J829" i="2" s="1"/>
  <c r="B828" i="2"/>
  <c r="C827" i="2"/>
  <c r="G827" i="2"/>
  <c r="D827" i="2"/>
  <c r="H826" i="2"/>
  <c r="E826" i="2"/>
  <c r="L826" i="2" l="1"/>
  <c r="A830" i="2"/>
  <c r="J830" i="2" s="1"/>
  <c r="K829" i="2"/>
  <c r="Q829" i="2" s="1"/>
  <c r="B829" i="2"/>
  <c r="E827" i="2"/>
  <c r="H827" i="2"/>
  <c r="D828" i="2"/>
  <c r="C828" i="2"/>
  <c r="G828" i="2"/>
  <c r="L827" i="2" l="1"/>
  <c r="H828" i="2"/>
  <c r="E828" i="2"/>
  <c r="B830" i="2"/>
  <c r="K830" i="2"/>
  <c r="Q830" i="2" s="1"/>
  <c r="A831" i="2"/>
  <c r="J831" i="2" s="1"/>
  <c r="D829" i="2"/>
  <c r="G829" i="2"/>
  <c r="C829" i="2"/>
  <c r="L828" i="2" l="1"/>
  <c r="B831" i="2"/>
  <c r="A832" i="2"/>
  <c r="J832" i="2" s="1"/>
  <c r="K831" i="2"/>
  <c r="Q831" i="2" s="1"/>
  <c r="H829" i="2"/>
  <c r="E829" i="2"/>
  <c r="C830" i="2"/>
  <c r="D830" i="2"/>
  <c r="G830" i="2"/>
  <c r="L829" i="2" l="1"/>
  <c r="G831" i="2"/>
  <c r="C831" i="2"/>
  <c r="D831" i="2"/>
  <c r="E830" i="2"/>
  <c r="H830" i="2"/>
  <c r="B832" i="2"/>
  <c r="A833" i="2"/>
  <c r="J833" i="2" s="1"/>
  <c r="K832" i="2"/>
  <c r="Q832" i="2" s="1"/>
  <c r="D832" i="2" l="1"/>
  <c r="G832" i="2"/>
  <c r="C832" i="2"/>
  <c r="E831" i="2"/>
  <c r="H831" i="2"/>
  <c r="K833" i="2"/>
  <c r="Q833" i="2" s="1"/>
  <c r="A834" i="2"/>
  <c r="J834" i="2" s="1"/>
  <c r="B833" i="2"/>
  <c r="L830" i="2"/>
  <c r="L831" i="2" l="1"/>
  <c r="G833" i="2"/>
  <c r="C833" i="2"/>
  <c r="D833" i="2"/>
  <c r="H832" i="2"/>
  <c r="E832" i="2"/>
  <c r="K834" i="2"/>
  <c r="Q834" i="2" s="1"/>
  <c r="A835" i="2"/>
  <c r="J835" i="2" s="1"/>
  <c r="B834" i="2"/>
  <c r="L832" i="2" l="1"/>
  <c r="B835" i="2"/>
  <c r="K835" i="2"/>
  <c r="Q835" i="2" s="1"/>
  <c r="A836" i="2"/>
  <c r="J836" i="2" s="1"/>
  <c r="E833" i="2"/>
  <c r="H833" i="2"/>
  <c r="G834" i="2"/>
  <c r="D834" i="2"/>
  <c r="C834" i="2"/>
  <c r="L833" i="2" l="1"/>
  <c r="D835" i="2"/>
  <c r="C835" i="2"/>
  <c r="G835" i="2"/>
  <c r="E834" i="2"/>
  <c r="H834" i="2"/>
  <c r="K836" i="2"/>
  <c r="Q836" i="2" s="1"/>
  <c r="A837" i="2"/>
  <c r="J837" i="2" s="1"/>
  <c r="B836" i="2"/>
  <c r="L834" i="2" l="1"/>
  <c r="C836" i="2"/>
  <c r="D836" i="2"/>
  <c r="G836" i="2"/>
  <c r="E835" i="2"/>
  <c r="H835" i="2"/>
  <c r="B837" i="2"/>
  <c r="K837" i="2"/>
  <c r="Q837" i="2" s="1"/>
  <c r="A838" i="2"/>
  <c r="J838" i="2" s="1"/>
  <c r="L835" i="2" l="1"/>
  <c r="C837" i="2"/>
  <c r="D837" i="2"/>
  <c r="G837" i="2"/>
  <c r="A839" i="2"/>
  <c r="J839" i="2" s="1"/>
  <c r="B838" i="2"/>
  <c r="K838" i="2"/>
  <c r="Q838" i="2" s="1"/>
  <c r="H836" i="2"/>
  <c r="E836" i="2"/>
  <c r="L836" i="2" l="1"/>
  <c r="C838" i="2"/>
  <c r="D838" i="2"/>
  <c r="G838" i="2"/>
  <c r="K839" i="2"/>
  <c r="Q839" i="2" s="1"/>
  <c r="B839" i="2"/>
  <c r="A840" i="2"/>
  <c r="J840" i="2" s="1"/>
  <c r="H837" i="2"/>
  <c r="E837" i="2"/>
  <c r="L837" i="2" l="1"/>
  <c r="G839" i="2"/>
  <c r="D839" i="2"/>
  <c r="C839" i="2"/>
  <c r="E838" i="2"/>
  <c r="H838" i="2"/>
  <c r="K840" i="2"/>
  <c r="Q840" i="2" s="1"/>
  <c r="A841" i="2"/>
  <c r="J841" i="2" s="1"/>
  <c r="B840" i="2"/>
  <c r="L838" i="2" l="1"/>
  <c r="E839" i="2"/>
  <c r="H839" i="2"/>
  <c r="C840" i="2"/>
  <c r="G840" i="2"/>
  <c r="D840" i="2"/>
  <c r="B841" i="2"/>
  <c r="A842" i="2"/>
  <c r="J842" i="2" s="1"/>
  <c r="K841" i="2"/>
  <c r="Q841" i="2" s="1"/>
  <c r="L839" i="2" l="1"/>
  <c r="C841" i="2"/>
  <c r="D841" i="2"/>
  <c r="G841" i="2"/>
  <c r="H840" i="2"/>
  <c r="E840" i="2"/>
  <c r="A843" i="2"/>
  <c r="J843" i="2" s="1"/>
  <c r="B842" i="2"/>
  <c r="K842" i="2"/>
  <c r="Q842" i="2" s="1"/>
  <c r="L840" i="2" l="1"/>
  <c r="H841" i="2"/>
  <c r="E841" i="2"/>
  <c r="K843" i="2"/>
  <c r="Q843" i="2" s="1"/>
  <c r="A844" i="2"/>
  <c r="J844" i="2" s="1"/>
  <c r="B843" i="2"/>
  <c r="C842" i="2"/>
  <c r="G842" i="2"/>
  <c r="D842" i="2"/>
  <c r="L841" i="2" l="1"/>
  <c r="G843" i="2"/>
  <c r="D843" i="2"/>
  <c r="C843" i="2"/>
  <c r="K844" i="2"/>
  <c r="Q844" i="2" s="1"/>
  <c r="A845" i="2"/>
  <c r="J845" i="2" s="1"/>
  <c r="B844" i="2"/>
  <c r="E842" i="2"/>
  <c r="H842" i="2"/>
  <c r="E843" i="2" l="1"/>
  <c r="H843" i="2"/>
  <c r="K845" i="2"/>
  <c r="Q845" i="2" s="1"/>
  <c r="A846" i="2"/>
  <c r="J846" i="2" s="1"/>
  <c r="B845" i="2"/>
  <c r="D844" i="2"/>
  <c r="G844" i="2"/>
  <c r="C844" i="2"/>
  <c r="L842" i="2"/>
  <c r="L843" i="2" l="1"/>
  <c r="D845" i="2"/>
  <c r="G845" i="2"/>
  <c r="C845" i="2"/>
  <c r="H844" i="2"/>
  <c r="E844" i="2"/>
  <c r="A847" i="2"/>
  <c r="J847" i="2" s="1"/>
  <c r="B846" i="2"/>
  <c r="K846" i="2"/>
  <c r="Q846" i="2" s="1"/>
  <c r="L844" i="2" l="1"/>
  <c r="K847" i="2"/>
  <c r="Q847" i="2" s="1"/>
  <c r="A848" i="2"/>
  <c r="J848" i="2" s="1"/>
  <c r="B847" i="2"/>
  <c r="H845" i="2"/>
  <c r="E845" i="2"/>
  <c r="G846" i="2"/>
  <c r="D846" i="2"/>
  <c r="C846" i="2"/>
  <c r="C847" i="2" l="1"/>
  <c r="D847" i="2"/>
  <c r="G847" i="2"/>
  <c r="B848" i="2"/>
  <c r="A849" i="2"/>
  <c r="J849" i="2" s="1"/>
  <c r="K848" i="2"/>
  <c r="Q848" i="2" s="1"/>
  <c r="E846" i="2"/>
  <c r="H846" i="2"/>
  <c r="L845" i="2"/>
  <c r="L846" i="2" l="1"/>
  <c r="B849" i="2"/>
  <c r="K849" i="2"/>
  <c r="Q849" i="2" s="1"/>
  <c r="A850" i="2"/>
  <c r="J850" i="2" s="1"/>
  <c r="C848" i="2"/>
  <c r="D848" i="2"/>
  <c r="G848" i="2"/>
  <c r="H847" i="2"/>
  <c r="E847" i="2"/>
  <c r="L847" i="2" l="1"/>
  <c r="G849" i="2"/>
  <c r="D849" i="2"/>
  <c r="C849" i="2"/>
  <c r="B850" i="2"/>
  <c r="A851" i="2"/>
  <c r="J851" i="2" s="1"/>
  <c r="K850" i="2"/>
  <c r="Q850" i="2" s="1"/>
  <c r="H848" i="2"/>
  <c r="E848" i="2"/>
  <c r="L848" i="2" l="1"/>
  <c r="D850" i="2"/>
  <c r="C850" i="2"/>
  <c r="G850" i="2"/>
  <c r="H849" i="2"/>
  <c r="E849" i="2"/>
  <c r="A852" i="2"/>
  <c r="J852" i="2" s="1"/>
  <c r="B851" i="2"/>
  <c r="K851" i="2"/>
  <c r="Q851" i="2" s="1"/>
  <c r="L849" i="2" l="1"/>
  <c r="D851" i="2"/>
  <c r="C851" i="2"/>
  <c r="G851" i="2"/>
  <c r="K852" i="2"/>
  <c r="Q852" i="2" s="1"/>
  <c r="A853" i="2"/>
  <c r="J853" i="2" s="1"/>
  <c r="B852" i="2"/>
  <c r="H850" i="2"/>
  <c r="E850" i="2"/>
  <c r="L850" i="2" l="1"/>
  <c r="B853" i="2"/>
  <c r="A854" i="2"/>
  <c r="J854" i="2" s="1"/>
  <c r="K853" i="2"/>
  <c r="Q853" i="2" s="1"/>
  <c r="G852" i="2"/>
  <c r="C852" i="2"/>
  <c r="D852" i="2"/>
  <c r="E851" i="2"/>
  <c r="H851" i="2"/>
  <c r="L851" i="2" l="1"/>
  <c r="C853" i="2"/>
  <c r="D853" i="2"/>
  <c r="G853" i="2"/>
  <c r="K854" i="2"/>
  <c r="Q854" i="2" s="1"/>
  <c r="A855" i="2"/>
  <c r="J855" i="2" s="1"/>
  <c r="B854" i="2"/>
  <c r="H852" i="2"/>
  <c r="E852" i="2"/>
  <c r="L852" i="2" l="1"/>
  <c r="G854" i="2"/>
  <c r="C854" i="2"/>
  <c r="D854" i="2"/>
  <c r="B855" i="2"/>
  <c r="K855" i="2"/>
  <c r="Q855" i="2" s="1"/>
  <c r="A856" i="2"/>
  <c r="J856" i="2" s="1"/>
  <c r="H853" i="2"/>
  <c r="E853" i="2"/>
  <c r="L853" i="2" l="1"/>
  <c r="K856" i="2"/>
  <c r="Q856" i="2" s="1"/>
  <c r="B856" i="2"/>
  <c r="A857" i="2"/>
  <c r="J857" i="2" s="1"/>
  <c r="H854" i="2"/>
  <c r="E854" i="2"/>
  <c r="G855" i="2"/>
  <c r="C855" i="2"/>
  <c r="D855" i="2"/>
  <c r="L854" i="2" l="1"/>
  <c r="D856" i="2"/>
  <c r="C856" i="2"/>
  <c r="G856" i="2"/>
  <c r="H855" i="2"/>
  <c r="E855" i="2"/>
  <c r="K857" i="2"/>
  <c r="Q857" i="2" s="1"/>
  <c r="A858" i="2"/>
  <c r="J858" i="2" s="1"/>
  <c r="B857" i="2"/>
  <c r="L855" i="2" l="1"/>
  <c r="H856" i="2"/>
  <c r="E856" i="2"/>
  <c r="D857" i="2"/>
  <c r="C857" i="2"/>
  <c r="G857" i="2"/>
  <c r="B858" i="2"/>
  <c r="K858" i="2"/>
  <c r="Q858" i="2" s="1"/>
  <c r="A859" i="2"/>
  <c r="J859" i="2" s="1"/>
  <c r="L856" i="2" l="1"/>
  <c r="A860" i="2"/>
  <c r="J860" i="2" s="1"/>
  <c r="B859" i="2"/>
  <c r="K859" i="2"/>
  <c r="Q859" i="2" s="1"/>
  <c r="D858" i="2"/>
  <c r="G858" i="2"/>
  <c r="C858" i="2"/>
  <c r="E857" i="2"/>
  <c r="H857" i="2"/>
  <c r="L857" i="2" l="1"/>
  <c r="C859" i="2"/>
  <c r="G859" i="2"/>
  <c r="D859" i="2"/>
  <c r="K860" i="2"/>
  <c r="Q860" i="2" s="1"/>
  <c r="A861" i="2"/>
  <c r="J861" i="2" s="1"/>
  <c r="B860" i="2"/>
  <c r="E858" i="2"/>
  <c r="H858" i="2"/>
  <c r="L858" i="2" l="1"/>
  <c r="D860" i="2"/>
  <c r="G860" i="2"/>
  <c r="C860" i="2"/>
  <c r="A862" i="2"/>
  <c r="J862" i="2" s="1"/>
  <c r="B861" i="2"/>
  <c r="K861" i="2"/>
  <c r="Q861" i="2" s="1"/>
  <c r="H859" i="2"/>
  <c r="E859" i="2"/>
  <c r="L859" i="2" l="1"/>
  <c r="C861" i="2"/>
  <c r="D861" i="2"/>
  <c r="G861" i="2"/>
  <c r="H860" i="2"/>
  <c r="E860" i="2"/>
  <c r="K862" i="2"/>
  <c r="Q862" i="2" s="1"/>
  <c r="B862" i="2"/>
  <c r="A863" i="2"/>
  <c r="J863" i="2" s="1"/>
  <c r="L860" i="2" l="1"/>
  <c r="G862" i="2"/>
  <c r="C862" i="2"/>
  <c r="D862" i="2"/>
  <c r="K863" i="2"/>
  <c r="Q863" i="2" s="1"/>
  <c r="B863" i="2"/>
  <c r="A864" i="2"/>
  <c r="J864" i="2" s="1"/>
  <c r="H861" i="2"/>
  <c r="E861" i="2"/>
  <c r="L861" i="2" l="1"/>
  <c r="K864" i="2"/>
  <c r="Q864" i="2" s="1"/>
  <c r="B864" i="2"/>
  <c r="A865" i="2"/>
  <c r="J865" i="2" s="1"/>
  <c r="G863" i="2"/>
  <c r="C863" i="2"/>
  <c r="D863" i="2"/>
  <c r="H862" i="2"/>
  <c r="E862" i="2"/>
  <c r="L862" i="2" l="1"/>
  <c r="G864" i="2"/>
  <c r="C864" i="2"/>
  <c r="D864" i="2"/>
  <c r="B865" i="2"/>
  <c r="A866" i="2"/>
  <c r="J866" i="2" s="1"/>
  <c r="K865" i="2"/>
  <c r="Q865" i="2" s="1"/>
  <c r="H863" i="2"/>
  <c r="E863" i="2"/>
  <c r="L863" i="2" l="1"/>
  <c r="D865" i="2"/>
  <c r="G865" i="2"/>
  <c r="C865" i="2"/>
  <c r="A867" i="2"/>
  <c r="J867" i="2" s="1"/>
  <c r="B866" i="2"/>
  <c r="K866" i="2"/>
  <c r="Q866" i="2" s="1"/>
  <c r="H864" i="2"/>
  <c r="E864" i="2"/>
  <c r="L864" i="2" l="1"/>
  <c r="H865" i="2"/>
  <c r="E865" i="2"/>
  <c r="A868" i="2"/>
  <c r="J868" i="2" s="1"/>
  <c r="B867" i="2"/>
  <c r="K867" i="2"/>
  <c r="Q867" i="2" s="1"/>
  <c r="D866" i="2"/>
  <c r="C866" i="2"/>
  <c r="G866" i="2"/>
  <c r="E866" i="2" l="1"/>
  <c r="H866" i="2"/>
  <c r="B868" i="2"/>
  <c r="K868" i="2"/>
  <c r="Q868" i="2" s="1"/>
  <c r="A869" i="2"/>
  <c r="J869" i="2" s="1"/>
  <c r="C867" i="2"/>
  <c r="G867" i="2"/>
  <c r="D867" i="2"/>
  <c r="L865" i="2"/>
  <c r="L866" i="2" l="1"/>
  <c r="C868" i="2"/>
  <c r="D868" i="2"/>
  <c r="G868" i="2"/>
  <c r="E867" i="2"/>
  <c r="H867" i="2"/>
  <c r="K869" i="2"/>
  <c r="Q869" i="2" s="1"/>
  <c r="A870" i="2"/>
  <c r="J870" i="2" s="1"/>
  <c r="B869" i="2"/>
  <c r="B870" i="2" l="1"/>
  <c r="A871" i="2"/>
  <c r="J871" i="2" s="1"/>
  <c r="K870" i="2"/>
  <c r="Q870" i="2" s="1"/>
  <c r="D869" i="2"/>
  <c r="C869" i="2"/>
  <c r="G869" i="2"/>
  <c r="L867" i="2"/>
  <c r="H868" i="2"/>
  <c r="E868" i="2"/>
  <c r="L868" i="2" l="1"/>
  <c r="A872" i="2"/>
  <c r="J872" i="2" s="1"/>
  <c r="K871" i="2"/>
  <c r="Q871" i="2" s="1"/>
  <c r="B871" i="2"/>
  <c r="H869" i="2"/>
  <c r="E869" i="2"/>
  <c r="D870" i="2"/>
  <c r="G870" i="2"/>
  <c r="C870" i="2"/>
  <c r="D871" i="2" l="1"/>
  <c r="G871" i="2"/>
  <c r="C871" i="2"/>
  <c r="K872" i="2"/>
  <c r="Q872" i="2" s="1"/>
  <c r="B872" i="2"/>
  <c r="A873" i="2"/>
  <c r="J873" i="2" s="1"/>
  <c r="H870" i="2"/>
  <c r="E870" i="2"/>
  <c r="L869" i="2"/>
  <c r="L870" i="2" l="1"/>
  <c r="K873" i="2"/>
  <c r="Q873" i="2" s="1"/>
  <c r="B873" i="2"/>
  <c r="A874" i="2"/>
  <c r="J874" i="2" s="1"/>
  <c r="E871" i="2"/>
  <c r="H871" i="2"/>
  <c r="C872" i="2"/>
  <c r="G872" i="2"/>
  <c r="D872" i="2"/>
  <c r="L871" i="2" l="1"/>
  <c r="C873" i="2"/>
  <c r="G873" i="2"/>
  <c r="D873" i="2"/>
  <c r="K874" i="2"/>
  <c r="Q874" i="2" s="1"/>
  <c r="A875" i="2"/>
  <c r="J875" i="2" s="1"/>
  <c r="B874" i="2"/>
  <c r="E872" i="2"/>
  <c r="H872" i="2"/>
  <c r="L872" i="2" l="1"/>
  <c r="A876" i="2"/>
  <c r="J876" i="2" s="1"/>
  <c r="B875" i="2"/>
  <c r="K875" i="2"/>
  <c r="Q875" i="2" s="1"/>
  <c r="C874" i="2"/>
  <c r="D874" i="2"/>
  <c r="G874" i="2"/>
  <c r="H873" i="2"/>
  <c r="E873" i="2"/>
  <c r="L873" i="2" l="1"/>
  <c r="C875" i="2"/>
  <c r="G875" i="2"/>
  <c r="D875" i="2"/>
  <c r="K876" i="2"/>
  <c r="Q876" i="2" s="1"/>
  <c r="A877" i="2"/>
  <c r="J877" i="2" s="1"/>
  <c r="B876" i="2"/>
  <c r="E874" i="2"/>
  <c r="H874" i="2"/>
  <c r="L874" i="2" l="1"/>
  <c r="C876" i="2"/>
  <c r="D876" i="2"/>
  <c r="G876" i="2"/>
  <c r="B877" i="2"/>
  <c r="K877" i="2"/>
  <c r="Q877" i="2" s="1"/>
  <c r="A878" i="2"/>
  <c r="J878" i="2" s="1"/>
  <c r="H875" i="2"/>
  <c r="E875" i="2"/>
  <c r="L875" i="2" l="1"/>
  <c r="A879" i="2"/>
  <c r="J879" i="2" s="1"/>
  <c r="K878" i="2"/>
  <c r="Q878" i="2" s="1"/>
  <c r="B878" i="2"/>
  <c r="D877" i="2"/>
  <c r="C877" i="2"/>
  <c r="G877" i="2"/>
  <c r="H876" i="2"/>
  <c r="E876" i="2"/>
  <c r="L876" i="2" l="1"/>
  <c r="D878" i="2"/>
  <c r="G878" i="2"/>
  <c r="C878" i="2"/>
  <c r="H877" i="2"/>
  <c r="E877" i="2"/>
  <c r="A880" i="2"/>
  <c r="J880" i="2" s="1"/>
  <c r="K879" i="2"/>
  <c r="Q879" i="2" s="1"/>
  <c r="B879" i="2"/>
  <c r="L877" i="2" l="1"/>
  <c r="K880" i="2"/>
  <c r="Q880" i="2" s="1"/>
  <c r="B880" i="2"/>
  <c r="A881" i="2"/>
  <c r="J881" i="2" s="1"/>
  <c r="H878" i="2"/>
  <c r="E878" i="2"/>
  <c r="D879" i="2"/>
  <c r="G879" i="2"/>
  <c r="C879" i="2"/>
  <c r="G880" i="2" l="1"/>
  <c r="C880" i="2"/>
  <c r="D880" i="2"/>
  <c r="A882" i="2"/>
  <c r="J882" i="2" s="1"/>
  <c r="B881" i="2"/>
  <c r="K881" i="2"/>
  <c r="Q881" i="2" s="1"/>
  <c r="E879" i="2"/>
  <c r="H879" i="2"/>
  <c r="L878" i="2"/>
  <c r="L879" i="2" l="1"/>
  <c r="D881" i="2"/>
  <c r="G881" i="2"/>
  <c r="C881" i="2"/>
  <c r="H880" i="2"/>
  <c r="E880" i="2"/>
  <c r="A883" i="2"/>
  <c r="J883" i="2" s="1"/>
  <c r="B882" i="2"/>
  <c r="K882" i="2"/>
  <c r="Q882" i="2" s="1"/>
  <c r="L880" i="2" l="1"/>
  <c r="G882" i="2"/>
  <c r="D882" i="2"/>
  <c r="C882" i="2"/>
  <c r="B883" i="2"/>
  <c r="K883" i="2"/>
  <c r="Q883" i="2" s="1"/>
  <c r="A884" i="2"/>
  <c r="J884" i="2" s="1"/>
  <c r="E881" i="2"/>
  <c r="H881" i="2"/>
  <c r="L881" i="2" l="1"/>
  <c r="K884" i="2"/>
  <c r="Q884" i="2" s="1"/>
  <c r="B884" i="2"/>
  <c r="A885" i="2"/>
  <c r="J885" i="2" s="1"/>
  <c r="E882" i="2"/>
  <c r="H882" i="2"/>
  <c r="G883" i="2"/>
  <c r="C883" i="2"/>
  <c r="D883" i="2"/>
  <c r="L882" i="2" l="1"/>
  <c r="C884" i="2"/>
  <c r="D884" i="2"/>
  <c r="G884" i="2"/>
  <c r="H883" i="2"/>
  <c r="E883" i="2"/>
  <c r="A886" i="2"/>
  <c r="J886" i="2" s="1"/>
  <c r="B885" i="2"/>
  <c r="K885" i="2"/>
  <c r="Q885" i="2" s="1"/>
  <c r="L883" i="2" l="1"/>
  <c r="B886" i="2"/>
  <c r="K886" i="2"/>
  <c r="Q886" i="2" s="1"/>
  <c r="A887" i="2"/>
  <c r="J887" i="2" s="1"/>
  <c r="E884" i="2"/>
  <c r="H884" i="2"/>
  <c r="D885" i="2"/>
  <c r="G885" i="2"/>
  <c r="C885" i="2"/>
  <c r="L884" i="2" l="1"/>
  <c r="D886" i="2"/>
  <c r="G886" i="2"/>
  <c r="C886" i="2"/>
  <c r="H885" i="2"/>
  <c r="E885" i="2"/>
  <c r="A888" i="2"/>
  <c r="J888" i="2" s="1"/>
  <c r="K887" i="2"/>
  <c r="Q887" i="2" s="1"/>
  <c r="B887" i="2"/>
  <c r="L885" i="2" l="1"/>
  <c r="K888" i="2"/>
  <c r="Q888" i="2" s="1"/>
  <c r="B888" i="2"/>
  <c r="A889" i="2"/>
  <c r="J889" i="2" s="1"/>
  <c r="H886" i="2"/>
  <c r="E886" i="2"/>
  <c r="D887" i="2"/>
  <c r="G887" i="2"/>
  <c r="C887" i="2"/>
  <c r="L886" i="2" l="1"/>
  <c r="G888" i="2"/>
  <c r="C888" i="2"/>
  <c r="D888" i="2"/>
  <c r="B889" i="2"/>
  <c r="K889" i="2"/>
  <c r="Q889" i="2" s="1"/>
  <c r="A890" i="2"/>
  <c r="J890" i="2" s="1"/>
  <c r="E887" i="2"/>
  <c r="H887" i="2"/>
  <c r="L887" i="2" l="1"/>
  <c r="C889" i="2"/>
  <c r="D889" i="2"/>
  <c r="G889" i="2"/>
  <c r="K890" i="2"/>
  <c r="Q890" i="2" s="1"/>
  <c r="A891" i="2"/>
  <c r="J891" i="2" s="1"/>
  <c r="B890" i="2"/>
  <c r="H888" i="2"/>
  <c r="E888" i="2"/>
  <c r="L888" i="2" l="1"/>
  <c r="B891" i="2"/>
  <c r="K891" i="2"/>
  <c r="Q891" i="2" s="1"/>
  <c r="A892" i="2"/>
  <c r="J892" i="2" s="1"/>
  <c r="C890" i="2"/>
  <c r="D890" i="2"/>
  <c r="G890" i="2"/>
  <c r="H889" i="2"/>
  <c r="E889" i="2"/>
  <c r="L889" i="2" l="1"/>
  <c r="H890" i="2"/>
  <c r="E890" i="2"/>
  <c r="D891" i="2"/>
  <c r="C891" i="2"/>
  <c r="G891" i="2"/>
  <c r="K892" i="2"/>
  <c r="Q892" i="2" s="1"/>
  <c r="A893" i="2"/>
  <c r="J893" i="2" s="1"/>
  <c r="B892" i="2"/>
  <c r="L890" i="2" l="1"/>
  <c r="D892" i="2"/>
  <c r="G892" i="2"/>
  <c r="C892" i="2"/>
  <c r="A894" i="2"/>
  <c r="J894" i="2" s="1"/>
  <c r="B893" i="2"/>
  <c r="K893" i="2"/>
  <c r="Q893" i="2" s="1"/>
  <c r="E891" i="2"/>
  <c r="H891" i="2"/>
  <c r="L891" i="2" l="1"/>
  <c r="C893" i="2"/>
  <c r="G893" i="2"/>
  <c r="D893" i="2"/>
  <c r="E892" i="2"/>
  <c r="H892" i="2"/>
  <c r="K894" i="2"/>
  <c r="Q894" i="2" s="1"/>
  <c r="A895" i="2"/>
  <c r="J895" i="2" s="1"/>
  <c r="B894" i="2"/>
  <c r="B895" i="2" l="1"/>
  <c r="A896" i="2"/>
  <c r="J896" i="2" s="1"/>
  <c r="K895" i="2"/>
  <c r="Q895" i="2" s="1"/>
  <c r="C894" i="2"/>
  <c r="D894" i="2"/>
  <c r="G894" i="2"/>
  <c r="L892" i="2"/>
  <c r="H893" i="2"/>
  <c r="E893" i="2"/>
  <c r="K896" i="2" l="1"/>
  <c r="Q896" i="2" s="1"/>
  <c r="B896" i="2"/>
  <c r="A897" i="2"/>
  <c r="J897" i="2" s="1"/>
  <c r="D895" i="2"/>
  <c r="G895" i="2"/>
  <c r="C895" i="2"/>
  <c r="L893" i="2"/>
  <c r="H894" i="2"/>
  <c r="E894" i="2"/>
  <c r="L894" i="2" l="1"/>
  <c r="E895" i="2"/>
  <c r="H895" i="2"/>
  <c r="C896" i="2"/>
  <c r="G896" i="2"/>
  <c r="D896" i="2"/>
  <c r="B897" i="2"/>
  <c r="A898" i="2"/>
  <c r="J898" i="2" s="1"/>
  <c r="K897" i="2"/>
  <c r="Q897" i="2" s="1"/>
  <c r="L895" i="2" l="1"/>
  <c r="G897" i="2"/>
  <c r="C897" i="2"/>
  <c r="D897" i="2"/>
  <c r="H896" i="2"/>
  <c r="E896" i="2"/>
  <c r="B898" i="2"/>
  <c r="K898" i="2"/>
  <c r="Q898" i="2" s="1"/>
  <c r="A899" i="2"/>
  <c r="J899" i="2" s="1"/>
  <c r="L896" i="2" l="1"/>
  <c r="C898" i="2"/>
  <c r="G898" i="2"/>
  <c r="D898" i="2"/>
  <c r="H897" i="2"/>
  <c r="E897" i="2"/>
  <c r="B899" i="2"/>
  <c r="K899" i="2"/>
  <c r="Q899" i="2" s="1"/>
  <c r="A900" i="2"/>
  <c r="J900" i="2" s="1"/>
  <c r="L897" i="2" l="1"/>
  <c r="C899" i="2"/>
  <c r="G899" i="2"/>
  <c r="D899" i="2"/>
  <c r="K900" i="2"/>
  <c r="Q900" i="2" s="1"/>
  <c r="A901" i="2"/>
  <c r="J901" i="2" s="1"/>
  <c r="B900" i="2"/>
  <c r="H898" i="2"/>
  <c r="E898" i="2"/>
  <c r="L898" i="2" l="1"/>
  <c r="D900" i="2"/>
  <c r="G900" i="2"/>
  <c r="C900" i="2"/>
  <c r="E899" i="2"/>
  <c r="H899" i="2"/>
  <c r="A902" i="2"/>
  <c r="J902" i="2" s="1"/>
  <c r="B901" i="2"/>
  <c r="K901" i="2"/>
  <c r="Q901" i="2" s="1"/>
  <c r="L899" i="2" l="1"/>
  <c r="K902" i="2"/>
  <c r="Q902" i="2" s="1"/>
  <c r="A903" i="2"/>
  <c r="J903" i="2" s="1"/>
  <c r="B902" i="2"/>
  <c r="E900" i="2"/>
  <c r="H900" i="2"/>
  <c r="C901" i="2"/>
  <c r="G901" i="2"/>
  <c r="D901" i="2"/>
  <c r="L900" i="2" l="1"/>
  <c r="C902" i="2"/>
  <c r="D902" i="2"/>
  <c r="G902" i="2"/>
  <c r="H901" i="2"/>
  <c r="E901" i="2"/>
  <c r="K903" i="2"/>
  <c r="Q903" i="2" s="1"/>
  <c r="A904" i="2"/>
  <c r="J904" i="2" s="1"/>
  <c r="B903" i="2"/>
  <c r="L901" i="2" l="1"/>
  <c r="C903" i="2"/>
  <c r="G903" i="2"/>
  <c r="D903" i="2"/>
  <c r="E902" i="2"/>
  <c r="H902" i="2"/>
  <c r="K904" i="2"/>
  <c r="Q904" i="2" s="1"/>
  <c r="A905" i="2"/>
  <c r="J905" i="2" s="1"/>
  <c r="B904" i="2"/>
  <c r="L902" i="2" l="1"/>
  <c r="D904" i="2"/>
  <c r="C904" i="2"/>
  <c r="G904" i="2"/>
  <c r="E903" i="2"/>
  <c r="H903" i="2"/>
  <c r="A906" i="2"/>
  <c r="J906" i="2" s="1"/>
  <c r="K905" i="2"/>
  <c r="Q905" i="2" s="1"/>
  <c r="B905" i="2"/>
  <c r="B906" i="2" l="1"/>
  <c r="K906" i="2"/>
  <c r="Q906" i="2" s="1"/>
  <c r="A907" i="2"/>
  <c r="J907" i="2" s="1"/>
  <c r="H904" i="2"/>
  <c r="E904" i="2"/>
  <c r="D905" i="2"/>
  <c r="G905" i="2"/>
  <c r="C905" i="2"/>
  <c r="L903" i="2"/>
  <c r="L904" i="2" l="1"/>
  <c r="C906" i="2"/>
  <c r="G906" i="2"/>
  <c r="D906" i="2"/>
  <c r="H905" i="2"/>
  <c r="E905" i="2"/>
  <c r="B907" i="2"/>
  <c r="K907" i="2"/>
  <c r="Q907" i="2" s="1"/>
  <c r="A908" i="2"/>
  <c r="J908" i="2" s="1"/>
  <c r="L905" i="2" l="1"/>
  <c r="D907" i="2"/>
  <c r="C907" i="2"/>
  <c r="G907" i="2"/>
  <c r="K908" i="2"/>
  <c r="Q908" i="2" s="1"/>
  <c r="A909" i="2"/>
  <c r="J909" i="2" s="1"/>
  <c r="B908" i="2"/>
  <c r="H906" i="2"/>
  <c r="E906" i="2"/>
  <c r="L906" i="2" l="1"/>
  <c r="G908" i="2"/>
  <c r="C908" i="2"/>
  <c r="D908" i="2"/>
  <c r="A910" i="2"/>
  <c r="J910" i="2" s="1"/>
  <c r="B909" i="2"/>
  <c r="K909" i="2"/>
  <c r="Q909" i="2" s="1"/>
  <c r="E907" i="2"/>
  <c r="H907" i="2"/>
  <c r="C909" i="2" l="1"/>
  <c r="D909" i="2"/>
  <c r="G909" i="2"/>
  <c r="E908" i="2"/>
  <c r="H908" i="2"/>
  <c r="L907" i="2"/>
  <c r="A911" i="2"/>
  <c r="J911" i="2" s="1"/>
  <c r="K910" i="2"/>
  <c r="Q910" i="2" s="1"/>
  <c r="B910" i="2"/>
  <c r="B911" i="2" l="1"/>
  <c r="A912" i="2"/>
  <c r="J912" i="2" s="1"/>
  <c r="K911" i="2"/>
  <c r="Q911" i="2" s="1"/>
  <c r="C910" i="2"/>
  <c r="G910" i="2"/>
  <c r="D910" i="2"/>
  <c r="L908" i="2"/>
  <c r="E909" i="2"/>
  <c r="H909" i="2"/>
  <c r="L909" i="2" l="1"/>
  <c r="K912" i="2"/>
  <c r="Q912" i="2" s="1"/>
  <c r="A913" i="2"/>
  <c r="J913" i="2" s="1"/>
  <c r="B912" i="2"/>
  <c r="G911" i="2"/>
  <c r="D911" i="2"/>
  <c r="C911" i="2"/>
  <c r="E910" i="2"/>
  <c r="H910" i="2"/>
  <c r="L910" i="2" l="1"/>
  <c r="H911" i="2"/>
  <c r="E911" i="2"/>
  <c r="A914" i="2"/>
  <c r="J914" i="2" s="1"/>
  <c r="K913" i="2"/>
  <c r="Q913" i="2" s="1"/>
  <c r="B913" i="2"/>
  <c r="D912" i="2"/>
  <c r="G912" i="2"/>
  <c r="C912" i="2"/>
  <c r="D913" i="2" l="1"/>
  <c r="G913" i="2"/>
  <c r="C913" i="2"/>
  <c r="K914" i="2"/>
  <c r="Q914" i="2" s="1"/>
  <c r="A915" i="2"/>
  <c r="J915" i="2" s="1"/>
  <c r="B914" i="2"/>
  <c r="H912" i="2"/>
  <c r="E912" i="2"/>
  <c r="L911" i="2"/>
  <c r="L912" i="2" l="1"/>
  <c r="D914" i="2"/>
  <c r="C914" i="2"/>
  <c r="G914" i="2"/>
  <c r="H913" i="2"/>
  <c r="E913" i="2"/>
  <c r="A916" i="2"/>
  <c r="J916" i="2" s="1"/>
  <c r="B915" i="2"/>
  <c r="K915" i="2"/>
  <c r="Q915" i="2" s="1"/>
  <c r="L913" i="2" l="1"/>
  <c r="B916" i="2"/>
  <c r="K916" i="2"/>
  <c r="Q916" i="2" s="1"/>
  <c r="A917" i="2"/>
  <c r="J917" i="2" s="1"/>
  <c r="E914" i="2"/>
  <c r="H914" i="2"/>
  <c r="C915" i="2"/>
  <c r="G915" i="2"/>
  <c r="D915" i="2"/>
  <c r="L914" i="2" l="1"/>
  <c r="D916" i="2"/>
  <c r="G916" i="2"/>
  <c r="C916" i="2"/>
  <c r="E915" i="2"/>
  <c r="H915" i="2"/>
  <c r="A918" i="2"/>
  <c r="J918" i="2" s="1"/>
  <c r="B917" i="2"/>
  <c r="K917" i="2"/>
  <c r="Q917" i="2" s="1"/>
  <c r="C917" i="2" l="1"/>
  <c r="D917" i="2"/>
  <c r="G917" i="2"/>
  <c r="A919" i="2"/>
  <c r="J919" i="2" s="1"/>
  <c r="B918" i="2"/>
  <c r="K918" i="2"/>
  <c r="Q918" i="2" s="1"/>
  <c r="H916" i="2"/>
  <c r="E916" i="2"/>
  <c r="L915" i="2"/>
  <c r="L916" i="2" l="1"/>
  <c r="D918" i="2"/>
  <c r="G918" i="2"/>
  <c r="C918" i="2"/>
  <c r="K919" i="2"/>
  <c r="Q919" i="2" s="1"/>
  <c r="A920" i="2"/>
  <c r="J920" i="2" s="1"/>
  <c r="B919" i="2"/>
  <c r="H917" i="2"/>
  <c r="E917" i="2"/>
  <c r="L917" i="2" l="1"/>
  <c r="D919" i="2"/>
  <c r="G919" i="2"/>
  <c r="C919" i="2"/>
  <c r="B920" i="2"/>
  <c r="A921" i="2"/>
  <c r="J921" i="2" s="1"/>
  <c r="K920" i="2"/>
  <c r="Q920" i="2" s="1"/>
  <c r="E918" i="2"/>
  <c r="H918" i="2"/>
  <c r="L918" i="2" l="1"/>
  <c r="E919" i="2"/>
  <c r="H919" i="2"/>
  <c r="K921" i="2"/>
  <c r="Q921" i="2" s="1"/>
  <c r="A922" i="2"/>
  <c r="J922" i="2" s="1"/>
  <c r="B921" i="2"/>
  <c r="D920" i="2"/>
  <c r="G920" i="2"/>
  <c r="C920" i="2"/>
  <c r="L919" i="2" l="1"/>
  <c r="G921" i="2"/>
  <c r="C921" i="2"/>
  <c r="D921" i="2"/>
  <c r="E920" i="2"/>
  <c r="H920" i="2"/>
  <c r="A923" i="2"/>
  <c r="J923" i="2" s="1"/>
  <c r="B922" i="2"/>
  <c r="K922" i="2"/>
  <c r="Q922" i="2" s="1"/>
  <c r="L920" i="2" l="1"/>
  <c r="K923" i="2"/>
  <c r="Q923" i="2" s="1"/>
  <c r="A924" i="2"/>
  <c r="J924" i="2" s="1"/>
  <c r="B923" i="2"/>
  <c r="H921" i="2"/>
  <c r="E921" i="2"/>
  <c r="D922" i="2"/>
  <c r="G922" i="2"/>
  <c r="C922" i="2"/>
  <c r="L921" i="2" l="1"/>
  <c r="B924" i="2"/>
  <c r="K924" i="2"/>
  <c r="Q924" i="2" s="1"/>
  <c r="A925" i="2"/>
  <c r="J925" i="2" s="1"/>
  <c r="E922" i="2"/>
  <c r="H922" i="2"/>
  <c r="C923" i="2"/>
  <c r="G923" i="2"/>
  <c r="D923" i="2"/>
  <c r="L922" i="2" l="1"/>
  <c r="E923" i="2"/>
  <c r="H923" i="2"/>
  <c r="D924" i="2"/>
  <c r="G924" i="2"/>
  <c r="C924" i="2"/>
  <c r="A926" i="2"/>
  <c r="J926" i="2" s="1"/>
  <c r="B925" i="2"/>
  <c r="K925" i="2"/>
  <c r="Q925" i="2" s="1"/>
  <c r="A927" i="2" l="1"/>
  <c r="J927" i="2" s="1"/>
  <c r="B926" i="2"/>
  <c r="K926" i="2"/>
  <c r="Q926" i="2" s="1"/>
  <c r="L923" i="2"/>
  <c r="C925" i="2"/>
  <c r="D925" i="2"/>
  <c r="G925" i="2"/>
  <c r="H924" i="2"/>
  <c r="E924" i="2"/>
  <c r="L924" i="2" l="1"/>
  <c r="D926" i="2"/>
  <c r="G926" i="2"/>
  <c r="C926" i="2"/>
  <c r="H925" i="2"/>
  <c r="E925" i="2"/>
  <c r="K927" i="2"/>
  <c r="Q927" i="2" s="1"/>
  <c r="B927" i="2"/>
  <c r="A928" i="2"/>
  <c r="J928" i="2" s="1"/>
  <c r="L925" i="2" l="1"/>
  <c r="D927" i="2"/>
  <c r="G927" i="2"/>
  <c r="C927" i="2"/>
  <c r="H926" i="2"/>
  <c r="E926" i="2"/>
  <c r="B928" i="2"/>
  <c r="K928" i="2"/>
  <c r="Q928" i="2" s="1"/>
  <c r="A929" i="2"/>
  <c r="J929" i="2" s="1"/>
  <c r="L926" i="2" l="1"/>
  <c r="E927" i="2"/>
  <c r="H927" i="2"/>
  <c r="G928" i="2"/>
  <c r="C928" i="2"/>
  <c r="D928" i="2"/>
  <c r="B929" i="2"/>
  <c r="K929" i="2"/>
  <c r="Q929" i="2" s="1"/>
  <c r="A930" i="2"/>
  <c r="J930" i="2" s="1"/>
  <c r="L927" i="2" l="1"/>
  <c r="D929" i="2"/>
  <c r="G929" i="2"/>
  <c r="C929" i="2"/>
  <c r="H928" i="2"/>
  <c r="E928" i="2"/>
  <c r="A931" i="2"/>
  <c r="J931" i="2" s="1"/>
  <c r="B930" i="2"/>
  <c r="K930" i="2"/>
  <c r="Q930" i="2" s="1"/>
  <c r="L928" i="2" l="1"/>
  <c r="A932" i="2"/>
  <c r="J932" i="2" s="1"/>
  <c r="B931" i="2"/>
  <c r="K931" i="2"/>
  <c r="Q931" i="2" s="1"/>
  <c r="E929" i="2"/>
  <c r="H929" i="2"/>
  <c r="D930" i="2"/>
  <c r="C930" i="2"/>
  <c r="G930" i="2"/>
  <c r="L929" i="2" l="1"/>
  <c r="E930" i="2"/>
  <c r="H930" i="2"/>
  <c r="B932" i="2"/>
  <c r="K932" i="2"/>
  <c r="Q932" i="2" s="1"/>
  <c r="A933" i="2"/>
  <c r="J933" i="2" s="1"/>
  <c r="D931" i="2"/>
  <c r="C931" i="2"/>
  <c r="G931" i="2"/>
  <c r="L930" i="2" l="1"/>
  <c r="E931" i="2"/>
  <c r="H931" i="2"/>
  <c r="A934" i="2"/>
  <c r="J934" i="2" s="1"/>
  <c r="B933" i="2"/>
  <c r="K933" i="2"/>
  <c r="Q933" i="2" s="1"/>
  <c r="D932" i="2"/>
  <c r="G932" i="2"/>
  <c r="C932" i="2"/>
  <c r="H932" i="2" l="1"/>
  <c r="E932" i="2"/>
  <c r="K934" i="2"/>
  <c r="Q934" i="2" s="1"/>
  <c r="A935" i="2"/>
  <c r="J935" i="2" s="1"/>
  <c r="B934" i="2"/>
  <c r="L931" i="2"/>
  <c r="C933" i="2"/>
  <c r="D933" i="2"/>
  <c r="G933" i="2"/>
  <c r="L932" i="2" l="1"/>
  <c r="A936" i="2"/>
  <c r="J936" i="2" s="1"/>
  <c r="B935" i="2"/>
  <c r="K935" i="2"/>
  <c r="Q935" i="2" s="1"/>
  <c r="G934" i="2"/>
  <c r="C934" i="2"/>
  <c r="D934" i="2"/>
  <c r="E933" i="2"/>
  <c r="H933" i="2"/>
  <c r="D935" i="2" l="1"/>
  <c r="G935" i="2"/>
  <c r="C935" i="2"/>
  <c r="H934" i="2"/>
  <c r="E934" i="2"/>
  <c r="K936" i="2"/>
  <c r="Q936" i="2" s="1"/>
  <c r="B936" i="2"/>
  <c r="A937" i="2"/>
  <c r="J937" i="2" s="1"/>
  <c r="L933" i="2"/>
  <c r="L934" i="2" l="1"/>
  <c r="E935" i="2"/>
  <c r="H935" i="2"/>
  <c r="B937" i="2"/>
  <c r="K937" i="2"/>
  <c r="Q937" i="2" s="1"/>
  <c r="A938" i="2"/>
  <c r="J938" i="2" s="1"/>
  <c r="G936" i="2"/>
  <c r="C936" i="2"/>
  <c r="D936" i="2"/>
  <c r="L935" i="2" l="1"/>
  <c r="H936" i="2"/>
  <c r="E936" i="2"/>
  <c r="C937" i="2"/>
  <c r="D937" i="2"/>
  <c r="G937" i="2"/>
  <c r="K938" i="2"/>
  <c r="Q938" i="2" s="1"/>
  <c r="A939" i="2"/>
  <c r="J939" i="2" s="1"/>
  <c r="B938" i="2"/>
  <c r="L936" i="2" l="1"/>
  <c r="D938" i="2"/>
  <c r="C938" i="2"/>
  <c r="G938" i="2"/>
  <c r="H937" i="2"/>
  <c r="E937" i="2"/>
  <c r="A940" i="2"/>
  <c r="J940" i="2" s="1"/>
  <c r="B939" i="2"/>
  <c r="K939" i="2"/>
  <c r="Q939" i="2" s="1"/>
  <c r="L937" i="2" l="1"/>
  <c r="G939" i="2"/>
  <c r="D939" i="2"/>
  <c r="C939" i="2"/>
  <c r="A941" i="2"/>
  <c r="J941" i="2" s="1"/>
  <c r="B940" i="2"/>
  <c r="K940" i="2"/>
  <c r="Q940" i="2" s="1"/>
  <c r="E938" i="2"/>
  <c r="H938" i="2"/>
  <c r="L938" i="2" l="1"/>
  <c r="G940" i="2"/>
  <c r="C940" i="2"/>
  <c r="D940" i="2"/>
  <c r="B941" i="2"/>
  <c r="K941" i="2"/>
  <c r="Q941" i="2" s="1"/>
  <c r="A942" i="2"/>
  <c r="J942" i="2" s="1"/>
  <c r="E939" i="2"/>
  <c r="H939" i="2"/>
  <c r="L939" i="2" l="1"/>
  <c r="B942" i="2"/>
  <c r="K942" i="2"/>
  <c r="Q942" i="2" s="1"/>
  <c r="A943" i="2"/>
  <c r="J943" i="2" s="1"/>
  <c r="H940" i="2"/>
  <c r="E940" i="2"/>
  <c r="D941" i="2"/>
  <c r="G941" i="2"/>
  <c r="C941" i="2"/>
  <c r="L940" i="2" l="1"/>
  <c r="D942" i="2"/>
  <c r="G942" i="2"/>
  <c r="C942" i="2"/>
  <c r="H941" i="2"/>
  <c r="E941" i="2"/>
  <c r="B943" i="2"/>
  <c r="A944" i="2"/>
  <c r="J944" i="2" s="1"/>
  <c r="K943" i="2"/>
  <c r="Q943" i="2" s="1"/>
  <c r="L941" i="2" l="1"/>
  <c r="G943" i="2"/>
  <c r="C943" i="2"/>
  <c r="D943" i="2"/>
  <c r="E942" i="2"/>
  <c r="H942" i="2"/>
  <c r="K944" i="2"/>
  <c r="Q944" i="2" s="1"/>
  <c r="B944" i="2"/>
  <c r="A945" i="2"/>
  <c r="J945" i="2" s="1"/>
  <c r="C944" i="2" l="1"/>
  <c r="D944" i="2"/>
  <c r="G944" i="2"/>
  <c r="H943" i="2"/>
  <c r="E943" i="2"/>
  <c r="B945" i="2"/>
  <c r="K945" i="2"/>
  <c r="Q945" i="2" s="1"/>
  <c r="A946" i="2"/>
  <c r="J946" i="2" s="1"/>
  <c r="L942" i="2"/>
  <c r="L943" i="2" l="1"/>
  <c r="G945" i="2"/>
  <c r="D945" i="2"/>
  <c r="C945" i="2"/>
  <c r="A947" i="2"/>
  <c r="J947" i="2" s="1"/>
  <c r="B946" i="2"/>
  <c r="K946" i="2"/>
  <c r="Q946" i="2" s="1"/>
  <c r="E944" i="2"/>
  <c r="H944" i="2"/>
  <c r="H945" i="2" l="1"/>
  <c r="E945" i="2"/>
  <c r="G946" i="2"/>
  <c r="D946" i="2"/>
  <c r="C946" i="2"/>
  <c r="L944" i="2"/>
  <c r="K947" i="2"/>
  <c r="Q947" i="2" s="1"/>
  <c r="A948" i="2"/>
  <c r="J948" i="2" s="1"/>
  <c r="B947" i="2"/>
  <c r="C947" i="2" l="1"/>
  <c r="G947" i="2"/>
  <c r="D947" i="2"/>
  <c r="B948" i="2"/>
  <c r="K948" i="2"/>
  <c r="Q948" i="2" s="1"/>
  <c r="A949" i="2"/>
  <c r="J949" i="2" s="1"/>
  <c r="E946" i="2"/>
  <c r="H946" i="2"/>
  <c r="L945" i="2"/>
  <c r="L946" i="2" l="1"/>
  <c r="C948" i="2"/>
  <c r="G948" i="2"/>
  <c r="D948" i="2"/>
  <c r="H947" i="2"/>
  <c r="E947" i="2"/>
  <c r="B949" i="2"/>
  <c r="K949" i="2"/>
  <c r="Q949" i="2" s="1"/>
  <c r="A950" i="2"/>
  <c r="J950" i="2" s="1"/>
  <c r="L947" i="2" l="1"/>
  <c r="G949" i="2"/>
  <c r="C949" i="2"/>
  <c r="D949" i="2"/>
  <c r="A951" i="2"/>
  <c r="J951" i="2" s="1"/>
  <c r="B950" i="2"/>
  <c r="K950" i="2"/>
  <c r="Q950" i="2" s="1"/>
  <c r="E948" i="2"/>
  <c r="H948" i="2"/>
  <c r="L948" i="2" l="1"/>
  <c r="D950" i="2"/>
  <c r="G950" i="2"/>
  <c r="C950" i="2"/>
  <c r="A952" i="2"/>
  <c r="J952" i="2" s="1"/>
  <c r="B951" i="2"/>
  <c r="K951" i="2"/>
  <c r="Q951" i="2" s="1"/>
  <c r="H949" i="2"/>
  <c r="E949" i="2"/>
  <c r="L949" i="2" l="1"/>
  <c r="G951" i="2"/>
  <c r="C951" i="2"/>
  <c r="D951" i="2"/>
  <c r="E950" i="2"/>
  <c r="H950" i="2"/>
  <c r="A953" i="2"/>
  <c r="J953" i="2" s="1"/>
  <c r="K952" i="2"/>
  <c r="Q952" i="2" s="1"/>
  <c r="B952" i="2"/>
  <c r="E951" i="2" l="1"/>
  <c r="H951" i="2"/>
  <c r="A954" i="2"/>
  <c r="J954" i="2" s="1"/>
  <c r="B953" i="2"/>
  <c r="K953" i="2"/>
  <c r="Q953" i="2" s="1"/>
  <c r="G952" i="2"/>
  <c r="C952" i="2"/>
  <c r="D952" i="2"/>
  <c r="L950" i="2"/>
  <c r="L951" i="2" l="1"/>
  <c r="H952" i="2"/>
  <c r="E952" i="2"/>
  <c r="A955" i="2"/>
  <c r="J955" i="2" s="1"/>
  <c r="B954" i="2"/>
  <c r="K954" i="2"/>
  <c r="Q954" i="2" s="1"/>
  <c r="C953" i="2"/>
  <c r="D953" i="2"/>
  <c r="G953" i="2"/>
  <c r="L952" i="2" l="1"/>
  <c r="C954" i="2"/>
  <c r="G954" i="2"/>
  <c r="D954" i="2"/>
  <c r="H953" i="2"/>
  <c r="E953" i="2"/>
  <c r="B955" i="2"/>
  <c r="K955" i="2"/>
  <c r="Q955" i="2" s="1"/>
  <c r="A956" i="2"/>
  <c r="J956" i="2" s="1"/>
  <c r="L953" i="2" l="1"/>
  <c r="C955" i="2"/>
  <c r="G955" i="2"/>
  <c r="D955" i="2"/>
  <c r="K956" i="2"/>
  <c r="Q956" i="2" s="1"/>
  <c r="A957" i="2"/>
  <c r="J957" i="2" s="1"/>
  <c r="B956" i="2"/>
  <c r="E954" i="2"/>
  <c r="H954" i="2"/>
  <c r="L954" i="2" l="1"/>
  <c r="G956" i="2"/>
  <c r="C956" i="2"/>
  <c r="D956" i="2"/>
  <c r="H955" i="2"/>
  <c r="E955" i="2"/>
  <c r="B957" i="2"/>
  <c r="A958" i="2"/>
  <c r="J958" i="2" s="1"/>
  <c r="K957" i="2"/>
  <c r="Q957" i="2" s="1"/>
  <c r="L955" i="2" l="1"/>
  <c r="H956" i="2"/>
  <c r="E956" i="2"/>
  <c r="C957" i="2"/>
  <c r="D957" i="2"/>
  <c r="G957" i="2"/>
  <c r="K958" i="2"/>
  <c r="Q958" i="2" s="1"/>
  <c r="A959" i="2"/>
  <c r="J959" i="2" s="1"/>
  <c r="B958" i="2"/>
  <c r="L956" i="2" l="1"/>
  <c r="H957" i="2"/>
  <c r="E957" i="2"/>
  <c r="G958" i="2"/>
  <c r="C958" i="2"/>
  <c r="D958" i="2"/>
  <c r="K959" i="2"/>
  <c r="Q959" i="2" s="1"/>
  <c r="B959" i="2"/>
  <c r="A960" i="2"/>
  <c r="J960" i="2" s="1"/>
  <c r="L957" i="2" l="1"/>
  <c r="K960" i="2"/>
  <c r="Q960" i="2" s="1"/>
  <c r="A961" i="2"/>
  <c r="J961" i="2" s="1"/>
  <c r="B960" i="2"/>
  <c r="G959" i="2"/>
  <c r="D959" i="2"/>
  <c r="C959" i="2"/>
  <c r="E958" i="2"/>
  <c r="H958" i="2"/>
  <c r="L958" i="2" l="1"/>
  <c r="E959" i="2"/>
  <c r="H959" i="2"/>
  <c r="K961" i="2"/>
  <c r="Q961" i="2" s="1"/>
  <c r="A962" i="2"/>
  <c r="J962" i="2" s="1"/>
  <c r="B961" i="2"/>
  <c r="C960" i="2"/>
  <c r="D960" i="2"/>
  <c r="G960" i="2"/>
  <c r="L959" i="2" l="1"/>
  <c r="H960" i="2"/>
  <c r="E960" i="2"/>
  <c r="C961" i="2"/>
  <c r="D961" i="2"/>
  <c r="G961" i="2"/>
  <c r="K962" i="2"/>
  <c r="Q962" i="2" s="1"/>
  <c r="A963" i="2"/>
  <c r="J963" i="2" s="1"/>
  <c r="B962" i="2"/>
  <c r="K963" i="2" l="1"/>
  <c r="Q963" i="2" s="1"/>
  <c r="B963" i="2"/>
  <c r="A964" i="2"/>
  <c r="J964" i="2" s="1"/>
  <c r="E961" i="2"/>
  <c r="H961" i="2"/>
  <c r="C962" i="2"/>
  <c r="G962" i="2"/>
  <c r="D962" i="2"/>
  <c r="L960" i="2"/>
  <c r="L961" i="2" l="1"/>
  <c r="D963" i="2"/>
  <c r="C963" i="2"/>
  <c r="G963" i="2"/>
  <c r="A965" i="2"/>
  <c r="J965" i="2" s="1"/>
  <c r="B964" i="2"/>
  <c r="K964" i="2"/>
  <c r="Q964" i="2" s="1"/>
  <c r="E962" i="2"/>
  <c r="H962" i="2"/>
  <c r="L962" i="2" l="1"/>
  <c r="D964" i="2"/>
  <c r="G964" i="2"/>
  <c r="C964" i="2"/>
  <c r="E963" i="2"/>
  <c r="H963" i="2"/>
  <c r="A966" i="2"/>
  <c r="J966" i="2" s="1"/>
  <c r="B965" i="2"/>
  <c r="K965" i="2"/>
  <c r="Q965" i="2" s="1"/>
  <c r="L963" i="2" l="1"/>
  <c r="K966" i="2"/>
  <c r="Q966" i="2" s="1"/>
  <c r="A967" i="2"/>
  <c r="J967" i="2" s="1"/>
  <c r="B966" i="2"/>
  <c r="H964" i="2"/>
  <c r="E964" i="2"/>
  <c r="C965" i="2"/>
  <c r="D965" i="2"/>
  <c r="G965" i="2"/>
  <c r="L964" i="2" l="1"/>
  <c r="K967" i="2"/>
  <c r="Q967" i="2" s="1"/>
  <c r="A968" i="2"/>
  <c r="J968" i="2" s="1"/>
  <c r="B967" i="2"/>
  <c r="C966" i="2"/>
  <c r="D966" i="2"/>
  <c r="G966" i="2"/>
  <c r="H965" i="2"/>
  <c r="E965" i="2"/>
  <c r="L965" i="2" l="1"/>
  <c r="E966" i="2"/>
  <c r="H966" i="2"/>
  <c r="B968" i="2"/>
  <c r="A969" i="2"/>
  <c r="J969" i="2" s="1"/>
  <c r="K968" i="2"/>
  <c r="Q968" i="2" s="1"/>
  <c r="D967" i="2"/>
  <c r="G967" i="2"/>
  <c r="C967" i="2"/>
  <c r="L966" i="2" l="1"/>
  <c r="D968" i="2"/>
  <c r="G968" i="2"/>
  <c r="C968" i="2"/>
  <c r="E967" i="2"/>
  <c r="H967" i="2"/>
  <c r="A970" i="2"/>
  <c r="J970" i="2" s="1"/>
  <c r="B969" i="2"/>
  <c r="K969" i="2"/>
  <c r="Q969" i="2" s="1"/>
  <c r="L967" i="2" l="1"/>
  <c r="B970" i="2"/>
  <c r="K970" i="2"/>
  <c r="Q970" i="2" s="1"/>
  <c r="A971" i="2"/>
  <c r="J971" i="2" s="1"/>
  <c r="H968" i="2"/>
  <c r="E968" i="2"/>
  <c r="D969" i="2"/>
  <c r="G969" i="2"/>
  <c r="C969" i="2"/>
  <c r="L968" i="2" l="1"/>
  <c r="C970" i="2"/>
  <c r="G970" i="2"/>
  <c r="D970" i="2"/>
  <c r="H969" i="2"/>
  <c r="E969" i="2"/>
  <c r="B971" i="2"/>
  <c r="K971" i="2"/>
  <c r="Q971" i="2" s="1"/>
  <c r="A972" i="2"/>
  <c r="J972" i="2" s="1"/>
  <c r="L969" i="2" l="1"/>
  <c r="C971" i="2"/>
  <c r="G971" i="2"/>
  <c r="D971" i="2"/>
  <c r="B972" i="2"/>
  <c r="K972" i="2"/>
  <c r="Q972" i="2" s="1"/>
  <c r="A973" i="2"/>
  <c r="J973" i="2" s="1"/>
  <c r="E970" i="2"/>
  <c r="H970" i="2"/>
  <c r="L970" i="2" l="1"/>
  <c r="A974" i="2"/>
  <c r="J974" i="2" s="1"/>
  <c r="K973" i="2"/>
  <c r="Q973" i="2" s="1"/>
  <c r="B973" i="2"/>
  <c r="G972" i="2"/>
  <c r="D972" i="2"/>
  <c r="C972" i="2"/>
  <c r="E971" i="2"/>
  <c r="H971" i="2"/>
  <c r="E972" i="2" l="1"/>
  <c r="H972" i="2"/>
  <c r="A975" i="2"/>
  <c r="J975" i="2" s="1"/>
  <c r="B974" i="2"/>
  <c r="K974" i="2"/>
  <c r="Q974" i="2" s="1"/>
  <c r="G973" i="2"/>
  <c r="C973" i="2"/>
  <c r="D973" i="2"/>
  <c r="L971" i="2"/>
  <c r="L972" i="2" l="1"/>
  <c r="H973" i="2"/>
  <c r="E973" i="2"/>
  <c r="K975" i="2"/>
  <c r="Q975" i="2" s="1"/>
  <c r="A976" i="2"/>
  <c r="J976" i="2" s="1"/>
  <c r="B975" i="2"/>
  <c r="D974" i="2"/>
  <c r="G974" i="2"/>
  <c r="C974" i="2"/>
  <c r="D975" i="2" l="1"/>
  <c r="G975" i="2"/>
  <c r="C975" i="2"/>
  <c r="E974" i="2"/>
  <c r="H974" i="2"/>
  <c r="A977" i="2"/>
  <c r="J977" i="2" s="1"/>
  <c r="K976" i="2"/>
  <c r="Q976" i="2" s="1"/>
  <c r="B976" i="2"/>
  <c r="L973" i="2"/>
  <c r="L974" i="2" l="1"/>
  <c r="B977" i="2"/>
  <c r="K977" i="2"/>
  <c r="Q977" i="2" s="1"/>
  <c r="A978" i="2"/>
  <c r="J978" i="2" s="1"/>
  <c r="E975" i="2"/>
  <c r="H975" i="2"/>
  <c r="G976" i="2"/>
  <c r="C976" i="2"/>
  <c r="D976" i="2"/>
  <c r="L975" i="2" l="1"/>
  <c r="H976" i="2"/>
  <c r="E976" i="2"/>
  <c r="B978" i="2"/>
  <c r="K978" i="2"/>
  <c r="Q978" i="2" s="1"/>
  <c r="A979" i="2"/>
  <c r="J979" i="2" s="1"/>
  <c r="G977" i="2"/>
  <c r="C977" i="2"/>
  <c r="D977" i="2"/>
  <c r="C978" i="2" l="1"/>
  <c r="G978" i="2"/>
  <c r="D978" i="2"/>
  <c r="H977" i="2"/>
  <c r="E977" i="2"/>
  <c r="K979" i="2"/>
  <c r="Q979" i="2" s="1"/>
  <c r="A980" i="2"/>
  <c r="J980" i="2" s="1"/>
  <c r="B979" i="2"/>
  <c r="L976" i="2"/>
  <c r="L977" i="2" l="1"/>
  <c r="K980" i="2"/>
  <c r="Q980" i="2" s="1"/>
  <c r="B980" i="2"/>
  <c r="A981" i="2"/>
  <c r="J981" i="2" s="1"/>
  <c r="G979" i="2"/>
  <c r="C979" i="2"/>
  <c r="D979" i="2"/>
  <c r="E978" i="2"/>
  <c r="H978" i="2"/>
  <c r="L978" i="2" l="1"/>
  <c r="E979" i="2"/>
  <c r="H979" i="2"/>
  <c r="G980" i="2"/>
  <c r="C980" i="2"/>
  <c r="D980" i="2"/>
  <c r="B981" i="2"/>
  <c r="K981" i="2"/>
  <c r="Q981" i="2" s="1"/>
  <c r="A982" i="2"/>
  <c r="J982" i="2" s="1"/>
  <c r="L979" i="2" l="1"/>
  <c r="D981" i="2"/>
  <c r="G981" i="2"/>
  <c r="C981" i="2"/>
  <c r="H980" i="2"/>
  <c r="E980" i="2"/>
  <c r="A983" i="2"/>
  <c r="J983" i="2" s="1"/>
  <c r="B982" i="2"/>
  <c r="K982" i="2"/>
  <c r="Q982" i="2" s="1"/>
  <c r="L980" i="2" l="1"/>
  <c r="K983" i="2"/>
  <c r="Q983" i="2" s="1"/>
  <c r="A984" i="2"/>
  <c r="J984" i="2" s="1"/>
  <c r="B983" i="2"/>
  <c r="H981" i="2"/>
  <c r="E981" i="2"/>
  <c r="C982" i="2"/>
  <c r="D982" i="2"/>
  <c r="G982" i="2"/>
  <c r="D983" i="2" l="1"/>
  <c r="G983" i="2"/>
  <c r="C983" i="2"/>
  <c r="E982" i="2"/>
  <c r="H982" i="2"/>
  <c r="B984" i="2"/>
  <c r="A985" i="2"/>
  <c r="J985" i="2" s="1"/>
  <c r="K984" i="2"/>
  <c r="Q984" i="2" s="1"/>
  <c r="L981" i="2"/>
  <c r="L982" i="2" l="1"/>
  <c r="G984" i="2"/>
  <c r="D984" i="2"/>
  <c r="C984" i="2"/>
  <c r="E983" i="2"/>
  <c r="H983" i="2"/>
  <c r="B985" i="2"/>
  <c r="K985" i="2"/>
  <c r="Q985" i="2" s="1"/>
  <c r="A986" i="2"/>
  <c r="J986" i="2" s="1"/>
  <c r="G985" i="2" l="1"/>
  <c r="C985" i="2"/>
  <c r="D985" i="2"/>
  <c r="E984" i="2"/>
  <c r="H984" i="2"/>
  <c r="B986" i="2"/>
  <c r="K986" i="2"/>
  <c r="Q986" i="2" s="1"/>
  <c r="A987" i="2"/>
  <c r="J987" i="2" s="1"/>
  <c r="L983" i="2"/>
  <c r="D986" i="2" l="1"/>
  <c r="C986" i="2"/>
  <c r="G986" i="2"/>
  <c r="H985" i="2"/>
  <c r="E985" i="2"/>
  <c r="B987" i="2"/>
  <c r="K987" i="2"/>
  <c r="Q987" i="2" s="1"/>
  <c r="A988" i="2"/>
  <c r="J988" i="2" s="1"/>
  <c r="L984" i="2"/>
  <c r="L985" i="2" l="1"/>
  <c r="D987" i="2"/>
  <c r="G987" i="2"/>
  <c r="C987" i="2"/>
  <c r="H986" i="2"/>
  <c r="E986" i="2"/>
  <c r="K988" i="2"/>
  <c r="Q988" i="2" s="1"/>
  <c r="A989" i="2"/>
  <c r="J989" i="2" s="1"/>
  <c r="B988" i="2"/>
  <c r="L986" i="2" l="1"/>
  <c r="A990" i="2"/>
  <c r="J990" i="2" s="1"/>
  <c r="B989" i="2"/>
  <c r="K989" i="2"/>
  <c r="Q989" i="2" s="1"/>
  <c r="E987" i="2"/>
  <c r="H987" i="2"/>
  <c r="D988" i="2"/>
  <c r="G988" i="2"/>
  <c r="C988" i="2"/>
  <c r="L987" i="2" l="1"/>
  <c r="B990" i="2"/>
  <c r="K990" i="2"/>
  <c r="Q990" i="2" s="1"/>
  <c r="A991" i="2"/>
  <c r="J991" i="2" s="1"/>
  <c r="G989" i="2"/>
  <c r="C989" i="2"/>
  <c r="D989" i="2"/>
  <c r="H988" i="2"/>
  <c r="E988" i="2"/>
  <c r="L988" i="2" l="1"/>
  <c r="C990" i="2"/>
  <c r="D990" i="2"/>
  <c r="G990" i="2"/>
  <c r="H989" i="2"/>
  <c r="E989" i="2"/>
  <c r="B991" i="2"/>
  <c r="A992" i="2"/>
  <c r="J992" i="2" s="1"/>
  <c r="K991" i="2"/>
  <c r="Q991" i="2" s="1"/>
  <c r="L989" i="2" l="1"/>
  <c r="G991" i="2"/>
  <c r="C991" i="2"/>
  <c r="D991" i="2"/>
  <c r="E990" i="2"/>
  <c r="H990" i="2"/>
  <c r="K992" i="2"/>
  <c r="Q992" i="2" s="1"/>
  <c r="B992" i="2"/>
  <c r="A993" i="2"/>
  <c r="J993" i="2" s="1"/>
  <c r="L990" i="2" l="1"/>
  <c r="A994" i="2"/>
  <c r="J994" i="2" s="1"/>
  <c r="B993" i="2"/>
  <c r="K993" i="2"/>
  <c r="Q993" i="2" s="1"/>
  <c r="H991" i="2"/>
  <c r="E991" i="2"/>
  <c r="D992" i="2"/>
  <c r="G992" i="2"/>
  <c r="C992" i="2"/>
  <c r="L991" i="2" l="1"/>
  <c r="G993" i="2"/>
  <c r="C993" i="2"/>
  <c r="D993" i="2"/>
  <c r="A995" i="2"/>
  <c r="J995" i="2" s="1"/>
  <c r="B994" i="2"/>
  <c r="K994" i="2"/>
  <c r="Q994" i="2" s="1"/>
  <c r="E992" i="2"/>
  <c r="H992" i="2"/>
  <c r="L992" i="2" l="1"/>
  <c r="G994" i="2"/>
  <c r="D994" i="2"/>
  <c r="C994" i="2"/>
  <c r="E993" i="2"/>
  <c r="H993" i="2"/>
  <c r="B995" i="2"/>
  <c r="A996" i="2"/>
  <c r="J996" i="2" s="1"/>
  <c r="K995" i="2"/>
  <c r="Q995" i="2" s="1"/>
  <c r="L993" i="2" l="1"/>
  <c r="H994" i="2"/>
  <c r="E994" i="2"/>
  <c r="D995" i="2"/>
  <c r="C995" i="2"/>
  <c r="G995" i="2"/>
  <c r="K996" i="2"/>
  <c r="Q996" i="2" s="1"/>
  <c r="A997" i="2"/>
  <c r="J997" i="2" s="1"/>
  <c r="B996" i="2"/>
  <c r="K997" i="2" l="1"/>
  <c r="Q997" i="2" s="1"/>
  <c r="A998" i="2"/>
  <c r="J998" i="2" s="1"/>
  <c r="B997" i="2"/>
  <c r="H995" i="2"/>
  <c r="E995" i="2"/>
  <c r="D996" i="2"/>
  <c r="G996" i="2"/>
  <c r="C996" i="2"/>
  <c r="L994" i="2"/>
  <c r="G997" i="2" l="1"/>
  <c r="C997" i="2"/>
  <c r="D997" i="2"/>
  <c r="B998" i="2"/>
  <c r="K998" i="2"/>
  <c r="Q998" i="2" s="1"/>
  <c r="A999" i="2"/>
  <c r="J999" i="2" s="1"/>
  <c r="H996" i="2"/>
  <c r="E996" i="2"/>
  <c r="L995" i="2"/>
  <c r="L996" i="2" l="1"/>
  <c r="K999" i="2"/>
  <c r="Q999" i="2" s="1"/>
  <c r="B999" i="2"/>
  <c r="A1000" i="2"/>
  <c r="J1000" i="2" s="1"/>
  <c r="H997" i="2"/>
  <c r="E997" i="2"/>
  <c r="C998" i="2"/>
  <c r="D998" i="2"/>
  <c r="G998" i="2"/>
  <c r="B1000" i="2" l="1"/>
  <c r="A1001" i="2"/>
  <c r="J1001" i="2" s="1"/>
  <c r="K1000" i="2"/>
  <c r="Q1000" i="2" s="1"/>
  <c r="H998" i="2"/>
  <c r="E998" i="2"/>
  <c r="D999" i="2"/>
  <c r="C999" i="2"/>
  <c r="G999" i="2"/>
  <c r="L997" i="2"/>
  <c r="L998" i="2" l="1"/>
  <c r="G1000" i="2"/>
  <c r="C1000" i="2"/>
  <c r="D1000" i="2"/>
  <c r="A1002" i="2"/>
  <c r="J1002" i="2" s="1"/>
  <c r="B1001" i="2"/>
  <c r="K1001" i="2"/>
  <c r="Q1001" i="2" s="1"/>
  <c r="E999" i="2"/>
  <c r="H999" i="2"/>
  <c r="G1001" i="2" l="1"/>
  <c r="C1001" i="2"/>
  <c r="D1001" i="2"/>
  <c r="H1000" i="2"/>
  <c r="E1000" i="2"/>
  <c r="L999" i="2"/>
  <c r="B1002" i="2"/>
  <c r="K1002" i="2"/>
  <c r="Q1002" i="2" s="1"/>
  <c r="A1003" i="2"/>
  <c r="J1003" i="2" s="1"/>
  <c r="L1000" i="2" l="1"/>
  <c r="A1004" i="2"/>
  <c r="J1004" i="2" s="1"/>
  <c r="B1003" i="2"/>
  <c r="K1003" i="2"/>
  <c r="Q1003" i="2" s="1"/>
  <c r="H1001" i="2"/>
  <c r="E1001" i="2"/>
  <c r="C1002" i="2"/>
  <c r="D1002" i="2"/>
  <c r="G1002" i="2"/>
  <c r="C1003" i="2" l="1"/>
  <c r="G1003" i="2"/>
  <c r="D1003" i="2"/>
  <c r="H1002" i="2"/>
  <c r="E1002" i="2"/>
  <c r="K1004" i="2"/>
  <c r="Q1004" i="2" s="1"/>
  <c r="A1005" i="2"/>
  <c r="J1005" i="2" s="1"/>
  <c r="B1004" i="2"/>
  <c r="L1001" i="2"/>
  <c r="L1002" i="2" l="1"/>
  <c r="G1004" i="2"/>
  <c r="C1004" i="2"/>
  <c r="D1004" i="2"/>
  <c r="E1003" i="2"/>
  <c r="H1003" i="2"/>
  <c r="A1006" i="2"/>
  <c r="J1006" i="2" s="1"/>
  <c r="B1005" i="2"/>
  <c r="K1005" i="2"/>
  <c r="Q1005" i="2" s="1"/>
  <c r="G1005" i="2" l="1"/>
  <c r="D1005" i="2"/>
  <c r="C1005" i="2"/>
  <c r="B1006" i="2"/>
  <c r="A1007" i="2"/>
  <c r="J1007" i="2" s="1"/>
  <c r="K1006" i="2"/>
  <c r="Q1006" i="2" s="1"/>
  <c r="H1004" i="2"/>
  <c r="E1004" i="2"/>
  <c r="L1003" i="2"/>
  <c r="L1004" i="2" l="1"/>
  <c r="C1006" i="2"/>
  <c r="D1006" i="2"/>
  <c r="G1006" i="2"/>
  <c r="H1005" i="2"/>
  <c r="E1005" i="2"/>
  <c r="B1007" i="2"/>
  <c r="A1008" i="2"/>
  <c r="J1008" i="2" s="1"/>
  <c r="K1007" i="2"/>
  <c r="Q1007" i="2" s="1"/>
  <c r="L1005" i="2" l="1"/>
  <c r="D1007" i="2"/>
  <c r="G1007" i="2"/>
  <c r="C1007" i="2"/>
  <c r="A1009" i="2"/>
  <c r="J1009" i="2" s="1"/>
  <c r="K1008" i="2"/>
  <c r="Q1008" i="2" s="1"/>
  <c r="B1008" i="2"/>
  <c r="E1006" i="2"/>
  <c r="H1006" i="2"/>
  <c r="L1006" i="2" l="1"/>
  <c r="B1009" i="2"/>
  <c r="K1009" i="2"/>
  <c r="Q1009" i="2" s="1"/>
  <c r="A1010" i="2"/>
  <c r="J1010" i="2" s="1"/>
  <c r="G1008" i="2"/>
  <c r="C1008" i="2"/>
  <c r="D1008" i="2"/>
  <c r="E1007" i="2"/>
  <c r="H1007" i="2"/>
  <c r="H1008" i="2" l="1"/>
  <c r="E1008" i="2"/>
  <c r="K1010" i="2"/>
  <c r="Q1010" i="2" s="1"/>
  <c r="A1011" i="2"/>
  <c r="J1011" i="2" s="1"/>
  <c r="B1010" i="2"/>
  <c r="C1009" i="2"/>
  <c r="D1009" i="2"/>
  <c r="G1009" i="2"/>
  <c r="L1007" i="2"/>
  <c r="H1009" i="2" l="1"/>
  <c r="E1009" i="2"/>
  <c r="C1010" i="2"/>
  <c r="G1010" i="2"/>
  <c r="D1010" i="2"/>
  <c r="K1011" i="2"/>
  <c r="Q1011" i="2" s="1"/>
  <c r="A1012" i="2"/>
  <c r="J1012" i="2" s="1"/>
  <c r="B1011" i="2"/>
  <c r="L1008" i="2"/>
  <c r="L1009" i="2" l="1"/>
  <c r="E1010" i="2"/>
  <c r="H1010" i="2"/>
  <c r="D1011" i="2"/>
  <c r="G1011" i="2"/>
  <c r="C1011" i="2"/>
  <c r="A1013" i="2"/>
  <c r="J1013" i="2" s="1"/>
  <c r="K1012" i="2"/>
  <c r="Q1012" i="2" s="1"/>
  <c r="B1012" i="2"/>
  <c r="L1010" i="2" l="1"/>
  <c r="K1013" i="2"/>
  <c r="Q1013" i="2" s="1"/>
  <c r="A1014" i="2"/>
  <c r="J1014" i="2" s="1"/>
  <c r="B1013" i="2"/>
  <c r="C1012" i="2"/>
  <c r="D1012" i="2"/>
  <c r="G1012" i="2"/>
  <c r="E1011" i="2"/>
  <c r="H1011" i="2"/>
  <c r="G1013" i="2" l="1"/>
  <c r="C1013" i="2"/>
  <c r="D1013" i="2"/>
  <c r="B1014" i="2"/>
  <c r="K1014" i="2"/>
  <c r="Q1014" i="2" s="1"/>
  <c r="A1015" i="2"/>
  <c r="J1015" i="2" s="1"/>
  <c r="L1011" i="2"/>
  <c r="H1012" i="2"/>
  <c r="E1012" i="2"/>
  <c r="L1012" i="2" l="1"/>
  <c r="D1014" i="2"/>
  <c r="C1014" i="2"/>
  <c r="G1014" i="2"/>
  <c r="K1015" i="2"/>
  <c r="Q1015" i="2" s="1"/>
  <c r="A1016" i="2"/>
  <c r="J1016" i="2" s="1"/>
  <c r="B1015" i="2"/>
  <c r="E1013" i="2"/>
  <c r="H1013" i="2"/>
  <c r="D1015" i="2" l="1"/>
  <c r="G1015" i="2"/>
  <c r="C1015" i="2"/>
  <c r="K1016" i="2"/>
  <c r="Q1016" i="2" s="1"/>
  <c r="B1016" i="2"/>
  <c r="A1017" i="2"/>
  <c r="J1017" i="2" s="1"/>
  <c r="H1014" i="2"/>
  <c r="E1014" i="2"/>
  <c r="L1013" i="2"/>
  <c r="L1014" i="2" l="1"/>
  <c r="C1016" i="2"/>
  <c r="D1016" i="2"/>
  <c r="G1016" i="2"/>
  <c r="K1017" i="2"/>
  <c r="Q1017" i="2" s="1"/>
  <c r="A1018" i="2"/>
  <c r="J1018" i="2" s="1"/>
  <c r="B1017" i="2"/>
  <c r="E1015" i="2"/>
  <c r="H1015" i="2"/>
  <c r="C1017" i="2" l="1"/>
  <c r="D1017" i="2"/>
  <c r="G1017" i="2"/>
  <c r="A1019" i="2"/>
  <c r="J1019" i="2" s="1"/>
  <c r="B1018" i="2"/>
  <c r="K1018" i="2"/>
  <c r="Q1018" i="2" s="1"/>
  <c r="L1015" i="2"/>
  <c r="H1016" i="2"/>
  <c r="E1016" i="2"/>
  <c r="L1016" i="2" l="1"/>
  <c r="D1018" i="2"/>
  <c r="G1018" i="2"/>
  <c r="C1018" i="2"/>
  <c r="B1019" i="2"/>
  <c r="K1019" i="2"/>
  <c r="Q1019" i="2" s="1"/>
  <c r="A1020" i="2"/>
  <c r="J1020" i="2" s="1"/>
  <c r="H1017" i="2"/>
  <c r="E1017" i="2"/>
  <c r="L1017" i="2" l="1"/>
  <c r="K1020" i="2"/>
  <c r="Q1020" i="2" s="1"/>
  <c r="B1020" i="2"/>
  <c r="A1021" i="2"/>
  <c r="J1021" i="2" s="1"/>
  <c r="H1018" i="2"/>
  <c r="E1018" i="2"/>
  <c r="D1019" i="2"/>
  <c r="C1019" i="2"/>
  <c r="G1019" i="2"/>
  <c r="L1018" i="2" l="1"/>
  <c r="C1020" i="2"/>
  <c r="D1020" i="2"/>
  <c r="G1020" i="2"/>
  <c r="E1019" i="2"/>
  <c r="H1019" i="2"/>
  <c r="A1022" i="2"/>
  <c r="J1022" i="2" s="1"/>
  <c r="B1021" i="2"/>
  <c r="K1021" i="2"/>
  <c r="Q1021" i="2" s="1"/>
  <c r="L1019" i="2" l="1"/>
  <c r="H1020" i="2"/>
  <c r="E1020" i="2"/>
  <c r="B1022" i="2"/>
  <c r="K1022" i="2"/>
  <c r="Q1022" i="2" s="1"/>
  <c r="A1023" i="2"/>
  <c r="J1023" i="2" s="1"/>
  <c r="D1021" i="2"/>
  <c r="C1021" i="2"/>
  <c r="G1021" i="2"/>
  <c r="L1020" i="2" l="1"/>
  <c r="H1021" i="2"/>
  <c r="E1021" i="2"/>
  <c r="B1023" i="2"/>
  <c r="A1024" i="2"/>
  <c r="J1024" i="2" s="1"/>
  <c r="K1023" i="2"/>
  <c r="Q1023" i="2" s="1"/>
  <c r="G1022" i="2"/>
  <c r="C1022" i="2"/>
  <c r="D1022" i="2"/>
  <c r="L1021" i="2" l="1"/>
  <c r="B1024" i="2"/>
  <c r="K1024" i="2"/>
  <c r="Q1024" i="2" s="1"/>
  <c r="A1025" i="2"/>
  <c r="J1025" i="2" s="1"/>
  <c r="E1022" i="2"/>
  <c r="H1022" i="2"/>
  <c r="C1023" i="2"/>
  <c r="D1023" i="2"/>
  <c r="G1023" i="2"/>
  <c r="L1022" i="2" l="1"/>
  <c r="E1023" i="2"/>
  <c r="H1023" i="2"/>
  <c r="G1024" i="2"/>
  <c r="C1024" i="2"/>
  <c r="D1024" i="2"/>
  <c r="B1025" i="2"/>
  <c r="K1025" i="2"/>
  <c r="Q1025" i="2" s="1"/>
  <c r="A1026" i="2"/>
  <c r="J1026" i="2" s="1"/>
  <c r="L1023" i="2" l="1"/>
  <c r="D1025" i="2"/>
  <c r="G1025" i="2"/>
  <c r="C1025" i="2"/>
  <c r="H1024" i="2"/>
  <c r="E1024" i="2"/>
  <c r="B1026" i="2"/>
  <c r="K1026" i="2"/>
  <c r="Q1026" i="2" s="1"/>
  <c r="A1027" i="2"/>
  <c r="J1027" i="2" s="1"/>
  <c r="L1024" i="2" l="1"/>
  <c r="D1026" i="2"/>
  <c r="C1026" i="2"/>
  <c r="G1026" i="2"/>
  <c r="H1025" i="2"/>
  <c r="E1025" i="2"/>
  <c r="A1028" i="2"/>
  <c r="J1028" i="2" s="1"/>
  <c r="B1027" i="2"/>
  <c r="K1027" i="2"/>
  <c r="Q1027" i="2" s="1"/>
  <c r="L1025" i="2" l="1"/>
  <c r="D1027" i="2"/>
  <c r="C1027" i="2"/>
  <c r="G1027" i="2"/>
  <c r="A1029" i="2"/>
  <c r="J1029" i="2" s="1"/>
  <c r="K1028" i="2"/>
  <c r="Q1028" i="2" s="1"/>
  <c r="B1028" i="2"/>
  <c r="E1026" i="2"/>
  <c r="H1026" i="2"/>
  <c r="G1028" i="2" l="1"/>
  <c r="D1028" i="2"/>
  <c r="C1028" i="2"/>
  <c r="E1027" i="2"/>
  <c r="H1027" i="2"/>
  <c r="L1026" i="2"/>
  <c r="B1029" i="2"/>
  <c r="K1029" i="2"/>
  <c r="Q1029" i="2" s="1"/>
  <c r="A1030" i="2"/>
  <c r="J1030" i="2" s="1"/>
  <c r="A1031" i="2" l="1"/>
  <c r="J1031" i="2" s="1"/>
  <c r="B1030" i="2"/>
  <c r="K1030" i="2"/>
  <c r="Q1030" i="2" s="1"/>
  <c r="D1029" i="2"/>
  <c r="G1029" i="2"/>
  <c r="C1029" i="2"/>
  <c r="H1028" i="2"/>
  <c r="E1028" i="2"/>
  <c r="L1027" i="2"/>
  <c r="L1028" i="2" l="1"/>
  <c r="H1029" i="2"/>
  <c r="E1029" i="2"/>
  <c r="K1031" i="2"/>
  <c r="Q1031" i="2" s="1"/>
  <c r="B1031" i="2"/>
  <c r="A1032" i="2"/>
  <c r="J1032" i="2" s="1"/>
  <c r="G1030" i="2"/>
  <c r="C1030" i="2"/>
  <c r="D1030" i="2"/>
  <c r="K1032" i="2" l="1"/>
  <c r="Q1032" i="2" s="1"/>
  <c r="A1033" i="2"/>
  <c r="J1033" i="2" s="1"/>
  <c r="B1032" i="2"/>
  <c r="E1030" i="2"/>
  <c r="H1030" i="2"/>
  <c r="G1031" i="2"/>
  <c r="C1031" i="2"/>
  <c r="D1031" i="2"/>
  <c r="L1029" i="2"/>
  <c r="L1030" i="2" l="1"/>
  <c r="C1032" i="2"/>
  <c r="D1032" i="2"/>
  <c r="G1032" i="2"/>
  <c r="E1031" i="2"/>
  <c r="H1031" i="2"/>
  <c r="K1033" i="2"/>
  <c r="Q1033" i="2" s="1"/>
  <c r="A1034" i="2"/>
  <c r="J1034" i="2" s="1"/>
  <c r="B1033" i="2"/>
  <c r="A1035" i="2" l="1"/>
  <c r="J1035" i="2" s="1"/>
  <c r="B1034" i="2"/>
  <c r="K1034" i="2"/>
  <c r="Q1034" i="2" s="1"/>
  <c r="C1033" i="2"/>
  <c r="G1033" i="2"/>
  <c r="D1033" i="2"/>
  <c r="L1031" i="2"/>
  <c r="E1032" i="2"/>
  <c r="H1032" i="2"/>
  <c r="L1032" i="2" l="1"/>
  <c r="G1034" i="2"/>
  <c r="D1034" i="2"/>
  <c r="C1034" i="2"/>
  <c r="K1035" i="2"/>
  <c r="Q1035" i="2" s="1"/>
  <c r="A1036" i="2"/>
  <c r="J1036" i="2" s="1"/>
  <c r="B1035" i="2"/>
  <c r="H1033" i="2"/>
  <c r="E1033" i="2"/>
  <c r="L1033" i="2" l="1"/>
  <c r="C1035" i="2"/>
  <c r="G1035" i="2"/>
  <c r="D1035" i="2"/>
  <c r="E1034" i="2"/>
  <c r="H1034" i="2"/>
  <c r="K1036" i="2"/>
  <c r="Q1036" i="2" s="1"/>
  <c r="B1036" i="2"/>
  <c r="A1037" i="2"/>
  <c r="J1037" i="2" s="1"/>
  <c r="G1036" i="2" l="1"/>
  <c r="C1036" i="2"/>
  <c r="D1036" i="2"/>
  <c r="B1037" i="2"/>
  <c r="K1037" i="2"/>
  <c r="Q1037" i="2" s="1"/>
  <c r="A1038" i="2"/>
  <c r="J1038" i="2" s="1"/>
  <c r="L1034" i="2"/>
  <c r="E1035" i="2"/>
  <c r="H1035" i="2"/>
  <c r="L1035" i="2" l="1"/>
  <c r="H1036" i="2"/>
  <c r="E1036" i="2"/>
  <c r="A1039" i="2"/>
  <c r="J1039" i="2" s="1"/>
  <c r="K1038" i="2"/>
  <c r="Q1038" i="2" s="1"/>
  <c r="B1038" i="2"/>
  <c r="D1037" i="2"/>
  <c r="C1037" i="2"/>
  <c r="G1037" i="2"/>
  <c r="E1037" i="2" l="1"/>
  <c r="H1037" i="2"/>
  <c r="A1040" i="2"/>
  <c r="J1040" i="2" s="1"/>
  <c r="K1039" i="2"/>
  <c r="Q1039" i="2" s="1"/>
  <c r="B1039" i="2"/>
  <c r="G1038" i="2"/>
  <c r="C1038" i="2"/>
  <c r="D1038" i="2"/>
  <c r="L1036" i="2"/>
  <c r="L1037" i="2" l="1"/>
  <c r="H1038" i="2"/>
  <c r="E1038" i="2"/>
  <c r="B1040" i="2"/>
  <c r="K1040" i="2"/>
  <c r="Q1040" i="2" s="1"/>
  <c r="A1041" i="2"/>
  <c r="J1041" i="2" s="1"/>
  <c r="G1039" i="2"/>
  <c r="D1039" i="2"/>
  <c r="C1039" i="2"/>
  <c r="C1040" i="2" l="1"/>
  <c r="G1040" i="2"/>
  <c r="D1040" i="2"/>
  <c r="B1041" i="2"/>
  <c r="K1041" i="2"/>
  <c r="Q1041" i="2" s="1"/>
  <c r="A1042" i="2"/>
  <c r="J1042" i="2" s="1"/>
  <c r="H1039" i="2"/>
  <c r="E1039" i="2"/>
  <c r="L1038" i="2"/>
  <c r="L1039" i="2" l="1"/>
  <c r="B1042" i="2"/>
  <c r="K1042" i="2"/>
  <c r="Q1042" i="2" s="1"/>
  <c r="A1043" i="2"/>
  <c r="J1043" i="2" s="1"/>
  <c r="D1041" i="2"/>
  <c r="C1041" i="2"/>
  <c r="G1041" i="2"/>
  <c r="H1040" i="2"/>
  <c r="E1040" i="2"/>
  <c r="L1040" i="2" l="1"/>
  <c r="C1042" i="2"/>
  <c r="G1042" i="2"/>
  <c r="D1042" i="2"/>
  <c r="K1043" i="2"/>
  <c r="Q1043" i="2" s="1"/>
  <c r="A1044" i="2"/>
  <c r="J1044" i="2" s="1"/>
  <c r="B1043" i="2"/>
  <c r="H1041" i="2"/>
  <c r="E1041" i="2"/>
  <c r="L1041" i="2" l="1"/>
  <c r="E1042" i="2"/>
  <c r="H1042" i="2"/>
  <c r="C1043" i="2"/>
  <c r="G1043" i="2"/>
  <c r="D1043" i="2"/>
  <c r="A1045" i="2"/>
  <c r="J1045" i="2" s="1"/>
  <c r="K1044" i="2"/>
  <c r="Q1044" i="2" s="1"/>
  <c r="B1044" i="2"/>
  <c r="L1042" i="2" l="1"/>
  <c r="K1045" i="2"/>
  <c r="Q1045" i="2" s="1"/>
  <c r="A1046" i="2"/>
  <c r="J1046" i="2" s="1"/>
  <c r="B1045" i="2"/>
  <c r="E1043" i="2"/>
  <c r="H1043" i="2"/>
  <c r="C1044" i="2"/>
  <c r="D1044" i="2"/>
  <c r="G1044" i="2"/>
  <c r="L1043" i="2" l="1"/>
  <c r="E1044" i="2"/>
  <c r="H1044" i="2"/>
  <c r="G1045" i="2"/>
  <c r="C1045" i="2"/>
  <c r="D1045" i="2"/>
  <c r="K1046" i="2"/>
  <c r="Q1046" i="2" s="1"/>
  <c r="A1047" i="2"/>
  <c r="J1047" i="2" s="1"/>
  <c r="B1046" i="2"/>
  <c r="L1044" i="2" l="1"/>
  <c r="G1046" i="2"/>
  <c r="C1046" i="2"/>
  <c r="D1046" i="2"/>
  <c r="K1047" i="2"/>
  <c r="Q1047" i="2" s="1"/>
  <c r="B1047" i="2"/>
  <c r="A1048" i="2"/>
  <c r="J1048" i="2" s="1"/>
  <c r="H1045" i="2"/>
  <c r="E1045" i="2"/>
  <c r="L1045" i="2" l="1"/>
  <c r="G1047" i="2"/>
  <c r="C1047" i="2"/>
  <c r="D1047" i="2"/>
  <c r="H1046" i="2"/>
  <c r="E1046" i="2"/>
  <c r="K1048" i="2"/>
  <c r="Q1048" i="2" s="1"/>
  <c r="B1048" i="2"/>
  <c r="A1049" i="2"/>
  <c r="J1049" i="2" s="1"/>
  <c r="L1046" i="2" l="1"/>
  <c r="A1050" i="2"/>
  <c r="J1050" i="2" s="1"/>
  <c r="B1049" i="2"/>
  <c r="K1049" i="2"/>
  <c r="Q1049" i="2" s="1"/>
  <c r="E1047" i="2"/>
  <c r="H1047" i="2"/>
  <c r="D1048" i="2"/>
  <c r="G1048" i="2"/>
  <c r="C1048" i="2"/>
  <c r="L1047" i="2" l="1"/>
  <c r="G1049" i="2"/>
  <c r="C1049" i="2"/>
  <c r="D1049" i="2"/>
  <c r="A1051" i="2"/>
  <c r="J1051" i="2" s="1"/>
  <c r="B1050" i="2"/>
  <c r="K1050" i="2"/>
  <c r="Q1050" i="2" s="1"/>
  <c r="E1048" i="2"/>
  <c r="H1048" i="2"/>
  <c r="L1048" i="2" l="1"/>
  <c r="G1050" i="2"/>
  <c r="C1050" i="2"/>
  <c r="D1050" i="2"/>
  <c r="B1051" i="2"/>
  <c r="K1051" i="2"/>
  <c r="Q1051" i="2" s="1"/>
  <c r="A1052" i="2"/>
  <c r="J1052" i="2" s="1"/>
  <c r="E1049" i="2"/>
  <c r="H1049" i="2"/>
  <c r="L1049" i="2" l="1"/>
  <c r="D1051" i="2"/>
  <c r="C1051" i="2"/>
  <c r="G1051" i="2"/>
  <c r="B1052" i="2"/>
  <c r="A1053" i="2"/>
  <c r="J1053" i="2" s="1"/>
  <c r="K1052" i="2"/>
  <c r="Q1052" i="2" s="1"/>
  <c r="H1050" i="2"/>
  <c r="E1050" i="2"/>
  <c r="L1050" i="2" l="1"/>
  <c r="A1054" i="2"/>
  <c r="J1054" i="2" s="1"/>
  <c r="B1053" i="2"/>
  <c r="K1053" i="2"/>
  <c r="Q1053" i="2" s="1"/>
  <c r="E1051" i="2"/>
  <c r="H1051" i="2"/>
  <c r="D1052" i="2"/>
  <c r="G1052" i="2"/>
  <c r="C1052" i="2"/>
  <c r="G1053" i="2" l="1"/>
  <c r="C1053" i="2"/>
  <c r="D1053" i="2"/>
  <c r="L1051" i="2"/>
  <c r="B1054" i="2"/>
  <c r="K1054" i="2"/>
  <c r="Q1054" i="2" s="1"/>
  <c r="A1055" i="2"/>
  <c r="J1055" i="2" s="1"/>
  <c r="H1052" i="2"/>
  <c r="E1052" i="2"/>
  <c r="L1052" i="2" l="1"/>
  <c r="G1054" i="2"/>
  <c r="D1054" i="2"/>
  <c r="C1054" i="2"/>
  <c r="E1053" i="2"/>
  <c r="H1053" i="2"/>
  <c r="A1056" i="2"/>
  <c r="J1056" i="2" s="1"/>
  <c r="K1055" i="2"/>
  <c r="Q1055" i="2" s="1"/>
  <c r="B1055" i="2"/>
  <c r="B1056" i="2" l="1"/>
  <c r="K1056" i="2"/>
  <c r="Q1056" i="2" s="1"/>
  <c r="A1057" i="2"/>
  <c r="J1057" i="2" s="1"/>
  <c r="E1054" i="2"/>
  <c r="H1054" i="2"/>
  <c r="D1055" i="2"/>
  <c r="G1055" i="2"/>
  <c r="C1055" i="2"/>
  <c r="L1053" i="2"/>
  <c r="L1054" i="2" l="1"/>
  <c r="C1056" i="2"/>
  <c r="D1056" i="2"/>
  <c r="G1056" i="2"/>
  <c r="A1058" i="2"/>
  <c r="J1058" i="2" s="1"/>
  <c r="B1057" i="2"/>
  <c r="K1057" i="2"/>
  <c r="Q1057" i="2" s="1"/>
  <c r="H1055" i="2"/>
  <c r="E1055" i="2"/>
  <c r="L1055" i="2" l="1"/>
  <c r="D1057" i="2"/>
  <c r="G1057" i="2"/>
  <c r="C1057" i="2"/>
  <c r="B1058" i="2"/>
  <c r="K1058" i="2"/>
  <c r="Q1058" i="2" s="1"/>
  <c r="A1059" i="2"/>
  <c r="J1059" i="2" s="1"/>
  <c r="H1056" i="2"/>
  <c r="E1056" i="2"/>
  <c r="L1056" i="2" l="1"/>
  <c r="D1058" i="2"/>
  <c r="C1058" i="2"/>
  <c r="G1058" i="2"/>
  <c r="B1059" i="2"/>
  <c r="K1059" i="2"/>
  <c r="Q1059" i="2" s="1"/>
  <c r="A1060" i="2"/>
  <c r="J1060" i="2" s="1"/>
  <c r="H1057" i="2"/>
  <c r="E1057" i="2"/>
  <c r="L1057" i="2" l="1"/>
  <c r="B1060" i="2"/>
  <c r="A1061" i="2"/>
  <c r="J1061" i="2" s="1"/>
  <c r="K1060" i="2"/>
  <c r="Q1060" i="2" s="1"/>
  <c r="E1058" i="2"/>
  <c r="H1058" i="2"/>
  <c r="D1059" i="2"/>
  <c r="C1059" i="2"/>
  <c r="G1059" i="2"/>
  <c r="L1058" i="2" l="1"/>
  <c r="D1060" i="2"/>
  <c r="G1060" i="2"/>
  <c r="C1060" i="2"/>
  <c r="A1062" i="2"/>
  <c r="J1062" i="2" s="1"/>
  <c r="B1061" i="2"/>
  <c r="K1061" i="2"/>
  <c r="Q1061" i="2" s="1"/>
  <c r="E1059" i="2"/>
  <c r="H1059" i="2"/>
  <c r="L1059" i="2" l="1"/>
  <c r="C1061" i="2"/>
  <c r="D1061" i="2"/>
  <c r="G1061" i="2"/>
  <c r="A1063" i="2"/>
  <c r="J1063" i="2" s="1"/>
  <c r="B1062" i="2"/>
  <c r="K1062" i="2"/>
  <c r="Q1062" i="2" s="1"/>
  <c r="H1060" i="2"/>
  <c r="E1060" i="2"/>
  <c r="L1060" i="2" l="1"/>
  <c r="C1062" i="2"/>
  <c r="D1062" i="2"/>
  <c r="G1062" i="2"/>
  <c r="A1064" i="2"/>
  <c r="J1064" i="2" s="1"/>
  <c r="K1063" i="2"/>
  <c r="Q1063" i="2" s="1"/>
  <c r="B1063" i="2"/>
  <c r="H1061" i="2"/>
  <c r="E1061" i="2"/>
  <c r="L1061" i="2" l="1"/>
  <c r="D1063" i="2"/>
  <c r="G1063" i="2"/>
  <c r="C1063" i="2"/>
  <c r="A1065" i="2"/>
  <c r="J1065" i="2" s="1"/>
  <c r="B1064" i="2"/>
  <c r="K1064" i="2"/>
  <c r="Q1064" i="2" s="1"/>
  <c r="E1062" i="2"/>
  <c r="H1062" i="2"/>
  <c r="H1063" i="2" l="1"/>
  <c r="E1063" i="2"/>
  <c r="D1064" i="2"/>
  <c r="G1064" i="2"/>
  <c r="C1064" i="2"/>
  <c r="L1062" i="2"/>
  <c r="A1066" i="2"/>
  <c r="J1066" i="2" s="1"/>
  <c r="B1065" i="2"/>
  <c r="K1065" i="2"/>
  <c r="Q1065" i="2" s="1"/>
  <c r="B1066" i="2" l="1"/>
  <c r="A1067" i="2"/>
  <c r="J1067" i="2" s="1"/>
  <c r="K1066" i="2"/>
  <c r="Q1066" i="2" s="1"/>
  <c r="D1065" i="2"/>
  <c r="G1065" i="2"/>
  <c r="C1065" i="2"/>
  <c r="E1064" i="2"/>
  <c r="H1064" i="2"/>
  <c r="L1063" i="2"/>
  <c r="L1064" i="2" l="1"/>
  <c r="E1065" i="2"/>
  <c r="H1065" i="2"/>
  <c r="B1067" i="2"/>
  <c r="K1067" i="2"/>
  <c r="Q1067" i="2" s="1"/>
  <c r="A1068" i="2"/>
  <c r="J1068" i="2" s="1"/>
  <c r="G1066" i="2"/>
  <c r="D1066" i="2"/>
  <c r="C1066" i="2"/>
  <c r="L1065" i="2" l="1"/>
  <c r="D1067" i="2"/>
  <c r="C1067" i="2"/>
  <c r="G1067" i="2"/>
  <c r="K1068" i="2"/>
  <c r="Q1068" i="2" s="1"/>
  <c r="B1068" i="2"/>
  <c r="A1069" i="2"/>
  <c r="J1069" i="2" s="1"/>
  <c r="H1066" i="2"/>
  <c r="E1066" i="2"/>
  <c r="L1066" i="2" l="1"/>
  <c r="A1070" i="2"/>
  <c r="J1070" i="2" s="1"/>
  <c r="K1069" i="2"/>
  <c r="Q1069" i="2" s="1"/>
  <c r="B1069" i="2"/>
  <c r="E1067" i="2"/>
  <c r="H1067" i="2"/>
  <c r="D1068" i="2"/>
  <c r="G1068" i="2"/>
  <c r="C1068" i="2"/>
  <c r="L1067" i="2" l="1"/>
  <c r="D1069" i="2"/>
  <c r="G1069" i="2"/>
  <c r="C1069" i="2"/>
  <c r="B1070" i="2"/>
  <c r="K1070" i="2"/>
  <c r="Q1070" i="2" s="1"/>
  <c r="A1071" i="2"/>
  <c r="J1071" i="2" s="1"/>
  <c r="H1068" i="2"/>
  <c r="E1068" i="2"/>
  <c r="L1068" i="2" l="1"/>
  <c r="K1071" i="2"/>
  <c r="Q1071" i="2" s="1"/>
  <c r="B1071" i="2"/>
  <c r="A1072" i="2"/>
  <c r="J1072" i="2" s="1"/>
  <c r="H1069" i="2"/>
  <c r="E1069" i="2"/>
  <c r="D1070" i="2"/>
  <c r="C1070" i="2"/>
  <c r="G1070" i="2"/>
  <c r="D1071" i="2" l="1"/>
  <c r="G1071" i="2"/>
  <c r="C1071" i="2"/>
  <c r="L1069" i="2"/>
  <c r="E1070" i="2"/>
  <c r="H1070" i="2"/>
  <c r="K1072" i="2"/>
  <c r="Q1072" i="2" s="1"/>
  <c r="A1073" i="2"/>
  <c r="J1073" i="2" s="1"/>
  <c r="B1072" i="2"/>
  <c r="L1070" i="2" l="1"/>
  <c r="H1071" i="2"/>
  <c r="E1071" i="2"/>
  <c r="A1074" i="2"/>
  <c r="J1074" i="2" s="1"/>
  <c r="K1073" i="2"/>
  <c r="Q1073" i="2" s="1"/>
  <c r="B1073" i="2"/>
  <c r="C1072" i="2"/>
  <c r="D1072" i="2"/>
  <c r="G1072" i="2"/>
  <c r="A1075" i="2" l="1"/>
  <c r="J1075" i="2" s="1"/>
  <c r="B1074" i="2"/>
  <c r="K1074" i="2"/>
  <c r="Q1074" i="2" s="1"/>
  <c r="H1072" i="2"/>
  <c r="E1072" i="2"/>
  <c r="C1073" i="2"/>
  <c r="D1073" i="2"/>
  <c r="G1073" i="2"/>
  <c r="L1071" i="2"/>
  <c r="C1074" i="2" l="1"/>
  <c r="G1074" i="2"/>
  <c r="D1074" i="2"/>
  <c r="E1073" i="2"/>
  <c r="H1073" i="2"/>
  <c r="K1075" i="2"/>
  <c r="Q1075" i="2" s="1"/>
  <c r="B1075" i="2"/>
  <c r="A1076" i="2"/>
  <c r="J1076" i="2" s="1"/>
  <c r="L1072" i="2"/>
  <c r="L1073" i="2" l="1"/>
  <c r="B1076" i="2"/>
  <c r="A1077" i="2"/>
  <c r="J1077" i="2" s="1"/>
  <c r="K1076" i="2"/>
  <c r="Q1076" i="2" s="1"/>
  <c r="E1074" i="2"/>
  <c r="H1074" i="2"/>
  <c r="D1075" i="2"/>
  <c r="C1075" i="2"/>
  <c r="G1075" i="2"/>
  <c r="L1074" i="2" l="1"/>
  <c r="C1076" i="2"/>
  <c r="D1076" i="2"/>
  <c r="G1076" i="2"/>
  <c r="E1075" i="2"/>
  <c r="H1075" i="2"/>
  <c r="K1077" i="2"/>
  <c r="Q1077" i="2" s="1"/>
  <c r="A1078" i="2"/>
  <c r="J1078" i="2" s="1"/>
  <c r="B1077" i="2"/>
  <c r="L1075" i="2" l="1"/>
  <c r="H1076" i="2"/>
  <c r="E1076" i="2"/>
  <c r="D1077" i="2"/>
  <c r="G1077" i="2"/>
  <c r="C1077" i="2"/>
  <c r="B1078" i="2"/>
  <c r="K1078" i="2"/>
  <c r="Q1078" i="2" s="1"/>
  <c r="A1079" i="2"/>
  <c r="J1079" i="2" s="1"/>
  <c r="L1076" i="2" l="1"/>
  <c r="G1078" i="2"/>
  <c r="C1078" i="2"/>
  <c r="D1078" i="2"/>
  <c r="E1077" i="2"/>
  <c r="H1077" i="2"/>
  <c r="A1080" i="2"/>
  <c r="J1080" i="2" s="1"/>
  <c r="K1079" i="2"/>
  <c r="Q1079" i="2" s="1"/>
  <c r="B1079" i="2"/>
  <c r="L1077" i="2" l="1"/>
  <c r="B1080" i="2"/>
  <c r="K1080" i="2"/>
  <c r="Q1080" i="2" s="1"/>
  <c r="A1081" i="2"/>
  <c r="J1081" i="2" s="1"/>
  <c r="E1078" i="2"/>
  <c r="H1078" i="2"/>
  <c r="G1079" i="2"/>
  <c r="D1079" i="2"/>
  <c r="C1079" i="2"/>
  <c r="L1078" i="2" l="1"/>
  <c r="D1080" i="2"/>
  <c r="C1080" i="2"/>
  <c r="G1080" i="2"/>
  <c r="E1079" i="2"/>
  <c r="H1079" i="2"/>
  <c r="A1082" i="2"/>
  <c r="J1082" i="2" s="1"/>
  <c r="K1081" i="2"/>
  <c r="Q1081" i="2" s="1"/>
  <c r="B1081" i="2"/>
  <c r="H1080" i="2" l="1"/>
  <c r="E1080" i="2"/>
  <c r="K1082" i="2"/>
  <c r="Q1082" i="2" s="1"/>
  <c r="A1083" i="2"/>
  <c r="J1083" i="2" s="1"/>
  <c r="B1082" i="2"/>
  <c r="G1081" i="2"/>
  <c r="C1081" i="2"/>
  <c r="D1081" i="2"/>
  <c r="L1079" i="2"/>
  <c r="G1082" i="2" l="1"/>
  <c r="D1082" i="2"/>
  <c r="C1082" i="2"/>
  <c r="E1081" i="2"/>
  <c r="H1081" i="2"/>
  <c r="B1083" i="2"/>
  <c r="K1083" i="2"/>
  <c r="Q1083" i="2" s="1"/>
  <c r="A1084" i="2"/>
  <c r="J1084" i="2" s="1"/>
  <c r="L1080" i="2"/>
  <c r="D1083" i="2" l="1"/>
  <c r="C1083" i="2"/>
  <c r="G1083" i="2"/>
  <c r="H1082" i="2"/>
  <c r="E1082" i="2"/>
  <c r="K1084" i="2"/>
  <c r="Q1084" i="2" s="1"/>
  <c r="B1084" i="2"/>
  <c r="A1085" i="2"/>
  <c r="J1085" i="2" s="1"/>
  <c r="L1081" i="2"/>
  <c r="L1082" i="2" l="1"/>
  <c r="E1083" i="2"/>
  <c r="H1083" i="2"/>
  <c r="G1084" i="2"/>
  <c r="C1084" i="2"/>
  <c r="D1084" i="2"/>
  <c r="B1085" i="2"/>
  <c r="K1085" i="2"/>
  <c r="Q1085" i="2" s="1"/>
  <c r="A1086" i="2"/>
  <c r="J1086" i="2" s="1"/>
  <c r="L1083" i="2" l="1"/>
  <c r="C1085" i="2"/>
  <c r="D1085" i="2"/>
  <c r="G1085" i="2"/>
  <c r="H1084" i="2"/>
  <c r="E1084" i="2"/>
  <c r="A1087" i="2"/>
  <c r="J1087" i="2" s="1"/>
  <c r="B1086" i="2"/>
  <c r="K1086" i="2"/>
  <c r="Q1086" i="2" s="1"/>
  <c r="L1084" i="2" l="1"/>
  <c r="C1086" i="2"/>
  <c r="D1086" i="2"/>
  <c r="G1086" i="2"/>
  <c r="A1088" i="2"/>
  <c r="J1088" i="2" s="1"/>
  <c r="K1087" i="2"/>
  <c r="Q1087" i="2" s="1"/>
  <c r="B1087" i="2"/>
  <c r="H1085" i="2"/>
  <c r="E1085" i="2"/>
  <c r="L1085" i="2" l="1"/>
  <c r="D1087" i="2"/>
  <c r="G1087" i="2"/>
  <c r="C1087" i="2"/>
  <c r="A1089" i="2"/>
  <c r="J1089" i="2" s="1"/>
  <c r="B1088" i="2"/>
  <c r="K1088" i="2"/>
  <c r="Q1088" i="2" s="1"/>
  <c r="H1086" i="2"/>
  <c r="E1086" i="2"/>
  <c r="L1086" i="2" l="1"/>
  <c r="E1087" i="2"/>
  <c r="H1087" i="2"/>
  <c r="C1088" i="2"/>
  <c r="D1088" i="2"/>
  <c r="G1088" i="2"/>
  <c r="K1089" i="2"/>
  <c r="Q1089" i="2" s="1"/>
  <c r="A1090" i="2"/>
  <c r="J1090" i="2" s="1"/>
  <c r="B1089" i="2"/>
  <c r="L1087" i="2" l="1"/>
  <c r="K1090" i="2"/>
  <c r="Q1090" i="2" s="1"/>
  <c r="A1091" i="2"/>
  <c r="J1091" i="2" s="1"/>
  <c r="B1090" i="2"/>
  <c r="H1088" i="2"/>
  <c r="E1088" i="2"/>
  <c r="C1089" i="2"/>
  <c r="D1089" i="2"/>
  <c r="G1089" i="2"/>
  <c r="G1090" i="2" l="1"/>
  <c r="D1090" i="2"/>
  <c r="C1090" i="2"/>
  <c r="H1089" i="2"/>
  <c r="E1089" i="2"/>
  <c r="B1091" i="2"/>
  <c r="K1091" i="2"/>
  <c r="Q1091" i="2" s="1"/>
  <c r="A1092" i="2"/>
  <c r="J1092" i="2" s="1"/>
  <c r="L1088" i="2"/>
  <c r="L1089" i="2" l="1"/>
  <c r="C1091" i="2"/>
  <c r="G1091" i="2"/>
  <c r="D1091" i="2"/>
  <c r="H1090" i="2"/>
  <c r="E1090" i="2"/>
  <c r="K1092" i="2"/>
  <c r="Q1092" i="2" s="1"/>
  <c r="B1092" i="2"/>
  <c r="A1093" i="2"/>
  <c r="J1093" i="2" s="1"/>
  <c r="L1090" i="2" l="1"/>
  <c r="G1092" i="2"/>
  <c r="D1092" i="2"/>
  <c r="C1092" i="2"/>
  <c r="B1093" i="2"/>
  <c r="K1093" i="2"/>
  <c r="Q1093" i="2" s="1"/>
  <c r="A1094" i="2"/>
  <c r="J1094" i="2" s="1"/>
  <c r="E1091" i="2"/>
  <c r="H1091" i="2"/>
  <c r="L1091" i="2" l="1"/>
  <c r="K1094" i="2"/>
  <c r="Q1094" i="2" s="1"/>
  <c r="A1095" i="2"/>
  <c r="J1095" i="2" s="1"/>
  <c r="B1094" i="2"/>
  <c r="H1092" i="2"/>
  <c r="E1092" i="2"/>
  <c r="G1093" i="2"/>
  <c r="C1093" i="2"/>
  <c r="D1093" i="2"/>
  <c r="G1094" i="2" l="1"/>
  <c r="C1094" i="2"/>
  <c r="D1094" i="2"/>
  <c r="A1096" i="2"/>
  <c r="J1096" i="2" s="1"/>
  <c r="K1095" i="2"/>
  <c r="Q1095" i="2" s="1"/>
  <c r="B1095" i="2"/>
  <c r="H1093" i="2"/>
  <c r="E1093" i="2"/>
  <c r="L1092" i="2"/>
  <c r="L1093" i="2" l="1"/>
  <c r="D1095" i="2"/>
  <c r="G1095" i="2"/>
  <c r="C1095" i="2"/>
  <c r="H1094" i="2"/>
  <c r="E1094" i="2"/>
  <c r="A1097" i="2"/>
  <c r="J1097" i="2" s="1"/>
  <c r="B1096" i="2"/>
  <c r="K1096" i="2"/>
  <c r="Q1096" i="2" s="1"/>
  <c r="L1094" i="2" l="1"/>
  <c r="D1096" i="2"/>
  <c r="G1096" i="2"/>
  <c r="C1096" i="2"/>
  <c r="A1098" i="2"/>
  <c r="J1098" i="2" s="1"/>
  <c r="K1097" i="2"/>
  <c r="Q1097" i="2" s="1"/>
  <c r="B1097" i="2"/>
  <c r="E1095" i="2"/>
  <c r="H1095" i="2"/>
  <c r="D1097" i="2" l="1"/>
  <c r="C1097" i="2"/>
  <c r="G1097" i="2"/>
  <c r="H1096" i="2"/>
  <c r="E1096" i="2"/>
  <c r="L1095" i="2"/>
  <c r="A1099" i="2"/>
  <c r="J1099" i="2" s="1"/>
  <c r="K1098" i="2"/>
  <c r="Q1098" i="2" s="1"/>
  <c r="B1098" i="2"/>
  <c r="L1096" i="2" l="1"/>
  <c r="B1099" i="2"/>
  <c r="A1100" i="2"/>
  <c r="J1100" i="2" s="1"/>
  <c r="K1099" i="2"/>
  <c r="Q1099" i="2" s="1"/>
  <c r="D1098" i="2"/>
  <c r="C1098" i="2"/>
  <c r="G1098" i="2"/>
  <c r="H1097" i="2"/>
  <c r="E1097" i="2"/>
  <c r="L1097" i="2" l="1"/>
  <c r="E1098" i="2"/>
  <c r="H1098" i="2"/>
  <c r="K1100" i="2"/>
  <c r="Q1100" i="2" s="1"/>
  <c r="A1101" i="2"/>
  <c r="J1101" i="2" s="1"/>
  <c r="B1100" i="2"/>
  <c r="C1099" i="2"/>
  <c r="D1099" i="2"/>
  <c r="G1099" i="2"/>
  <c r="L1098" i="2" l="1"/>
  <c r="E1099" i="2"/>
  <c r="H1099" i="2"/>
  <c r="G1100" i="2"/>
  <c r="C1100" i="2"/>
  <c r="D1100" i="2"/>
  <c r="B1101" i="2"/>
  <c r="A1102" i="2"/>
  <c r="J1102" i="2" s="1"/>
  <c r="K1101" i="2"/>
  <c r="Q1101" i="2" s="1"/>
  <c r="L1099" i="2" l="1"/>
  <c r="D1101" i="2"/>
  <c r="G1101" i="2"/>
  <c r="C1101" i="2"/>
  <c r="B1102" i="2"/>
  <c r="K1102" i="2"/>
  <c r="Q1102" i="2" s="1"/>
  <c r="A1103" i="2"/>
  <c r="J1103" i="2" s="1"/>
  <c r="E1100" i="2"/>
  <c r="H1100" i="2"/>
  <c r="L1100" i="2" l="1"/>
  <c r="K1103" i="2"/>
  <c r="Q1103" i="2" s="1"/>
  <c r="A1104" i="2"/>
  <c r="J1104" i="2" s="1"/>
  <c r="B1103" i="2"/>
  <c r="E1101" i="2"/>
  <c r="H1101" i="2"/>
  <c r="C1102" i="2"/>
  <c r="G1102" i="2"/>
  <c r="D1102" i="2"/>
  <c r="L1101" i="2" l="1"/>
  <c r="G1103" i="2"/>
  <c r="D1103" i="2"/>
  <c r="C1103" i="2"/>
  <c r="H1102" i="2"/>
  <c r="E1102" i="2"/>
  <c r="K1104" i="2"/>
  <c r="Q1104" i="2" s="1"/>
  <c r="B1104" i="2"/>
  <c r="A1105" i="2"/>
  <c r="J1105" i="2" s="1"/>
  <c r="L1102" i="2" l="1"/>
  <c r="H1103" i="2"/>
  <c r="E1103" i="2"/>
  <c r="K1105" i="2"/>
  <c r="Q1105" i="2" s="1"/>
  <c r="A1106" i="2"/>
  <c r="J1106" i="2" s="1"/>
  <c r="B1105" i="2"/>
  <c r="G1104" i="2"/>
  <c r="D1104" i="2"/>
  <c r="C1104" i="2"/>
  <c r="C1105" i="2" l="1"/>
  <c r="D1105" i="2"/>
  <c r="G1105" i="2"/>
  <c r="E1104" i="2"/>
  <c r="H1104" i="2"/>
  <c r="K1106" i="2"/>
  <c r="Q1106" i="2" s="1"/>
  <c r="B1106" i="2"/>
  <c r="A1107" i="2"/>
  <c r="J1107" i="2" s="1"/>
  <c r="L1103" i="2"/>
  <c r="G1106" i="2" l="1"/>
  <c r="C1106" i="2"/>
  <c r="D1106" i="2"/>
  <c r="B1107" i="2"/>
  <c r="K1107" i="2"/>
  <c r="Q1107" i="2" s="1"/>
  <c r="A1108" i="2"/>
  <c r="J1108" i="2" s="1"/>
  <c r="L1104" i="2"/>
  <c r="E1105" i="2"/>
  <c r="H1105" i="2"/>
  <c r="L1105" i="2" l="1"/>
  <c r="A1109" i="2"/>
  <c r="J1109" i="2" s="1"/>
  <c r="K1108" i="2"/>
  <c r="Q1108" i="2" s="1"/>
  <c r="B1108" i="2"/>
  <c r="E1106" i="2"/>
  <c r="H1106" i="2"/>
  <c r="C1107" i="2"/>
  <c r="D1107" i="2"/>
  <c r="G1107" i="2"/>
  <c r="L1106" i="2" l="1"/>
  <c r="A1110" i="2"/>
  <c r="J1110" i="2" s="1"/>
  <c r="K1109" i="2"/>
  <c r="Q1109" i="2" s="1"/>
  <c r="B1109" i="2"/>
  <c r="D1108" i="2"/>
  <c r="G1108" i="2"/>
  <c r="C1108" i="2"/>
  <c r="E1107" i="2"/>
  <c r="H1107" i="2"/>
  <c r="C1109" i="2" l="1"/>
  <c r="D1109" i="2"/>
  <c r="G1109" i="2"/>
  <c r="E1108" i="2"/>
  <c r="H1108" i="2"/>
  <c r="K1110" i="2"/>
  <c r="Q1110" i="2" s="1"/>
  <c r="A1111" i="2"/>
  <c r="J1111" i="2" s="1"/>
  <c r="B1110" i="2"/>
  <c r="L1107" i="2"/>
  <c r="B1111" i="2" l="1"/>
  <c r="A1112" i="2"/>
  <c r="J1112" i="2" s="1"/>
  <c r="K1111" i="2"/>
  <c r="Q1111" i="2" s="1"/>
  <c r="G1110" i="2"/>
  <c r="D1110" i="2"/>
  <c r="C1110" i="2"/>
  <c r="L1108" i="2"/>
  <c r="H1109" i="2"/>
  <c r="E1109" i="2"/>
  <c r="H1110" i="2" l="1"/>
  <c r="E1110" i="2"/>
  <c r="B1112" i="2"/>
  <c r="A1113" i="2"/>
  <c r="J1113" i="2" s="1"/>
  <c r="K1112" i="2"/>
  <c r="Q1112" i="2" s="1"/>
  <c r="D1111" i="2"/>
  <c r="G1111" i="2"/>
  <c r="C1111" i="2"/>
  <c r="L1109" i="2"/>
  <c r="L1110" i="2" l="1"/>
  <c r="H1111" i="2"/>
  <c r="E1111" i="2"/>
  <c r="B1113" i="2"/>
  <c r="K1113" i="2"/>
  <c r="Q1113" i="2" s="1"/>
  <c r="A1114" i="2"/>
  <c r="J1114" i="2" s="1"/>
  <c r="G1112" i="2"/>
  <c r="D1112" i="2"/>
  <c r="C1112" i="2"/>
  <c r="L1111" i="2" l="1"/>
  <c r="H1112" i="2"/>
  <c r="E1112" i="2"/>
  <c r="K1114" i="2"/>
  <c r="Q1114" i="2" s="1"/>
  <c r="A1115" i="2"/>
  <c r="J1115" i="2" s="1"/>
  <c r="B1114" i="2"/>
  <c r="G1113" i="2"/>
  <c r="D1113" i="2"/>
  <c r="C1113" i="2"/>
  <c r="L1112" i="2" l="1"/>
  <c r="D1114" i="2"/>
  <c r="C1114" i="2"/>
  <c r="G1114" i="2"/>
  <c r="H1113" i="2"/>
  <c r="E1113" i="2"/>
  <c r="B1115" i="2"/>
  <c r="K1115" i="2"/>
  <c r="Q1115" i="2" s="1"/>
  <c r="A1116" i="2"/>
  <c r="J1116" i="2" s="1"/>
  <c r="L1113" i="2" l="1"/>
  <c r="C1115" i="2"/>
  <c r="D1115" i="2"/>
  <c r="G1115" i="2"/>
  <c r="H1114" i="2"/>
  <c r="E1114" i="2"/>
  <c r="K1116" i="2"/>
  <c r="Q1116" i="2" s="1"/>
  <c r="A1117" i="2"/>
  <c r="J1117" i="2" s="1"/>
  <c r="B1116" i="2"/>
  <c r="L1114" i="2" l="1"/>
  <c r="G1116" i="2"/>
  <c r="C1116" i="2"/>
  <c r="D1116" i="2"/>
  <c r="H1115" i="2"/>
  <c r="E1115" i="2"/>
  <c r="K1117" i="2"/>
  <c r="Q1117" i="2" s="1"/>
  <c r="B1117" i="2"/>
  <c r="A1118" i="2"/>
  <c r="J1118" i="2" s="1"/>
  <c r="L1115" i="2" l="1"/>
  <c r="E1116" i="2"/>
  <c r="H1116" i="2"/>
  <c r="K1118" i="2"/>
  <c r="Q1118" i="2" s="1"/>
  <c r="A1119" i="2"/>
  <c r="J1119" i="2" s="1"/>
  <c r="B1118" i="2"/>
  <c r="C1117" i="2"/>
  <c r="D1117" i="2"/>
  <c r="G1117" i="2"/>
  <c r="L1116" i="2" l="1"/>
  <c r="D1118" i="2"/>
  <c r="C1118" i="2"/>
  <c r="G1118" i="2"/>
  <c r="E1117" i="2"/>
  <c r="H1117" i="2"/>
  <c r="B1119" i="2"/>
  <c r="K1119" i="2"/>
  <c r="Q1119" i="2" s="1"/>
  <c r="A1120" i="2"/>
  <c r="J1120" i="2" s="1"/>
  <c r="E1118" i="2" l="1"/>
  <c r="H1118" i="2"/>
  <c r="G1119" i="2"/>
  <c r="D1119" i="2"/>
  <c r="C1119" i="2"/>
  <c r="B1120" i="2"/>
  <c r="A1121" i="2"/>
  <c r="J1121" i="2" s="1"/>
  <c r="K1120" i="2"/>
  <c r="Q1120" i="2" s="1"/>
  <c r="L1117" i="2"/>
  <c r="L1118" i="2" l="1"/>
  <c r="K1121" i="2"/>
  <c r="Q1121" i="2" s="1"/>
  <c r="B1121" i="2"/>
  <c r="A1122" i="2"/>
  <c r="J1122" i="2" s="1"/>
  <c r="G1120" i="2"/>
  <c r="C1120" i="2"/>
  <c r="D1120" i="2"/>
  <c r="E1119" i="2"/>
  <c r="H1119" i="2"/>
  <c r="D1121" i="2" l="1"/>
  <c r="G1121" i="2"/>
  <c r="C1121" i="2"/>
  <c r="E1120" i="2"/>
  <c r="H1120" i="2"/>
  <c r="A1123" i="2"/>
  <c r="J1123" i="2" s="1"/>
  <c r="K1122" i="2"/>
  <c r="Q1122" i="2" s="1"/>
  <c r="B1122" i="2"/>
  <c r="L1119" i="2"/>
  <c r="L1120" i="2" l="1"/>
  <c r="K1123" i="2"/>
  <c r="Q1123" i="2" s="1"/>
  <c r="A1124" i="2"/>
  <c r="J1124" i="2" s="1"/>
  <c r="B1123" i="2"/>
  <c r="E1121" i="2"/>
  <c r="H1121" i="2"/>
  <c r="D1122" i="2"/>
  <c r="G1122" i="2"/>
  <c r="C1122" i="2"/>
  <c r="L1121" i="2" l="1"/>
  <c r="G1123" i="2"/>
  <c r="D1123" i="2"/>
  <c r="C1123" i="2"/>
  <c r="A1125" i="2"/>
  <c r="J1125" i="2" s="1"/>
  <c r="B1124" i="2"/>
  <c r="K1124" i="2"/>
  <c r="Q1124" i="2" s="1"/>
  <c r="E1122" i="2"/>
  <c r="H1122" i="2"/>
  <c r="D1124" i="2" l="1"/>
  <c r="G1124" i="2"/>
  <c r="C1124" i="2"/>
  <c r="E1123" i="2"/>
  <c r="H1123" i="2"/>
  <c r="L1122" i="2"/>
  <c r="A1126" i="2"/>
  <c r="J1126" i="2" s="1"/>
  <c r="K1125" i="2"/>
  <c r="Q1125" i="2" s="1"/>
  <c r="B1125" i="2"/>
  <c r="K1126" i="2" l="1"/>
  <c r="Q1126" i="2" s="1"/>
  <c r="A1127" i="2"/>
  <c r="J1127" i="2" s="1"/>
  <c r="B1126" i="2"/>
  <c r="E1124" i="2"/>
  <c r="H1124" i="2"/>
  <c r="C1125" i="2"/>
  <c r="D1125" i="2"/>
  <c r="G1125" i="2"/>
  <c r="L1123" i="2"/>
  <c r="L1124" i="2" l="1"/>
  <c r="G1126" i="2"/>
  <c r="C1126" i="2"/>
  <c r="D1126" i="2"/>
  <c r="B1127" i="2"/>
  <c r="K1127" i="2"/>
  <c r="Q1127" i="2" s="1"/>
  <c r="A1128" i="2"/>
  <c r="J1128" i="2" s="1"/>
  <c r="H1125" i="2"/>
  <c r="E1125" i="2"/>
  <c r="L1125" i="2" l="1"/>
  <c r="C1127" i="2"/>
  <c r="G1127" i="2"/>
  <c r="D1127" i="2"/>
  <c r="K1128" i="2"/>
  <c r="Q1128" i="2" s="1"/>
  <c r="A1129" i="2"/>
  <c r="J1129" i="2" s="1"/>
  <c r="B1128" i="2"/>
  <c r="E1126" i="2"/>
  <c r="H1126" i="2"/>
  <c r="L1126" i="2" l="1"/>
  <c r="A1130" i="2"/>
  <c r="J1130" i="2" s="1"/>
  <c r="K1129" i="2"/>
  <c r="Q1129" i="2" s="1"/>
  <c r="B1129" i="2"/>
  <c r="D1128" i="2"/>
  <c r="G1128" i="2"/>
  <c r="C1128" i="2"/>
  <c r="H1127" i="2"/>
  <c r="E1127" i="2"/>
  <c r="L1127" i="2" l="1"/>
  <c r="H1128" i="2"/>
  <c r="E1128" i="2"/>
  <c r="K1130" i="2"/>
  <c r="Q1130" i="2" s="1"/>
  <c r="B1130" i="2"/>
  <c r="A1131" i="2"/>
  <c r="J1131" i="2" s="1"/>
  <c r="D1129" i="2"/>
  <c r="C1129" i="2"/>
  <c r="G1129" i="2"/>
  <c r="L1128" i="2" l="1"/>
  <c r="K1131" i="2"/>
  <c r="Q1131" i="2" s="1"/>
  <c r="A1132" i="2"/>
  <c r="J1132" i="2" s="1"/>
  <c r="B1131" i="2"/>
  <c r="C1130" i="2"/>
  <c r="G1130" i="2"/>
  <c r="D1130" i="2"/>
  <c r="H1129" i="2"/>
  <c r="E1129" i="2"/>
  <c r="L1129" i="2" l="1"/>
  <c r="A1133" i="2"/>
  <c r="J1133" i="2" s="1"/>
  <c r="K1132" i="2"/>
  <c r="Q1132" i="2" s="1"/>
  <c r="B1132" i="2"/>
  <c r="H1130" i="2"/>
  <c r="E1130" i="2"/>
  <c r="C1131" i="2"/>
  <c r="D1131" i="2"/>
  <c r="G1131" i="2"/>
  <c r="L1130" i="2" l="1"/>
  <c r="H1131" i="2"/>
  <c r="E1131" i="2"/>
  <c r="B1133" i="2"/>
  <c r="K1133" i="2"/>
  <c r="Q1133" i="2" s="1"/>
  <c r="A1134" i="2"/>
  <c r="J1134" i="2" s="1"/>
  <c r="D1132" i="2"/>
  <c r="C1132" i="2"/>
  <c r="G1132" i="2"/>
  <c r="L1131" i="2" l="1"/>
  <c r="E1132" i="2"/>
  <c r="H1132" i="2"/>
  <c r="K1134" i="2"/>
  <c r="Q1134" i="2" s="1"/>
  <c r="B1134" i="2"/>
  <c r="A1135" i="2"/>
  <c r="J1135" i="2" s="1"/>
  <c r="G1133" i="2"/>
  <c r="D1133" i="2"/>
  <c r="C1133" i="2"/>
  <c r="L1132" i="2" l="1"/>
  <c r="E1133" i="2"/>
  <c r="H1133" i="2"/>
  <c r="B1135" i="2"/>
  <c r="K1135" i="2"/>
  <c r="Q1135" i="2" s="1"/>
  <c r="A1136" i="2"/>
  <c r="J1136" i="2" s="1"/>
  <c r="C1134" i="2"/>
  <c r="G1134" i="2"/>
  <c r="D1134" i="2"/>
  <c r="L1133" i="2" l="1"/>
  <c r="H1134" i="2"/>
  <c r="E1134" i="2"/>
  <c r="B1136" i="2"/>
  <c r="K1136" i="2"/>
  <c r="Q1136" i="2" s="1"/>
  <c r="A1137" i="2"/>
  <c r="J1137" i="2" s="1"/>
  <c r="D1135" i="2"/>
  <c r="G1135" i="2"/>
  <c r="C1135" i="2"/>
  <c r="L1134" i="2" l="1"/>
  <c r="A1138" i="2"/>
  <c r="J1138" i="2" s="1"/>
  <c r="B1137" i="2"/>
  <c r="K1137" i="2"/>
  <c r="Q1137" i="2" s="1"/>
  <c r="E1135" i="2"/>
  <c r="H1135" i="2"/>
  <c r="D1136" i="2"/>
  <c r="C1136" i="2"/>
  <c r="G1136" i="2"/>
  <c r="L1135" i="2" l="1"/>
  <c r="H1136" i="2"/>
  <c r="E1136" i="2"/>
  <c r="K1138" i="2"/>
  <c r="Q1138" i="2" s="1"/>
  <c r="B1138" i="2"/>
  <c r="A1139" i="2"/>
  <c r="J1139" i="2" s="1"/>
  <c r="D1137" i="2"/>
  <c r="G1137" i="2"/>
  <c r="C1137" i="2"/>
  <c r="E1137" i="2" l="1"/>
  <c r="H1137" i="2"/>
  <c r="A1140" i="2"/>
  <c r="J1140" i="2" s="1"/>
  <c r="B1139" i="2"/>
  <c r="K1139" i="2"/>
  <c r="Q1139" i="2" s="1"/>
  <c r="G1138" i="2"/>
  <c r="C1138" i="2"/>
  <c r="D1138" i="2"/>
  <c r="L1136" i="2"/>
  <c r="L1137" i="2" l="1"/>
  <c r="C1139" i="2"/>
  <c r="D1139" i="2"/>
  <c r="G1139" i="2"/>
  <c r="H1138" i="2"/>
  <c r="E1138" i="2"/>
  <c r="B1140" i="2"/>
  <c r="A1141" i="2"/>
  <c r="J1141" i="2" s="1"/>
  <c r="K1140" i="2"/>
  <c r="Q1140" i="2" s="1"/>
  <c r="L1138" i="2" l="1"/>
  <c r="D1140" i="2"/>
  <c r="C1140" i="2"/>
  <c r="G1140" i="2"/>
  <c r="E1139" i="2"/>
  <c r="H1139" i="2"/>
  <c r="K1141" i="2"/>
  <c r="Q1141" i="2" s="1"/>
  <c r="A1142" i="2"/>
  <c r="J1142" i="2" s="1"/>
  <c r="B1141" i="2"/>
  <c r="E1140" i="2" l="1"/>
  <c r="H1140" i="2"/>
  <c r="K1142" i="2"/>
  <c r="Q1142" i="2" s="1"/>
  <c r="B1142" i="2"/>
  <c r="A1143" i="2"/>
  <c r="J1143" i="2" s="1"/>
  <c r="C1141" i="2"/>
  <c r="G1141" i="2"/>
  <c r="D1141" i="2"/>
  <c r="L1139" i="2"/>
  <c r="L1140" i="2" l="1"/>
  <c r="E1141" i="2"/>
  <c r="H1141" i="2"/>
  <c r="A1144" i="2"/>
  <c r="J1144" i="2" s="1"/>
  <c r="B1143" i="2"/>
  <c r="K1143" i="2"/>
  <c r="Q1143" i="2" s="1"/>
  <c r="C1142" i="2"/>
  <c r="D1142" i="2"/>
  <c r="G1142" i="2"/>
  <c r="L1141" i="2" l="1"/>
  <c r="H1142" i="2"/>
  <c r="E1142" i="2"/>
  <c r="C1143" i="2"/>
  <c r="D1143" i="2"/>
  <c r="G1143" i="2"/>
  <c r="K1144" i="2"/>
  <c r="Q1144" i="2" s="1"/>
  <c r="B1144" i="2"/>
  <c r="A1145" i="2"/>
  <c r="J1145" i="2" s="1"/>
  <c r="L1142" i="2" l="1"/>
  <c r="E1143" i="2"/>
  <c r="H1143" i="2"/>
  <c r="A1146" i="2"/>
  <c r="J1146" i="2" s="1"/>
  <c r="B1145" i="2"/>
  <c r="K1145" i="2"/>
  <c r="Q1145" i="2" s="1"/>
  <c r="C1144" i="2"/>
  <c r="D1144" i="2"/>
  <c r="G1144" i="2"/>
  <c r="L1143" i="2" l="1"/>
  <c r="B1146" i="2"/>
  <c r="K1146" i="2"/>
  <c r="Q1146" i="2" s="1"/>
  <c r="A1147" i="2"/>
  <c r="J1147" i="2" s="1"/>
  <c r="E1144" i="2"/>
  <c r="H1144" i="2"/>
  <c r="D1145" i="2"/>
  <c r="C1145" i="2"/>
  <c r="G1145" i="2"/>
  <c r="L1144" i="2" l="1"/>
  <c r="D1146" i="2"/>
  <c r="C1146" i="2"/>
  <c r="G1146" i="2"/>
  <c r="H1145" i="2"/>
  <c r="E1145" i="2"/>
  <c r="K1147" i="2"/>
  <c r="Q1147" i="2" s="1"/>
  <c r="A1148" i="2"/>
  <c r="J1148" i="2" s="1"/>
  <c r="B1147" i="2"/>
  <c r="L1145" i="2" l="1"/>
  <c r="H1146" i="2"/>
  <c r="E1146" i="2"/>
  <c r="D1147" i="2"/>
  <c r="G1147" i="2"/>
  <c r="C1147" i="2"/>
  <c r="B1148" i="2"/>
  <c r="A1149" i="2"/>
  <c r="J1149" i="2" s="1"/>
  <c r="K1148" i="2"/>
  <c r="Q1148" i="2" s="1"/>
  <c r="L1146" i="2" l="1"/>
  <c r="G1148" i="2"/>
  <c r="C1148" i="2"/>
  <c r="D1148" i="2"/>
  <c r="E1147" i="2"/>
  <c r="H1147" i="2"/>
  <c r="K1149" i="2"/>
  <c r="Q1149" i="2" s="1"/>
  <c r="B1149" i="2"/>
  <c r="A1150" i="2"/>
  <c r="J1150" i="2" s="1"/>
  <c r="H1148" i="2" l="1"/>
  <c r="E1148" i="2"/>
  <c r="G1149" i="2"/>
  <c r="D1149" i="2"/>
  <c r="C1149" i="2"/>
  <c r="B1150" i="2"/>
  <c r="A1151" i="2"/>
  <c r="J1151" i="2" s="1"/>
  <c r="K1150" i="2"/>
  <c r="Q1150" i="2" s="1"/>
  <c r="L1147" i="2"/>
  <c r="L1148" i="2" l="1"/>
  <c r="D1150" i="2"/>
  <c r="C1150" i="2"/>
  <c r="G1150" i="2"/>
  <c r="E1149" i="2"/>
  <c r="H1149" i="2"/>
  <c r="B1151" i="2"/>
  <c r="K1151" i="2"/>
  <c r="Q1151" i="2" s="1"/>
  <c r="A1152" i="2"/>
  <c r="J1152" i="2" s="1"/>
  <c r="E1150" i="2" l="1"/>
  <c r="H1150" i="2"/>
  <c r="G1151" i="2"/>
  <c r="D1151" i="2"/>
  <c r="C1151" i="2"/>
  <c r="B1152" i="2"/>
  <c r="A1153" i="2"/>
  <c r="J1153" i="2" s="1"/>
  <c r="K1152" i="2"/>
  <c r="Q1152" i="2" s="1"/>
  <c r="L1149" i="2"/>
  <c r="L1150" i="2" l="1"/>
  <c r="D1152" i="2"/>
  <c r="G1152" i="2"/>
  <c r="C1152" i="2"/>
  <c r="E1151" i="2"/>
  <c r="H1151" i="2"/>
  <c r="K1153" i="2"/>
  <c r="Q1153" i="2" s="1"/>
  <c r="B1153" i="2"/>
  <c r="A1154" i="2"/>
  <c r="J1154" i="2" s="1"/>
  <c r="C1153" i="2" l="1"/>
  <c r="D1153" i="2"/>
  <c r="G1153" i="2"/>
  <c r="E1152" i="2"/>
  <c r="H1152" i="2"/>
  <c r="B1154" i="2"/>
  <c r="A1155" i="2"/>
  <c r="J1155" i="2" s="1"/>
  <c r="K1154" i="2"/>
  <c r="Q1154" i="2" s="1"/>
  <c r="L1151" i="2"/>
  <c r="G1154" i="2" l="1"/>
  <c r="D1154" i="2"/>
  <c r="C1154" i="2"/>
  <c r="B1155" i="2"/>
  <c r="K1155" i="2"/>
  <c r="Q1155" i="2" s="1"/>
  <c r="A1156" i="2"/>
  <c r="J1156" i="2" s="1"/>
  <c r="L1152" i="2"/>
  <c r="E1153" i="2"/>
  <c r="H1153" i="2"/>
  <c r="L1153" i="2" l="1"/>
  <c r="K1156" i="2"/>
  <c r="Q1156" i="2" s="1"/>
  <c r="A1157" i="2"/>
  <c r="J1157" i="2" s="1"/>
  <c r="B1156" i="2"/>
  <c r="H1154" i="2"/>
  <c r="E1154" i="2"/>
  <c r="D1155" i="2"/>
  <c r="C1155" i="2"/>
  <c r="G1155" i="2"/>
  <c r="L1154" i="2" l="1"/>
  <c r="B1157" i="2"/>
  <c r="A1158" i="2"/>
  <c r="J1158" i="2" s="1"/>
  <c r="K1157" i="2"/>
  <c r="Q1157" i="2" s="1"/>
  <c r="E1155" i="2"/>
  <c r="H1155" i="2"/>
  <c r="G1156" i="2"/>
  <c r="C1156" i="2"/>
  <c r="D1156" i="2"/>
  <c r="L1155" i="2" l="1"/>
  <c r="D1157" i="2"/>
  <c r="G1157" i="2"/>
  <c r="C1157" i="2"/>
  <c r="B1158" i="2"/>
  <c r="K1158" i="2"/>
  <c r="Q1158" i="2" s="1"/>
  <c r="A1159" i="2"/>
  <c r="J1159" i="2" s="1"/>
  <c r="E1156" i="2"/>
  <c r="H1156" i="2"/>
  <c r="L1156" i="2" l="1"/>
  <c r="A1160" i="2"/>
  <c r="J1160" i="2" s="1"/>
  <c r="B1159" i="2"/>
  <c r="K1159" i="2"/>
  <c r="Q1159" i="2" s="1"/>
  <c r="H1157" i="2"/>
  <c r="E1157" i="2"/>
  <c r="D1158" i="2"/>
  <c r="G1158" i="2"/>
  <c r="C1158" i="2"/>
  <c r="D1159" i="2" l="1"/>
  <c r="G1159" i="2"/>
  <c r="C1159" i="2"/>
  <c r="A1161" i="2"/>
  <c r="J1161" i="2" s="1"/>
  <c r="B1160" i="2"/>
  <c r="K1160" i="2"/>
  <c r="Q1160" i="2" s="1"/>
  <c r="H1158" i="2"/>
  <c r="E1158" i="2"/>
  <c r="L1157" i="2"/>
  <c r="L1158" i="2" l="1"/>
  <c r="G1160" i="2"/>
  <c r="C1160" i="2"/>
  <c r="D1160" i="2"/>
  <c r="H1159" i="2"/>
  <c r="E1159" i="2"/>
  <c r="K1161" i="2"/>
  <c r="Q1161" i="2" s="1"/>
  <c r="B1161" i="2"/>
  <c r="A1162" i="2"/>
  <c r="J1162" i="2" s="1"/>
  <c r="L1159" i="2" l="1"/>
  <c r="D1161" i="2"/>
  <c r="C1161" i="2"/>
  <c r="G1161" i="2"/>
  <c r="E1160" i="2"/>
  <c r="H1160" i="2"/>
  <c r="A1163" i="2"/>
  <c r="J1163" i="2" s="1"/>
  <c r="K1162" i="2"/>
  <c r="Q1162" i="2" s="1"/>
  <c r="B1162" i="2"/>
  <c r="H1161" i="2" l="1"/>
  <c r="E1161" i="2"/>
  <c r="B1163" i="2"/>
  <c r="K1163" i="2"/>
  <c r="Q1163" i="2" s="1"/>
  <c r="A1164" i="2"/>
  <c r="J1164" i="2" s="1"/>
  <c r="D1162" i="2"/>
  <c r="G1162" i="2"/>
  <c r="C1162" i="2"/>
  <c r="L1160" i="2"/>
  <c r="G1163" i="2" l="1"/>
  <c r="C1163" i="2"/>
  <c r="D1163" i="2"/>
  <c r="B1164" i="2"/>
  <c r="A1165" i="2"/>
  <c r="J1165" i="2" s="1"/>
  <c r="K1164" i="2"/>
  <c r="Q1164" i="2" s="1"/>
  <c r="H1162" i="2"/>
  <c r="E1162" i="2"/>
  <c r="L1161" i="2"/>
  <c r="L1162" i="2" l="1"/>
  <c r="D1164" i="2"/>
  <c r="C1164" i="2"/>
  <c r="G1164" i="2"/>
  <c r="A1166" i="2"/>
  <c r="J1166" i="2" s="1"/>
  <c r="B1165" i="2"/>
  <c r="K1165" i="2"/>
  <c r="Q1165" i="2" s="1"/>
  <c r="E1163" i="2"/>
  <c r="H1163" i="2"/>
  <c r="G1165" i="2" l="1"/>
  <c r="D1165" i="2"/>
  <c r="C1165" i="2"/>
  <c r="E1164" i="2"/>
  <c r="H1164" i="2"/>
  <c r="L1163" i="2"/>
  <c r="K1166" i="2"/>
  <c r="Q1166" i="2" s="1"/>
  <c r="B1166" i="2"/>
  <c r="A1167" i="2"/>
  <c r="J1167" i="2" s="1"/>
  <c r="L1164" i="2" l="1"/>
  <c r="E1165" i="2"/>
  <c r="H1165" i="2"/>
  <c r="B1167" i="2"/>
  <c r="K1167" i="2"/>
  <c r="Q1167" i="2" s="1"/>
  <c r="A1168" i="2"/>
  <c r="J1168" i="2" s="1"/>
  <c r="D1166" i="2"/>
  <c r="C1166" i="2"/>
  <c r="G1166" i="2"/>
  <c r="L1165" i="2" l="1"/>
  <c r="H1166" i="2"/>
  <c r="E1166" i="2"/>
  <c r="B1168" i="2"/>
  <c r="A1169" i="2"/>
  <c r="J1169" i="2" s="1"/>
  <c r="K1168" i="2"/>
  <c r="Q1168" i="2" s="1"/>
  <c r="C1167" i="2"/>
  <c r="G1167" i="2"/>
  <c r="D1167" i="2"/>
  <c r="L1166" i="2" l="1"/>
  <c r="K1169" i="2"/>
  <c r="Q1169" i="2" s="1"/>
  <c r="B1169" i="2"/>
  <c r="A1170" i="2"/>
  <c r="J1170" i="2" s="1"/>
  <c r="E1167" i="2"/>
  <c r="H1167" i="2"/>
  <c r="G1168" i="2"/>
  <c r="D1168" i="2"/>
  <c r="C1168" i="2"/>
  <c r="L1167" i="2" l="1"/>
  <c r="B1170" i="2"/>
  <c r="A1171" i="2"/>
  <c r="J1171" i="2" s="1"/>
  <c r="K1170" i="2"/>
  <c r="Q1170" i="2" s="1"/>
  <c r="D1169" i="2"/>
  <c r="G1169" i="2"/>
  <c r="C1169" i="2"/>
  <c r="E1168" i="2"/>
  <c r="H1168" i="2"/>
  <c r="G1170" i="2" l="1"/>
  <c r="C1170" i="2"/>
  <c r="D1170" i="2"/>
  <c r="E1169" i="2"/>
  <c r="H1169" i="2"/>
  <c r="A1172" i="2"/>
  <c r="J1172" i="2" s="1"/>
  <c r="B1171" i="2"/>
  <c r="K1171" i="2"/>
  <c r="Q1171" i="2" s="1"/>
  <c r="L1168" i="2"/>
  <c r="G1171" i="2" l="1"/>
  <c r="C1171" i="2"/>
  <c r="D1171" i="2"/>
  <c r="K1172" i="2"/>
  <c r="Q1172" i="2" s="1"/>
  <c r="B1172" i="2"/>
  <c r="A1173" i="2"/>
  <c r="J1173" i="2" s="1"/>
  <c r="H1170" i="2"/>
  <c r="E1170" i="2"/>
  <c r="L1169" i="2"/>
  <c r="L1170" i="2" l="1"/>
  <c r="B1173" i="2"/>
  <c r="A1174" i="2"/>
  <c r="J1174" i="2" s="1"/>
  <c r="K1173" i="2"/>
  <c r="Q1173" i="2" s="1"/>
  <c r="G1172" i="2"/>
  <c r="D1172" i="2"/>
  <c r="C1172" i="2"/>
  <c r="E1171" i="2"/>
  <c r="H1171" i="2"/>
  <c r="E1172" i="2" l="1"/>
  <c r="H1172" i="2"/>
  <c r="K1174" i="2"/>
  <c r="Q1174" i="2" s="1"/>
  <c r="B1174" i="2"/>
  <c r="A1175" i="2"/>
  <c r="J1175" i="2" s="1"/>
  <c r="G1173" i="2"/>
  <c r="D1173" i="2"/>
  <c r="C1173" i="2"/>
  <c r="L1171" i="2"/>
  <c r="L1172" i="2" l="1"/>
  <c r="A1176" i="2"/>
  <c r="J1176" i="2" s="1"/>
  <c r="K1175" i="2"/>
  <c r="Q1175" i="2" s="1"/>
  <c r="B1175" i="2"/>
  <c r="H1173" i="2"/>
  <c r="E1173" i="2"/>
  <c r="D1174" i="2"/>
  <c r="C1174" i="2"/>
  <c r="G1174" i="2"/>
  <c r="L1173" i="2" l="1"/>
  <c r="H1174" i="2"/>
  <c r="E1174" i="2"/>
  <c r="A1177" i="2"/>
  <c r="J1177" i="2" s="1"/>
  <c r="K1176" i="2"/>
  <c r="Q1176" i="2" s="1"/>
  <c r="B1176" i="2"/>
  <c r="G1175" i="2"/>
  <c r="C1175" i="2"/>
  <c r="D1175" i="2"/>
  <c r="L1174" i="2" l="1"/>
  <c r="G1176" i="2"/>
  <c r="C1176" i="2"/>
  <c r="D1176" i="2"/>
  <c r="H1175" i="2"/>
  <c r="E1175" i="2"/>
  <c r="A1178" i="2"/>
  <c r="J1178" i="2" s="1"/>
  <c r="K1177" i="2"/>
  <c r="Q1177" i="2" s="1"/>
  <c r="B1177" i="2"/>
  <c r="L1175" i="2" l="1"/>
  <c r="D1177" i="2"/>
  <c r="C1177" i="2"/>
  <c r="G1177" i="2"/>
  <c r="K1178" i="2"/>
  <c r="Q1178" i="2" s="1"/>
  <c r="A1179" i="2"/>
  <c r="J1179" i="2" s="1"/>
  <c r="B1178" i="2"/>
  <c r="H1176" i="2"/>
  <c r="E1176" i="2"/>
  <c r="L1176" i="2" l="1"/>
  <c r="G1178" i="2"/>
  <c r="D1178" i="2"/>
  <c r="C1178" i="2"/>
  <c r="H1177" i="2"/>
  <c r="E1177" i="2"/>
  <c r="A1180" i="2"/>
  <c r="J1180" i="2" s="1"/>
  <c r="B1179" i="2"/>
  <c r="K1179" i="2"/>
  <c r="Q1179" i="2" s="1"/>
  <c r="L1177" i="2" l="1"/>
  <c r="K1180" i="2"/>
  <c r="Q1180" i="2" s="1"/>
  <c r="B1180" i="2"/>
  <c r="A1181" i="2"/>
  <c r="J1181" i="2" s="1"/>
  <c r="H1178" i="2"/>
  <c r="E1178" i="2"/>
  <c r="C1179" i="2"/>
  <c r="G1179" i="2"/>
  <c r="D1179" i="2"/>
  <c r="D1180" i="2" l="1"/>
  <c r="G1180" i="2"/>
  <c r="C1180" i="2"/>
  <c r="A1182" i="2"/>
  <c r="J1182" i="2" s="1"/>
  <c r="K1181" i="2"/>
  <c r="Q1181" i="2" s="1"/>
  <c r="B1181" i="2"/>
  <c r="E1179" i="2"/>
  <c r="H1179" i="2"/>
  <c r="L1178" i="2"/>
  <c r="L1179" i="2" l="1"/>
  <c r="C1181" i="2"/>
  <c r="G1181" i="2"/>
  <c r="D1181" i="2"/>
  <c r="E1180" i="2"/>
  <c r="H1180" i="2"/>
  <c r="A1183" i="2"/>
  <c r="J1183" i="2" s="1"/>
  <c r="K1182" i="2"/>
  <c r="Q1182" i="2" s="1"/>
  <c r="B1182" i="2"/>
  <c r="A1184" i="2" l="1"/>
  <c r="J1184" i="2" s="1"/>
  <c r="B1183" i="2"/>
  <c r="K1183" i="2"/>
  <c r="Q1183" i="2" s="1"/>
  <c r="G1182" i="2"/>
  <c r="D1182" i="2"/>
  <c r="C1182" i="2"/>
  <c r="L1180" i="2"/>
  <c r="H1181" i="2"/>
  <c r="E1181" i="2"/>
  <c r="L1181" i="2" l="1"/>
  <c r="G1183" i="2"/>
  <c r="D1183" i="2"/>
  <c r="C1183" i="2"/>
  <c r="B1184" i="2"/>
  <c r="A1185" i="2"/>
  <c r="J1185" i="2" s="1"/>
  <c r="K1184" i="2"/>
  <c r="Q1184" i="2" s="1"/>
  <c r="E1182" i="2"/>
  <c r="H1182" i="2"/>
  <c r="L1182" i="2" l="1"/>
  <c r="B1185" i="2"/>
  <c r="A1186" i="2"/>
  <c r="J1186" i="2" s="1"/>
  <c r="K1185" i="2"/>
  <c r="Q1185" i="2" s="1"/>
  <c r="H1183" i="2"/>
  <c r="E1183" i="2"/>
  <c r="C1184" i="2"/>
  <c r="G1184" i="2"/>
  <c r="D1184" i="2"/>
  <c r="C1185" i="2" l="1"/>
  <c r="D1185" i="2"/>
  <c r="G1185" i="2"/>
  <c r="E1184" i="2"/>
  <c r="H1184" i="2"/>
  <c r="B1186" i="2"/>
  <c r="A1187" i="2"/>
  <c r="J1187" i="2" s="1"/>
  <c r="K1186" i="2"/>
  <c r="Q1186" i="2" s="1"/>
  <c r="L1183" i="2"/>
  <c r="C1186" i="2" l="1"/>
  <c r="D1186" i="2"/>
  <c r="G1186" i="2"/>
  <c r="K1187" i="2"/>
  <c r="Q1187" i="2" s="1"/>
  <c r="A1188" i="2"/>
  <c r="J1188" i="2" s="1"/>
  <c r="B1187" i="2"/>
  <c r="L1184" i="2"/>
  <c r="E1185" i="2"/>
  <c r="H1185" i="2"/>
  <c r="L1185" i="2" l="1"/>
  <c r="C1187" i="2"/>
  <c r="G1187" i="2"/>
  <c r="D1187" i="2"/>
  <c r="B1188" i="2"/>
  <c r="K1188" i="2"/>
  <c r="Q1188" i="2" s="1"/>
  <c r="A1189" i="2"/>
  <c r="J1189" i="2" s="1"/>
  <c r="H1186" i="2"/>
  <c r="E1186" i="2"/>
  <c r="L1186" i="2" l="1"/>
  <c r="K1189" i="2"/>
  <c r="Q1189" i="2" s="1"/>
  <c r="B1189" i="2"/>
  <c r="A1190" i="2"/>
  <c r="J1190" i="2" s="1"/>
  <c r="D1188" i="2"/>
  <c r="G1188" i="2"/>
  <c r="C1188" i="2"/>
  <c r="E1187" i="2"/>
  <c r="H1187" i="2"/>
  <c r="L1187" i="2" l="1"/>
  <c r="H1188" i="2"/>
  <c r="E1188" i="2"/>
  <c r="D1189" i="2"/>
  <c r="G1189" i="2"/>
  <c r="C1189" i="2"/>
  <c r="K1190" i="2"/>
  <c r="Q1190" i="2" s="1"/>
  <c r="A1191" i="2"/>
  <c r="J1191" i="2" s="1"/>
  <c r="B1190" i="2"/>
  <c r="A1192" i="2" l="1"/>
  <c r="J1192" i="2" s="1"/>
  <c r="B1191" i="2"/>
  <c r="K1191" i="2"/>
  <c r="Q1191" i="2" s="1"/>
  <c r="C1190" i="2"/>
  <c r="D1190" i="2"/>
  <c r="G1190" i="2"/>
  <c r="E1189" i="2"/>
  <c r="H1189" i="2"/>
  <c r="L1188" i="2"/>
  <c r="K1192" i="2" l="1"/>
  <c r="Q1192" i="2" s="1"/>
  <c r="A1193" i="2"/>
  <c r="J1193" i="2" s="1"/>
  <c r="B1192" i="2"/>
  <c r="G1191" i="2"/>
  <c r="C1191" i="2"/>
  <c r="D1191" i="2"/>
  <c r="L1189" i="2"/>
  <c r="E1190" i="2"/>
  <c r="H1190" i="2"/>
  <c r="L1190" i="2" l="1"/>
  <c r="D1192" i="2"/>
  <c r="G1192" i="2"/>
  <c r="C1192" i="2"/>
  <c r="A1194" i="2"/>
  <c r="J1194" i="2" s="1"/>
  <c r="K1193" i="2"/>
  <c r="Q1193" i="2" s="1"/>
  <c r="B1193" i="2"/>
  <c r="H1191" i="2"/>
  <c r="E1191" i="2"/>
  <c r="L1191" i="2" l="1"/>
  <c r="D1193" i="2"/>
  <c r="C1193" i="2"/>
  <c r="G1193" i="2"/>
  <c r="H1192" i="2"/>
  <c r="E1192" i="2"/>
  <c r="K1194" i="2"/>
  <c r="Q1194" i="2" s="1"/>
  <c r="A1195" i="2"/>
  <c r="J1195" i="2" s="1"/>
  <c r="B1194" i="2"/>
  <c r="L1192" i="2" l="1"/>
  <c r="H1193" i="2"/>
  <c r="E1193" i="2"/>
  <c r="K1195" i="2"/>
  <c r="Q1195" i="2" s="1"/>
  <c r="A1196" i="2"/>
  <c r="J1196" i="2" s="1"/>
  <c r="B1195" i="2"/>
  <c r="C1194" i="2"/>
  <c r="G1194" i="2"/>
  <c r="D1194" i="2"/>
  <c r="C1195" i="2" l="1"/>
  <c r="D1195" i="2"/>
  <c r="G1195" i="2"/>
  <c r="E1194" i="2"/>
  <c r="H1194" i="2"/>
  <c r="K1196" i="2"/>
  <c r="Q1196" i="2" s="1"/>
  <c r="B1196" i="2"/>
  <c r="A1197" i="2"/>
  <c r="J1197" i="2" s="1"/>
  <c r="L1193" i="2"/>
  <c r="L1194" i="2" l="1"/>
  <c r="B1197" i="2"/>
  <c r="K1197" i="2"/>
  <c r="Q1197" i="2" s="1"/>
  <c r="A1198" i="2"/>
  <c r="J1198" i="2" s="1"/>
  <c r="H1195" i="2"/>
  <c r="E1195" i="2"/>
  <c r="C1196" i="2"/>
  <c r="G1196" i="2"/>
  <c r="D1196" i="2"/>
  <c r="D1197" i="2" l="1"/>
  <c r="C1197" i="2"/>
  <c r="G1197" i="2"/>
  <c r="A1199" i="2"/>
  <c r="J1199" i="2" s="1"/>
  <c r="K1198" i="2"/>
  <c r="Q1198" i="2" s="1"/>
  <c r="B1198" i="2"/>
  <c r="E1196" i="2"/>
  <c r="H1196" i="2"/>
  <c r="L1195" i="2"/>
  <c r="L1196" i="2" l="1"/>
  <c r="G1198" i="2"/>
  <c r="D1198" i="2"/>
  <c r="C1198" i="2"/>
  <c r="E1197" i="2"/>
  <c r="H1197" i="2"/>
  <c r="K1199" i="2"/>
  <c r="Q1199" i="2" s="1"/>
  <c r="A1200" i="2"/>
  <c r="J1200" i="2" s="1"/>
  <c r="B1199" i="2"/>
  <c r="B1200" i="2" l="1"/>
  <c r="A1201" i="2"/>
  <c r="J1201" i="2" s="1"/>
  <c r="K1200" i="2"/>
  <c r="Q1200" i="2" s="1"/>
  <c r="H1198" i="2"/>
  <c r="E1198" i="2"/>
  <c r="C1199" i="2"/>
  <c r="G1199" i="2"/>
  <c r="D1199" i="2"/>
  <c r="L1197" i="2"/>
  <c r="D1200" i="2" l="1"/>
  <c r="C1200" i="2"/>
  <c r="G1200" i="2"/>
  <c r="E1199" i="2"/>
  <c r="H1199" i="2"/>
  <c r="K1201" i="2"/>
  <c r="Q1201" i="2" s="1"/>
  <c r="A1202" i="2"/>
  <c r="J1202" i="2" s="1"/>
  <c r="B1201" i="2"/>
  <c r="L1198" i="2"/>
  <c r="L1199" i="2" l="1"/>
  <c r="E1200" i="2"/>
  <c r="H1200" i="2"/>
  <c r="D1201" i="2"/>
  <c r="G1201" i="2"/>
  <c r="C1201" i="2"/>
  <c r="B1202" i="2"/>
  <c r="A1203" i="2"/>
  <c r="J1203" i="2" s="1"/>
  <c r="K1202" i="2"/>
  <c r="Q1202" i="2" s="1"/>
  <c r="L1200" i="2" l="1"/>
  <c r="D1202" i="2"/>
  <c r="G1202" i="2"/>
  <c r="C1202" i="2"/>
  <c r="A1204" i="2"/>
  <c r="J1204" i="2" s="1"/>
  <c r="B1203" i="2"/>
  <c r="K1203" i="2"/>
  <c r="Q1203" i="2" s="1"/>
  <c r="E1201" i="2"/>
  <c r="H1201" i="2"/>
  <c r="L1201" i="2" l="1"/>
  <c r="C1203" i="2"/>
  <c r="D1203" i="2"/>
  <c r="G1203" i="2"/>
  <c r="A1205" i="2"/>
  <c r="J1205" i="2" s="1"/>
  <c r="K1204" i="2"/>
  <c r="Q1204" i="2" s="1"/>
  <c r="B1204" i="2"/>
  <c r="H1202" i="2"/>
  <c r="E1202" i="2"/>
  <c r="L1202" i="2" l="1"/>
  <c r="D1204" i="2"/>
  <c r="C1204" i="2"/>
  <c r="G1204" i="2"/>
  <c r="K1205" i="2"/>
  <c r="Q1205" i="2" s="1"/>
  <c r="B1205" i="2"/>
  <c r="A1206" i="2"/>
  <c r="J1206" i="2" s="1"/>
  <c r="E1203" i="2"/>
  <c r="H1203" i="2"/>
  <c r="L1203" i="2" l="1"/>
  <c r="C1205" i="2"/>
  <c r="D1205" i="2"/>
  <c r="G1205" i="2"/>
  <c r="A1207" i="2"/>
  <c r="J1207" i="2" s="1"/>
  <c r="K1206" i="2"/>
  <c r="Q1206" i="2" s="1"/>
  <c r="B1206" i="2"/>
  <c r="H1204" i="2"/>
  <c r="E1204" i="2"/>
  <c r="L1204" i="2" l="1"/>
  <c r="G1206" i="2"/>
  <c r="C1206" i="2"/>
  <c r="D1206" i="2"/>
  <c r="B1207" i="2"/>
  <c r="A1208" i="2"/>
  <c r="J1208" i="2" s="1"/>
  <c r="K1207" i="2"/>
  <c r="Q1207" i="2" s="1"/>
  <c r="H1205" i="2"/>
  <c r="E1205" i="2"/>
  <c r="L1205" i="2" l="1"/>
  <c r="K1208" i="2"/>
  <c r="Q1208" i="2" s="1"/>
  <c r="B1208" i="2"/>
  <c r="A1209" i="2"/>
  <c r="J1209" i="2" s="1"/>
  <c r="E1206" i="2"/>
  <c r="H1206" i="2"/>
  <c r="C1207" i="2"/>
  <c r="D1207" i="2"/>
  <c r="G1207" i="2"/>
  <c r="L1206" i="2" l="1"/>
  <c r="E1207" i="2"/>
  <c r="H1207" i="2"/>
  <c r="C1208" i="2"/>
  <c r="D1208" i="2"/>
  <c r="G1208" i="2"/>
  <c r="A1210" i="2"/>
  <c r="J1210" i="2" s="1"/>
  <c r="B1209" i="2"/>
  <c r="K1209" i="2"/>
  <c r="Q1209" i="2" s="1"/>
  <c r="L1207" i="2" l="1"/>
  <c r="D1209" i="2"/>
  <c r="C1209" i="2"/>
  <c r="G1209" i="2"/>
  <c r="K1210" i="2"/>
  <c r="Q1210" i="2" s="1"/>
  <c r="A1211" i="2"/>
  <c r="J1211" i="2" s="1"/>
  <c r="B1210" i="2"/>
  <c r="H1208" i="2"/>
  <c r="E1208" i="2"/>
  <c r="L1208" i="2" l="1"/>
  <c r="D1210" i="2"/>
  <c r="G1210" i="2"/>
  <c r="C1210" i="2"/>
  <c r="B1211" i="2"/>
  <c r="K1211" i="2"/>
  <c r="Q1211" i="2" s="1"/>
  <c r="A1212" i="2"/>
  <c r="J1212" i="2" s="1"/>
  <c r="H1209" i="2"/>
  <c r="E1209" i="2"/>
  <c r="L1209" i="2" l="1"/>
  <c r="B1212" i="2"/>
  <c r="A1213" i="2"/>
  <c r="J1213" i="2" s="1"/>
  <c r="K1212" i="2"/>
  <c r="Q1212" i="2" s="1"/>
  <c r="H1210" i="2"/>
  <c r="E1210" i="2"/>
  <c r="D1211" i="2"/>
  <c r="G1211" i="2"/>
  <c r="C1211" i="2"/>
  <c r="A1214" i="2" l="1"/>
  <c r="J1214" i="2" s="1"/>
  <c r="K1213" i="2"/>
  <c r="Q1213" i="2" s="1"/>
  <c r="B1213" i="2"/>
  <c r="L1210" i="2"/>
  <c r="D1212" i="2"/>
  <c r="G1212" i="2"/>
  <c r="C1212" i="2"/>
  <c r="E1211" i="2"/>
  <c r="H1211" i="2"/>
  <c r="L1211" i="2" l="1"/>
  <c r="E1212" i="2"/>
  <c r="H1212" i="2"/>
  <c r="K1214" i="2"/>
  <c r="Q1214" i="2" s="1"/>
  <c r="B1214" i="2"/>
  <c r="A1215" i="2"/>
  <c r="J1215" i="2" s="1"/>
  <c r="C1213" i="2"/>
  <c r="G1213" i="2"/>
  <c r="D1213" i="2"/>
  <c r="L1212" i="2" l="1"/>
  <c r="E1213" i="2"/>
  <c r="H1213" i="2"/>
  <c r="A1216" i="2"/>
  <c r="J1216" i="2" s="1"/>
  <c r="B1215" i="2"/>
  <c r="K1215" i="2"/>
  <c r="Q1215" i="2" s="1"/>
  <c r="C1214" i="2"/>
  <c r="G1214" i="2"/>
  <c r="D1214" i="2"/>
  <c r="L1213" i="2" l="1"/>
  <c r="E1214" i="2"/>
  <c r="H1214" i="2"/>
  <c r="C1215" i="2"/>
  <c r="G1215" i="2"/>
  <c r="D1215" i="2"/>
  <c r="B1216" i="2"/>
  <c r="A1217" i="2"/>
  <c r="J1217" i="2" s="1"/>
  <c r="K1216" i="2"/>
  <c r="Q1216" i="2" s="1"/>
  <c r="L1214" i="2" l="1"/>
  <c r="D1216" i="2"/>
  <c r="C1216" i="2"/>
  <c r="G1216" i="2"/>
  <c r="A1218" i="2"/>
  <c r="J1218" i="2" s="1"/>
  <c r="K1217" i="2"/>
  <c r="Q1217" i="2" s="1"/>
  <c r="B1217" i="2"/>
  <c r="H1215" i="2"/>
  <c r="E1215" i="2"/>
  <c r="L1215" i="2" l="1"/>
  <c r="G1217" i="2"/>
  <c r="C1217" i="2"/>
  <c r="D1217" i="2"/>
  <c r="E1216" i="2"/>
  <c r="H1216" i="2"/>
  <c r="A1219" i="2"/>
  <c r="J1219" i="2" s="1"/>
  <c r="K1218" i="2"/>
  <c r="Q1218" i="2" s="1"/>
  <c r="B1218" i="2"/>
  <c r="L1216" i="2" l="1"/>
  <c r="B1219" i="2"/>
  <c r="K1219" i="2"/>
  <c r="Q1219" i="2" s="1"/>
  <c r="A1220" i="2"/>
  <c r="J1220" i="2" s="1"/>
  <c r="E1217" i="2"/>
  <c r="H1217" i="2"/>
  <c r="G1218" i="2"/>
  <c r="C1218" i="2"/>
  <c r="D1218" i="2"/>
  <c r="L1217" i="2" l="1"/>
  <c r="D1219" i="2"/>
  <c r="C1219" i="2"/>
  <c r="G1219" i="2"/>
  <c r="H1218" i="2"/>
  <c r="E1218" i="2"/>
  <c r="A1221" i="2"/>
  <c r="J1221" i="2" s="1"/>
  <c r="B1220" i="2"/>
  <c r="K1220" i="2"/>
  <c r="Q1220" i="2" s="1"/>
  <c r="L1218" i="2" l="1"/>
  <c r="K1221" i="2"/>
  <c r="Q1221" i="2" s="1"/>
  <c r="B1221" i="2"/>
  <c r="A1222" i="2"/>
  <c r="J1222" i="2" s="1"/>
  <c r="H1219" i="2"/>
  <c r="E1219" i="2"/>
  <c r="C1220" i="2"/>
  <c r="D1220" i="2"/>
  <c r="G1220" i="2"/>
  <c r="L1219" i="2" l="1"/>
  <c r="D1221" i="2"/>
  <c r="G1221" i="2"/>
  <c r="C1221" i="2"/>
  <c r="E1220" i="2"/>
  <c r="H1220" i="2"/>
  <c r="B1222" i="2"/>
  <c r="K1222" i="2"/>
  <c r="Q1222" i="2" s="1"/>
  <c r="A1223" i="2"/>
  <c r="J1223" i="2" s="1"/>
  <c r="L1220" i="2" l="1"/>
  <c r="C1222" i="2"/>
  <c r="D1222" i="2"/>
  <c r="G1222" i="2"/>
  <c r="E1221" i="2"/>
  <c r="H1221" i="2"/>
  <c r="B1223" i="2"/>
  <c r="K1223" i="2"/>
  <c r="Q1223" i="2" s="1"/>
  <c r="A1224" i="2"/>
  <c r="J1224" i="2" s="1"/>
  <c r="G1223" i="2" l="1"/>
  <c r="C1223" i="2"/>
  <c r="D1223" i="2"/>
  <c r="A1225" i="2"/>
  <c r="J1225" i="2" s="1"/>
  <c r="B1224" i="2"/>
  <c r="K1224" i="2"/>
  <c r="Q1224" i="2" s="1"/>
  <c r="L1221" i="2"/>
  <c r="H1222" i="2"/>
  <c r="E1222" i="2"/>
  <c r="L1222" i="2" l="1"/>
  <c r="D1224" i="2"/>
  <c r="G1224" i="2"/>
  <c r="C1224" i="2"/>
  <c r="H1223" i="2"/>
  <c r="E1223" i="2"/>
  <c r="A1226" i="2"/>
  <c r="J1226" i="2" s="1"/>
  <c r="K1225" i="2"/>
  <c r="Q1225" i="2" s="1"/>
  <c r="B1225" i="2"/>
  <c r="L1223" i="2" l="1"/>
  <c r="K1226" i="2"/>
  <c r="Q1226" i="2" s="1"/>
  <c r="B1226" i="2"/>
  <c r="A1227" i="2"/>
  <c r="J1227" i="2" s="1"/>
  <c r="H1224" i="2"/>
  <c r="E1224" i="2"/>
  <c r="D1225" i="2"/>
  <c r="C1225" i="2"/>
  <c r="G1225" i="2"/>
  <c r="C1226" i="2" l="1"/>
  <c r="G1226" i="2"/>
  <c r="D1226" i="2"/>
  <c r="H1225" i="2"/>
  <c r="E1225" i="2"/>
  <c r="B1227" i="2"/>
  <c r="K1227" i="2"/>
  <c r="Q1227" i="2" s="1"/>
  <c r="A1228" i="2"/>
  <c r="J1228" i="2" s="1"/>
  <c r="L1224" i="2"/>
  <c r="L1225" i="2" l="1"/>
  <c r="H1226" i="2"/>
  <c r="E1226" i="2"/>
  <c r="D1227" i="2"/>
  <c r="G1227" i="2"/>
  <c r="C1227" i="2"/>
  <c r="K1228" i="2"/>
  <c r="Q1228" i="2" s="1"/>
  <c r="B1228" i="2"/>
  <c r="A1229" i="2"/>
  <c r="J1229" i="2" s="1"/>
  <c r="G1228" i="2" l="1"/>
  <c r="D1228" i="2"/>
  <c r="C1228" i="2"/>
  <c r="A1230" i="2"/>
  <c r="J1230" i="2" s="1"/>
  <c r="B1229" i="2"/>
  <c r="K1229" i="2"/>
  <c r="Q1229" i="2" s="1"/>
  <c r="E1227" i="2"/>
  <c r="H1227" i="2"/>
  <c r="L1226" i="2"/>
  <c r="H1228" i="2" l="1"/>
  <c r="E1228" i="2"/>
  <c r="D1229" i="2"/>
  <c r="C1229" i="2"/>
  <c r="G1229" i="2"/>
  <c r="L1227" i="2"/>
  <c r="B1230" i="2"/>
  <c r="A1231" i="2"/>
  <c r="J1231" i="2" s="1"/>
  <c r="K1230" i="2"/>
  <c r="Q1230" i="2" s="1"/>
  <c r="L1228" i="2" l="1"/>
  <c r="B1231" i="2"/>
  <c r="A1232" i="2"/>
  <c r="J1232" i="2" s="1"/>
  <c r="K1231" i="2"/>
  <c r="Q1231" i="2" s="1"/>
  <c r="D1230" i="2"/>
  <c r="C1230" i="2"/>
  <c r="G1230" i="2"/>
  <c r="H1229" i="2"/>
  <c r="E1229" i="2"/>
  <c r="L1229" i="2" l="1"/>
  <c r="G1231" i="2"/>
  <c r="D1231" i="2"/>
  <c r="C1231" i="2"/>
  <c r="B1232" i="2"/>
  <c r="A1233" i="2"/>
  <c r="J1233" i="2" s="1"/>
  <c r="K1232" i="2"/>
  <c r="Q1232" i="2" s="1"/>
  <c r="E1230" i="2"/>
  <c r="H1230" i="2"/>
  <c r="L1230" i="2" l="1"/>
  <c r="E1231" i="2"/>
  <c r="H1231" i="2"/>
  <c r="B1233" i="2"/>
  <c r="K1233" i="2"/>
  <c r="Q1233" i="2" s="1"/>
  <c r="A1234" i="2"/>
  <c r="J1234" i="2" s="1"/>
  <c r="G1232" i="2"/>
  <c r="D1232" i="2"/>
  <c r="C1232" i="2"/>
  <c r="L1231" i="2" l="1"/>
  <c r="C1233" i="2"/>
  <c r="D1233" i="2"/>
  <c r="G1233" i="2"/>
  <c r="B1234" i="2"/>
  <c r="A1235" i="2"/>
  <c r="J1235" i="2" s="1"/>
  <c r="K1234" i="2"/>
  <c r="Q1234" i="2" s="1"/>
  <c r="E1232" i="2"/>
  <c r="H1232" i="2"/>
  <c r="L1232" i="2" l="1"/>
  <c r="A1236" i="2"/>
  <c r="J1236" i="2" s="1"/>
  <c r="B1235" i="2"/>
  <c r="K1235" i="2"/>
  <c r="Q1235" i="2" s="1"/>
  <c r="G1234" i="2"/>
  <c r="C1234" i="2"/>
  <c r="D1234" i="2"/>
  <c r="E1233" i="2"/>
  <c r="H1233" i="2"/>
  <c r="E1234" i="2" l="1"/>
  <c r="H1234" i="2"/>
  <c r="A1237" i="2"/>
  <c r="J1237" i="2" s="1"/>
  <c r="K1236" i="2"/>
  <c r="Q1236" i="2" s="1"/>
  <c r="B1236" i="2"/>
  <c r="G1235" i="2"/>
  <c r="C1235" i="2"/>
  <c r="D1235" i="2"/>
  <c r="L1233" i="2"/>
  <c r="L1234" i="2" l="1"/>
  <c r="G1236" i="2"/>
  <c r="C1236" i="2"/>
  <c r="D1236" i="2"/>
  <c r="E1235" i="2"/>
  <c r="H1235" i="2"/>
  <c r="K1237" i="2"/>
  <c r="Q1237" i="2" s="1"/>
  <c r="B1237" i="2"/>
  <c r="A1238" i="2"/>
  <c r="J1238" i="2" s="1"/>
  <c r="G1237" i="2" l="1"/>
  <c r="C1237" i="2"/>
  <c r="D1237" i="2"/>
  <c r="E1236" i="2"/>
  <c r="H1236" i="2"/>
  <c r="K1238" i="2"/>
  <c r="Q1238" i="2" s="1"/>
  <c r="A1239" i="2"/>
  <c r="J1239" i="2" s="1"/>
  <c r="B1238" i="2"/>
  <c r="L1235" i="2"/>
  <c r="H1237" i="2" l="1"/>
  <c r="E1237" i="2"/>
  <c r="B1239" i="2"/>
  <c r="K1239" i="2"/>
  <c r="Q1239" i="2" s="1"/>
  <c r="A1240" i="2"/>
  <c r="J1240" i="2" s="1"/>
  <c r="G1238" i="2"/>
  <c r="D1238" i="2"/>
  <c r="C1238" i="2"/>
  <c r="L1236" i="2"/>
  <c r="G1239" i="2" l="1"/>
  <c r="C1239" i="2"/>
  <c r="D1239" i="2"/>
  <c r="A1241" i="2"/>
  <c r="J1241" i="2" s="1"/>
  <c r="K1240" i="2"/>
  <c r="Q1240" i="2" s="1"/>
  <c r="B1240" i="2"/>
  <c r="H1238" i="2"/>
  <c r="E1238" i="2"/>
  <c r="L1237" i="2"/>
  <c r="L1238" i="2" l="1"/>
  <c r="K1241" i="2"/>
  <c r="Q1241" i="2" s="1"/>
  <c r="B1241" i="2"/>
  <c r="A1242" i="2"/>
  <c r="J1242" i="2" s="1"/>
  <c r="G1240" i="2"/>
  <c r="C1240" i="2"/>
  <c r="D1240" i="2"/>
  <c r="E1239" i="2"/>
  <c r="H1239" i="2"/>
  <c r="C1241" i="2" l="1"/>
  <c r="D1241" i="2"/>
  <c r="G1241" i="2"/>
  <c r="B1242" i="2"/>
  <c r="K1242" i="2"/>
  <c r="Q1242" i="2" s="1"/>
  <c r="A1243" i="2"/>
  <c r="J1243" i="2" s="1"/>
  <c r="E1240" i="2"/>
  <c r="H1240" i="2"/>
  <c r="L1239" i="2"/>
  <c r="L1240" i="2" l="1"/>
  <c r="A1244" i="2"/>
  <c r="J1244" i="2" s="1"/>
  <c r="B1243" i="2"/>
  <c r="K1243" i="2"/>
  <c r="Q1243" i="2" s="1"/>
  <c r="G1242" i="2"/>
  <c r="C1242" i="2"/>
  <c r="D1242" i="2"/>
  <c r="E1241" i="2"/>
  <c r="H1241" i="2"/>
  <c r="D1243" i="2" l="1"/>
  <c r="G1243" i="2"/>
  <c r="C1243" i="2"/>
  <c r="H1242" i="2"/>
  <c r="E1242" i="2"/>
  <c r="A1245" i="2"/>
  <c r="J1245" i="2" s="1"/>
  <c r="B1244" i="2"/>
  <c r="K1244" i="2"/>
  <c r="Q1244" i="2" s="1"/>
  <c r="L1241" i="2"/>
  <c r="L1242" i="2" l="1"/>
  <c r="A1246" i="2"/>
  <c r="J1246" i="2" s="1"/>
  <c r="B1245" i="2"/>
  <c r="K1245" i="2"/>
  <c r="Q1245" i="2" s="1"/>
  <c r="E1243" i="2"/>
  <c r="H1243" i="2"/>
  <c r="G1244" i="2"/>
  <c r="D1244" i="2"/>
  <c r="C1244" i="2"/>
  <c r="L1243" i="2" l="1"/>
  <c r="C1245" i="2"/>
  <c r="D1245" i="2"/>
  <c r="G1245" i="2"/>
  <c r="A1247" i="2"/>
  <c r="J1247" i="2" s="1"/>
  <c r="B1246" i="2"/>
  <c r="K1246" i="2"/>
  <c r="Q1246" i="2" s="1"/>
  <c r="E1244" i="2"/>
  <c r="H1244" i="2"/>
  <c r="L1244" i="2" l="1"/>
  <c r="D1246" i="2"/>
  <c r="G1246" i="2"/>
  <c r="C1246" i="2"/>
  <c r="A1248" i="2"/>
  <c r="J1248" i="2" s="1"/>
  <c r="B1247" i="2"/>
  <c r="K1247" i="2"/>
  <c r="Q1247" i="2" s="1"/>
  <c r="H1245" i="2"/>
  <c r="E1245" i="2"/>
  <c r="L1245" i="2" l="1"/>
  <c r="G1247" i="2"/>
  <c r="D1247" i="2"/>
  <c r="C1247" i="2"/>
  <c r="A1249" i="2"/>
  <c r="J1249" i="2" s="1"/>
  <c r="K1248" i="2"/>
  <c r="Q1248" i="2" s="1"/>
  <c r="B1248" i="2"/>
  <c r="H1246" i="2"/>
  <c r="E1246" i="2"/>
  <c r="L1246" i="2" l="1"/>
  <c r="C1248" i="2"/>
  <c r="D1248" i="2"/>
  <c r="G1248" i="2"/>
  <c r="E1247" i="2"/>
  <c r="H1247" i="2"/>
  <c r="A1250" i="2"/>
  <c r="J1250" i="2" s="1"/>
  <c r="K1249" i="2"/>
  <c r="Q1249" i="2" s="1"/>
  <c r="B1249" i="2"/>
  <c r="B1250" i="2" l="1"/>
  <c r="K1250" i="2"/>
  <c r="Q1250" i="2" s="1"/>
  <c r="A1251" i="2"/>
  <c r="J1251" i="2" s="1"/>
  <c r="G1249" i="2"/>
  <c r="C1249" i="2"/>
  <c r="D1249" i="2"/>
  <c r="L1247" i="2"/>
  <c r="E1248" i="2"/>
  <c r="H1248" i="2"/>
  <c r="L1248" i="2" l="1"/>
  <c r="H1249" i="2"/>
  <c r="E1249" i="2"/>
  <c r="B1251" i="2"/>
  <c r="K1251" i="2"/>
  <c r="Q1251" i="2" s="1"/>
  <c r="A1252" i="2"/>
  <c r="J1252" i="2" s="1"/>
  <c r="G1250" i="2"/>
  <c r="C1250" i="2"/>
  <c r="D1250" i="2"/>
  <c r="G1251" i="2" l="1"/>
  <c r="D1251" i="2"/>
  <c r="C1251" i="2"/>
  <c r="H1250" i="2"/>
  <c r="E1250" i="2"/>
  <c r="A1253" i="2"/>
  <c r="J1253" i="2" s="1"/>
  <c r="K1252" i="2"/>
  <c r="Q1252" i="2" s="1"/>
  <c r="B1252" i="2"/>
  <c r="L1249" i="2"/>
  <c r="L1250" i="2" l="1"/>
  <c r="K1253" i="2"/>
  <c r="Q1253" i="2" s="1"/>
  <c r="A1254" i="2"/>
  <c r="J1254" i="2" s="1"/>
  <c r="B1253" i="2"/>
  <c r="H1251" i="2"/>
  <c r="E1251" i="2"/>
  <c r="C1252" i="2"/>
  <c r="G1252" i="2"/>
  <c r="D1252" i="2"/>
  <c r="L1251" i="2" l="1"/>
  <c r="H1252" i="2"/>
  <c r="E1252" i="2"/>
  <c r="A1255" i="2"/>
  <c r="J1255" i="2" s="1"/>
  <c r="B1254" i="2"/>
  <c r="K1254" i="2"/>
  <c r="Q1254" i="2" s="1"/>
  <c r="G1253" i="2"/>
  <c r="C1253" i="2"/>
  <c r="D1253" i="2"/>
  <c r="L1252" i="2" l="1"/>
  <c r="D1254" i="2"/>
  <c r="G1254" i="2"/>
  <c r="C1254" i="2"/>
  <c r="H1253" i="2"/>
  <c r="E1253" i="2"/>
  <c r="K1255" i="2"/>
  <c r="Q1255" i="2" s="1"/>
  <c r="A1256" i="2"/>
  <c r="J1256" i="2" s="1"/>
  <c r="B1255" i="2"/>
  <c r="L1253" i="2" l="1"/>
  <c r="H1254" i="2"/>
  <c r="E1254" i="2"/>
  <c r="G1255" i="2"/>
  <c r="C1255" i="2"/>
  <c r="D1255" i="2"/>
  <c r="K1256" i="2"/>
  <c r="Q1256" i="2" s="1"/>
  <c r="B1256" i="2"/>
  <c r="A1257" i="2"/>
  <c r="J1257" i="2" s="1"/>
  <c r="H1255" i="2" l="1"/>
  <c r="E1255" i="2"/>
  <c r="C1256" i="2"/>
  <c r="D1256" i="2"/>
  <c r="G1256" i="2"/>
  <c r="B1257" i="2"/>
  <c r="K1257" i="2"/>
  <c r="Q1257" i="2" s="1"/>
  <c r="A1258" i="2"/>
  <c r="J1258" i="2" s="1"/>
  <c r="L1254" i="2"/>
  <c r="L1255" i="2" l="1"/>
  <c r="E1256" i="2"/>
  <c r="H1256" i="2"/>
  <c r="G1257" i="2"/>
  <c r="C1257" i="2"/>
  <c r="D1257" i="2"/>
  <c r="B1258" i="2"/>
  <c r="A1259" i="2"/>
  <c r="J1259" i="2" s="1"/>
  <c r="K1258" i="2"/>
  <c r="Q1258" i="2" s="1"/>
  <c r="L1256" i="2" l="1"/>
  <c r="A1260" i="2"/>
  <c r="J1260" i="2" s="1"/>
  <c r="B1259" i="2"/>
  <c r="K1259" i="2"/>
  <c r="Q1259" i="2" s="1"/>
  <c r="H1257" i="2"/>
  <c r="E1257" i="2"/>
  <c r="C1258" i="2"/>
  <c r="D1258" i="2"/>
  <c r="G1258" i="2"/>
  <c r="L1257" i="2" l="1"/>
  <c r="D1259" i="2"/>
  <c r="G1259" i="2"/>
  <c r="C1259" i="2"/>
  <c r="A1261" i="2"/>
  <c r="J1261" i="2" s="1"/>
  <c r="B1260" i="2"/>
  <c r="K1260" i="2"/>
  <c r="Q1260" i="2" s="1"/>
  <c r="H1258" i="2"/>
  <c r="E1258" i="2"/>
  <c r="L1258" i="2" l="1"/>
  <c r="C1260" i="2"/>
  <c r="G1260" i="2"/>
  <c r="D1260" i="2"/>
  <c r="E1259" i="2"/>
  <c r="H1259" i="2"/>
  <c r="B1261" i="2"/>
  <c r="A1262" i="2"/>
  <c r="J1262" i="2" s="1"/>
  <c r="K1261" i="2"/>
  <c r="Q1261" i="2" s="1"/>
  <c r="C1261" i="2" l="1"/>
  <c r="D1261" i="2"/>
  <c r="G1261" i="2"/>
  <c r="A1263" i="2"/>
  <c r="J1263" i="2" s="1"/>
  <c r="B1262" i="2"/>
  <c r="K1262" i="2"/>
  <c r="Q1262" i="2" s="1"/>
  <c r="L1259" i="2"/>
  <c r="H1260" i="2"/>
  <c r="E1260" i="2"/>
  <c r="D1262" i="2" l="1"/>
  <c r="G1262" i="2"/>
  <c r="C1262" i="2"/>
  <c r="L1260" i="2"/>
  <c r="B1263" i="2"/>
  <c r="K1263" i="2"/>
  <c r="Q1263" i="2" s="1"/>
  <c r="A1264" i="2"/>
  <c r="J1264" i="2" s="1"/>
  <c r="H1261" i="2"/>
  <c r="E1261" i="2"/>
  <c r="D1263" i="2" l="1"/>
  <c r="C1263" i="2"/>
  <c r="G1263" i="2"/>
  <c r="K1264" i="2"/>
  <c r="Q1264" i="2" s="1"/>
  <c r="B1264" i="2"/>
  <c r="A1265" i="2"/>
  <c r="J1265" i="2" s="1"/>
  <c r="H1262" i="2"/>
  <c r="E1262" i="2"/>
  <c r="L1261" i="2"/>
  <c r="L1262" i="2" l="1"/>
  <c r="C1264" i="2"/>
  <c r="G1264" i="2"/>
  <c r="D1264" i="2"/>
  <c r="E1263" i="2"/>
  <c r="H1263" i="2"/>
  <c r="K1265" i="2"/>
  <c r="Q1265" i="2" s="1"/>
  <c r="B1265" i="2"/>
  <c r="A1266" i="2"/>
  <c r="J1266" i="2" s="1"/>
  <c r="D1265" i="2" l="1"/>
  <c r="G1265" i="2"/>
  <c r="C1265" i="2"/>
  <c r="A1267" i="2"/>
  <c r="J1267" i="2" s="1"/>
  <c r="B1266" i="2"/>
  <c r="K1266" i="2"/>
  <c r="Q1266" i="2" s="1"/>
  <c r="L1263" i="2"/>
  <c r="E1264" i="2"/>
  <c r="H1264" i="2"/>
  <c r="L1264" i="2" l="1"/>
  <c r="D1266" i="2"/>
  <c r="G1266" i="2"/>
  <c r="C1266" i="2"/>
  <c r="H1265" i="2"/>
  <c r="E1265" i="2"/>
  <c r="A1268" i="2"/>
  <c r="J1268" i="2" s="1"/>
  <c r="B1267" i="2"/>
  <c r="K1267" i="2"/>
  <c r="Q1267" i="2" s="1"/>
  <c r="L1265" i="2" l="1"/>
  <c r="E1266" i="2"/>
  <c r="H1266" i="2"/>
  <c r="G1267" i="2"/>
  <c r="C1267" i="2"/>
  <c r="D1267" i="2"/>
  <c r="K1268" i="2"/>
  <c r="Q1268" i="2" s="1"/>
  <c r="A1269" i="2"/>
  <c r="J1269" i="2" s="1"/>
  <c r="B1268" i="2"/>
  <c r="L1266" i="2" l="1"/>
  <c r="K1269" i="2"/>
  <c r="Q1269" i="2" s="1"/>
  <c r="B1269" i="2"/>
  <c r="A1270" i="2"/>
  <c r="J1270" i="2" s="1"/>
  <c r="E1267" i="2"/>
  <c r="H1267" i="2"/>
  <c r="C1268" i="2"/>
  <c r="G1268" i="2"/>
  <c r="D1268" i="2"/>
  <c r="L1267" i="2" l="1"/>
  <c r="A1271" i="2"/>
  <c r="J1271" i="2" s="1"/>
  <c r="B1270" i="2"/>
  <c r="K1270" i="2"/>
  <c r="Q1270" i="2" s="1"/>
  <c r="E1268" i="2"/>
  <c r="H1268" i="2"/>
  <c r="D1269" i="2"/>
  <c r="G1269" i="2"/>
  <c r="C1269" i="2"/>
  <c r="L1268" i="2" l="1"/>
  <c r="D1270" i="2"/>
  <c r="G1270" i="2"/>
  <c r="C1270" i="2"/>
  <c r="A1272" i="2"/>
  <c r="J1272" i="2" s="1"/>
  <c r="B1271" i="2"/>
  <c r="K1271" i="2"/>
  <c r="Q1271" i="2" s="1"/>
  <c r="H1269" i="2"/>
  <c r="E1269" i="2"/>
  <c r="L1269" i="2" l="1"/>
  <c r="G1271" i="2"/>
  <c r="D1271" i="2"/>
  <c r="C1271" i="2"/>
  <c r="K1272" i="2"/>
  <c r="Q1272" i="2" s="1"/>
  <c r="A1273" i="2"/>
  <c r="J1273" i="2" s="1"/>
  <c r="B1272" i="2"/>
  <c r="E1270" i="2"/>
  <c r="H1270" i="2"/>
  <c r="H1271" i="2" l="1"/>
  <c r="E1271" i="2"/>
  <c r="B1273" i="2"/>
  <c r="A1274" i="2"/>
  <c r="J1274" i="2" s="1"/>
  <c r="K1273" i="2"/>
  <c r="Q1273" i="2" s="1"/>
  <c r="D1272" i="2"/>
  <c r="G1272" i="2"/>
  <c r="C1272" i="2"/>
  <c r="L1270" i="2"/>
  <c r="G1273" i="2" l="1"/>
  <c r="C1273" i="2"/>
  <c r="D1273" i="2"/>
  <c r="E1272" i="2"/>
  <c r="H1272" i="2"/>
  <c r="B1274" i="2"/>
  <c r="K1274" i="2"/>
  <c r="Q1274" i="2" s="1"/>
  <c r="A1275" i="2"/>
  <c r="J1275" i="2" s="1"/>
  <c r="L1271" i="2"/>
  <c r="L1272" i="2" l="1"/>
  <c r="E1273" i="2"/>
  <c r="H1273" i="2"/>
  <c r="C1274" i="2"/>
  <c r="D1274" i="2"/>
  <c r="G1274" i="2"/>
  <c r="A1276" i="2"/>
  <c r="J1276" i="2" s="1"/>
  <c r="B1275" i="2"/>
  <c r="K1275" i="2"/>
  <c r="Q1275" i="2" s="1"/>
  <c r="L1273" i="2" l="1"/>
  <c r="G1275" i="2"/>
  <c r="C1275" i="2"/>
  <c r="D1275" i="2"/>
  <c r="K1276" i="2"/>
  <c r="Q1276" i="2" s="1"/>
  <c r="A1277" i="2"/>
  <c r="J1277" i="2" s="1"/>
  <c r="B1276" i="2"/>
  <c r="E1274" i="2"/>
  <c r="H1274" i="2"/>
  <c r="G1276" i="2" l="1"/>
  <c r="C1276" i="2"/>
  <c r="D1276" i="2"/>
  <c r="A1278" i="2"/>
  <c r="J1278" i="2" s="1"/>
  <c r="B1277" i="2"/>
  <c r="K1277" i="2"/>
  <c r="Q1277" i="2" s="1"/>
  <c r="E1275" i="2"/>
  <c r="H1275" i="2"/>
  <c r="L1274" i="2"/>
  <c r="G1277" i="2" l="1"/>
  <c r="C1277" i="2"/>
  <c r="D1277" i="2"/>
  <c r="E1276" i="2"/>
  <c r="H1276" i="2"/>
  <c r="L1275" i="2"/>
  <c r="A1279" i="2"/>
  <c r="J1279" i="2" s="1"/>
  <c r="B1278" i="2"/>
  <c r="K1278" i="2"/>
  <c r="Q1278" i="2" s="1"/>
  <c r="E1277" i="2" l="1"/>
  <c r="H1277" i="2"/>
  <c r="K1279" i="2"/>
  <c r="Q1279" i="2" s="1"/>
  <c r="A1280" i="2"/>
  <c r="J1280" i="2" s="1"/>
  <c r="B1279" i="2"/>
  <c r="C1278" i="2"/>
  <c r="G1278" i="2"/>
  <c r="D1278" i="2"/>
  <c r="L1276" i="2"/>
  <c r="L1277" i="2" l="1"/>
  <c r="H1278" i="2"/>
  <c r="E1278" i="2"/>
  <c r="C1279" i="2"/>
  <c r="G1279" i="2"/>
  <c r="D1279" i="2"/>
  <c r="B1280" i="2"/>
  <c r="A1281" i="2"/>
  <c r="J1281" i="2" s="1"/>
  <c r="K1280" i="2"/>
  <c r="Q1280" i="2" s="1"/>
  <c r="L1278" i="2" l="1"/>
  <c r="E1279" i="2"/>
  <c r="H1279" i="2"/>
  <c r="C1280" i="2"/>
  <c r="D1280" i="2"/>
  <c r="G1280" i="2"/>
  <c r="K1281" i="2"/>
  <c r="Q1281" i="2" s="1"/>
  <c r="A1282" i="2"/>
  <c r="J1282" i="2" s="1"/>
  <c r="B1281" i="2"/>
  <c r="L1279" i="2" l="1"/>
  <c r="A1283" i="2"/>
  <c r="J1283" i="2" s="1"/>
  <c r="B1282" i="2"/>
  <c r="K1282" i="2"/>
  <c r="Q1282" i="2" s="1"/>
  <c r="E1280" i="2"/>
  <c r="H1280" i="2"/>
  <c r="D1281" i="2"/>
  <c r="G1281" i="2"/>
  <c r="C1281" i="2"/>
  <c r="L1280" i="2" l="1"/>
  <c r="G1282" i="2"/>
  <c r="C1282" i="2"/>
  <c r="D1282" i="2"/>
  <c r="A1284" i="2"/>
  <c r="J1284" i="2" s="1"/>
  <c r="B1283" i="2"/>
  <c r="K1283" i="2"/>
  <c r="Q1283" i="2" s="1"/>
  <c r="H1281" i="2"/>
  <c r="E1281" i="2"/>
  <c r="L1281" i="2" l="1"/>
  <c r="G1283" i="2"/>
  <c r="C1283" i="2"/>
  <c r="D1283" i="2"/>
  <c r="E1282" i="2"/>
  <c r="H1282" i="2"/>
  <c r="K1284" i="2"/>
  <c r="Q1284" i="2" s="1"/>
  <c r="B1284" i="2"/>
  <c r="A1285" i="2"/>
  <c r="J1285" i="2" s="1"/>
  <c r="L1282" i="2" l="1"/>
  <c r="K1285" i="2"/>
  <c r="Q1285" i="2" s="1"/>
  <c r="A1286" i="2"/>
  <c r="J1286" i="2" s="1"/>
  <c r="B1285" i="2"/>
  <c r="H1283" i="2"/>
  <c r="E1283" i="2"/>
  <c r="D1284" i="2"/>
  <c r="C1284" i="2"/>
  <c r="G1284" i="2"/>
  <c r="L1283" i="2" l="1"/>
  <c r="H1284" i="2"/>
  <c r="E1284" i="2"/>
  <c r="A1287" i="2"/>
  <c r="J1287" i="2" s="1"/>
  <c r="B1286" i="2"/>
  <c r="K1286" i="2"/>
  <c r="Q1286" i="2" s="1"/>
  <c r="C1285" i="2"/>
  <c r="D1285" i="2"/>
  <c r="G1285" i="2"/>
  <c r="L1284" i="2" l="1"/>
  <c r="H1285" i="2"/>
  <c r="E1285" i="2"/>
  <c r="D1286" i="2"/>
  <c r="G1286" i="2"/>
  <c r="C1286" i="2"/>
  <c r="K1287" i="2"/>
  <c r="Q1287" i="2" s="1"/>
  <c r="A1288" i="2"/>
  <c r="J1288" i="2" s="1"/>
  <c r="B1287" i="2"/>
  <c r="L1285" i="2" l="1"/>
  <c r="D1287" i="2"/>
  <c r="G1287" i="2"/>
  <c r="C1287" i="2"/>
  <c r="E1286" i="2"/>
  <c r="H1286" i="2"/>
  <c r="A1289" i="2"/>
  <c r="J1289" i="2" s="1"/>
  <c r="B1288" i="2"/>
  <c r="K1288" i="2"/>
  <c r="Q1288" i="2" s="1"/>
  <c r="L1286" i="2" l="1"/>
  <c r="A1290" i="2"/>
  <c r="J1290" i="2" s="1"/>
  <c r="K1289" i="2"/>
  <c r="Q1289" i="2" s="1"/>
  <c r="B1289" i="2"/>
  <c r="H1287" i="2"/>
  <c r="E1287" i="2"/>
  <c r="G1288" i="2"/>
  <c r="D1288" i="2"/>
  <c r="C1288" i="2"/>
  <c r="L1287" i="2" l="1"/>
  <c r="B1290" i="2"/>
  <c r="K1290" i="2"/>
  <c r="Q1290" i="2" s="1"/>
  <c r="A1291" i="2"/>
  <c r="J1291" i="2" s="1"/>
  <c r="E1288" i="2"/>
  <c r="H1288" i="2"/>
  <c r="G1289" i="2"/>
  <c r="C1289" i="2"/>
  <c r="D1289" i="2"/>
  <c r="L1288" i="2" l="1"/>
  <c r="D1290" i="2"/>
  <c r="G1290" i="2"/>
  <c r="C1290" i="2"/>
  <c r="H1289" i="2"/>
  <c r="E1289" i="2"/>
  <c r="A1292" i="2"/>
  <c r="J1292" i="2" s="1"/>
  <c r="B1291" i="2"/>
  <c r="K1291" i="2"/>
  <c r="Q1291" i="2" s="1"/>
  <c r="L1289" i="2" l="1"/>
  <c r="K1292" i="2"/>
  <c r="Q1292" i="2" s="1"/>
  <c r="A1293" i="2"/>
  <c r="J1293" i="2" s="1"/>
  <c r="B1292" i="2"/>
  <c r="H1290" i="2"/>
  <c r="E1290" i="2"/>
  <c r="C1291" i="2"/>
  <c r="D1291" i="2"/>
  <c r="G1291" i="2"/>
  <c r="L1290" i="2" l="1"/>
  <c r="E1291" i="2"/>
  <c r="H1291" i="2"/>
  <c r="B1293" i="2"/>
  <c r="K1293" i="2"/>
  <c r="Q1293" i="2" s="1"/>
  <c r="A1294" i="2"/>
  <c r="J1294" i="2" s="1"/>
  <c r="D1292" i="2"/>
  <c r="C1292" i="2"/>
  <c r="G1292" i="2"/>
  <c r="L1291" i="2" l="1"/>
  <c r="E1292" i="2"/>
  <c r="H1292" i="2"/>
  <c r="A1295" i="2"/>
  <c r="J1295" i="2" s="1"/>
  <c r="B1294" i="2"/>
  <c r="K1294" i="2"/>
  <c r="Q1294" i="2" s="1"/>
  <c r="G1293" i="2"/>
  <c r="C1293" i="2"/>
  <c r="D1293" i="2"/>
  <c r="L1292" i="2" l="1"/>
  <c r="D1294" i="2"/>
  <c r="G1294" i="2"/>
  <c r="C1294" i="2"/>
  <c r="E1293" i="2"/>
  <c r="H1293" i="2"/>
  <c r="A1296" i="2"/>
  <c r="J1296" i="2" s="1"/>
  <c r="B1295" i="2"/>
  <c r="K1295" i="2"/>
  <c r="Q1295" i="2" s="1"/>
  <c r="L1293" i="2" l="1"/>
  <c r="A1297" i="2"/>
  <c r="J1297" i="2" s="1"/>
  <c r="K1296" i="2"/>
  <c r="Q1296" i="2" s="1"/>
  <c r="B1296" i="2"/>
  <c r="H1294" i="2"/>
  <c r="E1294" i="2"/>
  <c r="G1295" i="2"/>
  <c r="D1295" i="2"/>
  <c r="C1295" i="2"/>
  <c r="L1294" i="2" l="1"/>
  <c r="A1298" i="2"/>
  <c r="J1298" i="2" s="1"/>
  <c r="K1297" i="2"/>
  <c r="Q1297" i="2" s="1"/>
  <c r="B1297" i="2"/>
  <c r="E1295" i="2"/>
  <c r="H1295" i="2"/>
  <c r="D1296" i="2"/>
  <c r="C1296" i="2"/>
  <c r="G1296" i="2"/>
  <c r="L1295" i="2" l="1"/>
  <c r="E1296" i="2"/>
  <c r="H1296" i="2"/>
  <c r="B1298" i="2"/>
  <c r="K1298" i="2"/>
  <c r="Q1298" i="2" s="1"/>
  <c r="A1299" i="2"/>
  <c r="J1299" i="2" s="1"/>
  <c r="D1297" i="2"/>
  <c r="G1297" i="2"/>
  <c r="C1297" i="2"/>
  <c r="L1296" i="2" l="1"/>
  <c r="A1300" i="2"/>
  <c r="J1300" i="2" s="1"/>
  <c r="B1299" i="2"/>
  <c r="K1299" i="2"/>
  <c r="Q1299" i="2" s="1"/>
  <c r="E1297" i="2"/>
  <c r="H1297" i="2"/>
  <c r="G1298" i="2"/>
  <c r="C1298" i="2"/>
  <c r="D1298" i="2"/>
  <c r="L1297" i="2" l="1"/>
  <c r="D1299" i="2"/>
  <c r="G1299" i="2"/>
  <c r="C1299" i="2"/>
  <c r="A1301" i="2"/>
  <c r="J1301" i="2" s="1"/>
  <c r="B1300" i="2"/>
  <c r="K1300" i="2"/>
  <c r="Q1300" i="2" s="1"/>
  <c r="H1298" i="2"/>
  <c r="E1298" i="2"/>
  <c r="L1298" i="2" l="1"/>
  <c r="D1300" i="2"/>
  <c r="C1300" i="2"/>
  <c r="G1300" i="2"/>
  <c r="H1299" i="2"/>
  <c r="E1299" i="2"/>
  <c r="A1302" i="2"/>
  <c r="J1302" i="2" s="1"/>
  <c r="B1301" i="2"/>
  <c r="K1301" i="2"/>
  <c r="Q1301" i="2" s="1"/>
  <c r="L1299" i="2" l="1"/>
  <c r="D1301" i="2"/>
  <c r="G1301" i="2"/>
  <c r="C1301" i="2"/>
  <c r="A1303" i="2"/>
  <c r="J1303" i="2" s="1"/>
  <c r="B1302" i="2"/>
  <c r="K1302" i="2"/>
  <c r="Q1302" i="2" s="1"/>
  <c r="E1300" i="2"/>
  <c r="H1300" i="2"/>
  <c r="H1301" i="2" l="1"/>
  <c r="E1301" i="2"/>
  <c r="G1302" i="2"/>
  <c r="D1302" i="2"/>
  <c r="C1302" i="2"/>
  <c r="L1300" i="2"/>
  <c r="K1303" i="2"/>
  <c r="Q1303" i="2" s="1"/>
  <c r="B1303" i="2"/>
  <c r="A1304" i="2"/>
  <c r="J1304" i="2" s="1"/>
  <c r="K1304" i="2" l="1"/>
  <c r="Q1304" i="2" s="1"/>
  <c r="B1304" i="2"/>
  <c r="A1305" i="2"/>
  <c r="J1305" i="2" s="1"/>
  <c r="C1303" i="2"/>
  <c r="G1303" i="2"/>
  <c r="D1303" i="2"/>
  <c r="E1302" i="2"/>
  <c r="H1302" i="2"/>
  <c r="L1301" i="2"/>
  <c r="L1302" i="2" l="1"/>
  <c r="E1303" i="2"/>
  <c r="H1303" i="2"/>
  <c r="D1304" i="2"/>
  <c r="G1304" i="2"/>
  <c r="C1304" i="2"/>
  <c r="A1306" i="2"/>
  <c r="J1306" i="2" s="1"/>
  <c r="K1305" i="2"/>
  <c r="Q1305" i="2" s="1"/>
  <c r="B1305" i="2"/>
  <c r="L1303" i="2" l="1"/>
  <c r="A1307" i="2"/>
  <c r="J1307" i="2" s="1"/>
  <c r="K1306" i="2"/>
  <c r="Q1306" i="2" s="1"/>
  <c r="B1306" i="2"/>
  <c r="D1305" i="2"/>
  <c r="G1305" i="2"/>
  <c r="C1305" i="2"/>
  <c r="E1304" i="2"/>
  <c r="H1304" i="2"/>
  <c r="G1306" i="2" l="1"/>
  <c r="C1306" i="2"/>
  <c r="D1306" i="2"/>
  <c r="H1305" i="2"/>
  <c r="E1305" i="2"/>
  <c r="A1308" i="2"/>
  <c r="J1308" i="2" s="1"/>
  <c r="B1307" i="2"/>
  <c r="K1307" i="2"/>
  <c r="Q1307" i="2" s="1"/>
  <c r="L1304" i="2"/>
  <c r="L1305" i="2" l="1"/>
  <c r="D1307" i="2"/>
  <c r="C1307" i="2"/>
  <c r="G1307" i="2"/>
  <c r="H1306" i="2"/>
  <c r="E1306" i="2"/>
  <c r="K1308" i="2"/>
  <c r="Q1308" i="2" s="1"/>
  <c r="B1308" i="2"/>
  <c r="A1309" i="2"/>
  <c r="J1309" i="2" s="1"/>
  <c r="L1306" i="2" l="1"/>
  <c r="C1308" i="2"/>
  <c r="G1308" i="2"/>
  <c r="D1308" i="2"/>
  <c r="E1307" i="2"/>
  <c r="H1307" i="2"/>
  <c r="B1309" i="2"/>
  <c r="K1309" i="2"/>
  <c r="Q1309" i="2" s="1"/>
  <c r="A1310" i="2"/>
  <c r="J1310" i="2" s="1"/>
  <c r="G1309" i="2" l="1"/>
  <c r="D1309" i="2"/>
  <c r="C1309" i="2"/>
  <c r="B1310" i="2"/>
  <c r="K1310" i="2"/>
  <c r="Q1310" i="2" s="1"/>
  <c r="A1311" i="2"/>
  <c r="J1311" i="2" s="1"/>
  <c r="L1307" i="2"/>
  <c r="E1308" i="2"/>
  <c r="H1308" i="2"/>
  <c r="L1308" i="2" l="1"/>
  <c r="A1312" i="2"/>
  <c r="J1312" i="2" s="1"/>
  <c r="B1311" i="2"/>
  <c r="K1311" i="2"/>
  <c r="Q1311" i="2" s="1"/>
  <c r="H1309" i="2"/>
  <c r="E1309" i="2"/>
  <c r="D1310" i="2"/>
  <c r="G1310" i="2"/>
  <c r="C1310" i="2"/>
  <c r="L1309" i="2" l="1"/>
  <c r="G1311" i="2"/>
  <c r="D1311" i="2"/>
  <c r="C1311" i="2"/>
  <c r="K1312" i="2"/>
  <c r="Q1312" i="2" s="1"/>
  <c r="B1312" i="2"/>
  <c r="A1313" i="2"/>
  <c r="J1313" i="2" s="1"/>
  <c r="H1310" i="2"/>
  <c r="E1310" i="2"/>
  <c r="L1310" i="2" l="1"/>
  <c r="D1312" i="2"/>
  <c r="C1312" i="2"/>
  <c r="G1312" i="2"/>
  <c r="K1313" i="2"/>
  <c r="Q1313" i="2" s="1"/>
  <c r="A1314" i="2"/>
  <c r="J1314" i="2" s="1"/>
  <c r="B1313" i="2"/>
  <c r="H1311" i="2"/>
  <c r="E1311" i="2"/>
  <c r="L1311" i="2" l="1"/>
  <c r="D1313" i="2"/>
  <c r="G1313" i="2"/>
  <c r="C1313" i="2"/>
  <c r="K1314" i="2"/>
  <c r="Q1314" i="2" s="1"/>
  <c r="A1315" i="2"/>
  <c r="J1315" i="2" s="1"/>
  <c r="B1314" i="2"/>
  <c r="E1312" i="2"/>
  <c r="H1312" i="2"/>
  <c r="D1314" i="2" l="1"/>
  <c r="G1314" i="2"/>
  <c r="C1314" i="2"/>
  <c r="H1313" i="2"/>
  <c r="E1313" i="2"/>
  <c r="A1316" i="2"/>
  <c r="J1316" i="2" s="1"/>
  <c r="B1315" i="2"/>
  <c r="K1315" i="2"/>
  <c r="Q1315" i="2" s="1"/>
  <c r="L1312" i="2"/>
  <c r="L1313" i="2" l="1"/>
  <c r="D1315" i="2"/>
  <c r="G1315" i="2"/>
  <c r="C1315" i="2"/>
  <c r="K1316" i="2"/>
  <c r="Q1316" i="2" s="1"/>
  <c r="A1317" i="2"/>
  <c r="J1317" i="2" s="1"/>
  <c r="B1316" i="2"/>
  <c r="H1314" i="2"/>
  <c r="E1314" i="2"/>
  <c r="L1314" i="2" l="1"/>
  <c r="D1316" i="2"/>
  <c r="C1316" i="2"/>
  <c r="G1316" i="2"/>
  <c r="H1315" i="2"/>
  <c r="E1315" i="2"/>
  <c r="A1318" i="2"/>
  <c r="J1318" i="2" s="1"/>
  <c r="B1317" i="2"/>
  <c r="K1317" i="2"/>
  <c r="Q1317" i="2" s="1"/>
  <c r="L1315" i="2" l="1"/>
  <c r="G1317" i="2"/>
  <c r="D1317" i="2"/>
  <c r="C1317" i="2"/>
  <c r="B1318" i="2"/>
  <c r="K1318" i="2"/>
  <c r="Q1318" i="2" s="1"/>
  <c r="A1319" i="2"/>
  <c r="J1319" i="2" s="1"/>
  <c r="H1316" i="2"/>
  <c r="E1316" i="2"/>
  <c r="L1316" i="2" l="1"/>
  <c r="D1318" i="2"/>
  <c r="G1318" i="2"/>
  <c r="C1318" i="2"/>
  <c r="K1319" i="2"/>
  <c r="Q1319" i="2" s="1"/>
  <c r="A1320" i="2"/>
  <c r="J1320" i="2" s="1"/>
  <c r="B1319" i="2"/>
  <c r="H1317" i="2"/>
  <c r="E1317" i="2"/>
  <c r="L1317" i="2" l="1"/>
  <c r="D1319" i="2"/>
  <c r="C1319" i="2"/>
  <c r="G1319" i="2"/>
  <c r="B1320" i="2"/>
  <c r="K1320" i="2"/>
  <c r="Q1320" i="2" s="1"/>
  <c r="A1321" i="2"/>
  <c r="J1321" i="2" s="1"/>
  <c r="H1318" i="2"/>
  <c r="E1318" i="2"/>
  <c r="L1318" i="2" l="1"/>
  <c r="B1321" i="2"/>
  <c r="A1322" i="2"/>
  <c r="J1322" i="2" s="1"/>
  <c r="K1321" i="2"/>
  <c r="Q1321" i="2" s="1"/>
  <c r="H1319" i="2"/>
  <c r="E1319" i="2"/>
  <c r="C1320" i="2"/>
  <c r="D1320" i="2"/>
  <c r="G1320" i="2"/>
  <c r="L1319" i="2" l="1"/>
  <c r="C1321" i="2"/>
  <c r="D1321" i="2"/>
  <c r="G1321" i="2"/>
  <c r="H1320" i="2"/>
  <c r="E1320" i="2"/>
  <c r="A1323" i="2"/>
  <c r="J1323" i="2" s="1"/>
  <c r="B1322" i="2"/>
  <c r="K1322" i="2"/>
  <c r="Q1322" i="2" s="1"/>
  <c r="L1320" i="2" l="1"/>
  <c r="G1322" i="2"/>
  <c r="D1322" i="2"/>
  <c r="C1322" i="2"/>
  <c r="B1323" i="2"/>
  <c r="A1324" i="2"/>
  <c r="J1324" i="2" s="1"/>
  <c r="K1323" i="2"/>
  <c r="Q1323" i="2" s="1"/>
  <c r="E1321" i="2"/>
  <c r="H1321" i="2"/>
  <c r="L1321" i="2" l="1"/>
  <c r="D1323" i="2"/>
  <c r="G1323" i="2"/>
  <c r="C1323" i="2"/>
  <c r="H1322" i="2"/>
  <c r="E1322" i="2"/>
  <c r="A1325" i="2"/>
  <c r="J1325" i="2" s="1"/>
  <c r="B1324" i="2"/>
  <c r="K1324" i="2"/>
  <c r="Q1324" i="2" s="1"/>
  <c r="L1322" i="2" l="1"/>
  <c r="D1324" i="2"/>
  <c r="C1324" i="2"/>
  <c r="G1324" i="2"/>
  <c r="K1325" i="2"/>
  <c r="Q1325" i="2" s="1"/>
  <c r="A1326" i="2"/>
  <c r="J1326" i="2" s="1"/>
  <c r="B1325" i="2"/>
  <c r="H1323" i="2"/>
  <c r="E1323" i="2"/>
  <c r="L1323" i="2" l="1"/>
  <c r="A1327" i="2"/>
  <c r="J1327" i="2" s="1"/>
  <c r="B1326" i="2"/>
  <c r="K1326" i="2"/>
  <c r="Q1326" i="2" s="1"/>
  <c r="H1324" i="2"/>
  <c r="E1324" i="2"/>
  <c r="C1325" i="2"/>
  <c r="D1325" i="2"/>
  <c r="G1325" i="2"/>
  <c r="L1324" i="2" l="1"/>
  <c r="D1326" i="2"/>
  <c r="G1326" i="2"/>
  <c r="C1326" i="2"/>
  <c r="B1327" i="2"/>
  <c r="K1327" i="2"/>
  <c r="Q1327" i="2" s="1"/>
  <c r="A1328" i="2"/>
  <c r="J1328" i="2" s="1"/>
  <c r="H1325" i="2"/>
  <c r="E1325" i="2"/>
  <c r="L1325" i="2" l="1"/>
  <c r="D1327" i="2"/>
  <c r="C1327" i="2"/>
  <c r="G1327" i="2"/>
  <c r="K1328" i="2"/>
  <c r="Q1328" i="2" s="1"/>
  <c r="A1329" i="2"/>
  <c r="J1329" i="2" s="1"/>
  <c r="B1328" i="2"/>
  <c r="H1326" i="2"/>
  <c r="E1326" i="2"/>
  <c r="L1326" i="2" l="1"/>
  <c r="D1328" i="2"/>
  <c r="C1328" i="2"/>
  <c r="G1328" i="2"/>
  <c r="B1329" i="2"/>
  <c r="A1330" i="2"/>
  <c r="J1330" i="2" s="1"/>
  <c r="K1329" i="2"/>
  <c r="Q1329" i="2" s="1"/>
  <c r="E1327" i="2"/>
  <c r="H1327" i="2"/>
  <c r="L1327" i="2" l="1"/>
  <c r="B1330" i="2"/>
  <c r="K1330" i="2"/>
  <c r="Q1330" i="2" s="1"/>
  <c r="A1331" i="2"/>
  <c r="J1331" i="2" s="1"/>
  <c r="H1328" i="2"/>
  <c r="E1328" i="2"/>
  <c r="C1329" i="2"/>
  <c r="G1329" i="2"/>
  <c r="D1329" i="2"/>
  <c r="L1328" i="2" l="1"/>
  <c r="G1330" i="2"/>
  <c r="C1330" i="2"/>
  <c r="D1330" i="2"/>
  <c r="H1329" i="2"/>
  <c r="E1329" i="2"/>
  <c r="K1331" i="2"/>
  <c r="Q1331" i="2" s="1"/>
  <c r="A1332" i="2"/>
  <c r="J1332" i="2" s="1"/>
  <c r="B1331" i="2"/>
  <c r="L1329" i="2" l="1"/>
  <c r="K1332" i="2"/>
  <c r="Q1332" i="2" s="1"/>
  <c r="B1332" i="2"/>
  <c r="A1333" i="2"/>
  <c r="J1333" i="2" s="1"/>
  <c r="E1330" i="2"/>
  <c r="H1330" i="2"/>
  <c r="C1331" i="2"/>
  <c r="D1331" i="2"/>
  <c r="G1331" i="2"/>
  <c r="L1330" i="2" l="1"/>
  <c r="K1333" i="2"/>
  <c r="Q1333" i="2" s="1"/>
  <c r="A1334" i="2"/>
  <c r="J1334" i="2" s="1"/>
  <c r="B1333" i="2"/>
  <c r="H1331" i="2"/>
  <c r="E1331" i="2"/>
  <c r="D1332" i="2"/>
  <c r="C1332" i="2"/>
  <c r="G1332" i="2"/>
  <c r="L1331" i="2" l="1"/>
  <c r="E1332" i="2"/>
  <c r="H1332" i="2"/>
  <c r="K1334" i="2"/>
  <c r="Q1334" i="2" s="1"/>
  <c r="A1335" i="2"/>
  <c r="J1335" i="2" s="1"/>
  <c r="B1334" i="2"/>
  <c r="D1333" i="2"/>
  <c r="G1333" i="2"/>
  <c r="C1333" i="2"/>
  <c r="L1332" i="2" l="1"/>
  <c r="G1334" i="2"/>
  <c r="C1334" i="2"/>
  <c r="D1334" i="2"/>
  <c r="E1333" i="2"/>
  <c r="H1333" i="2"/>
  <c r="A1336" i="2"/>
  <c r="J1336" i="2" s="1"/>
  <c r="B1335" i="2"/>
  <c r="K1335" i="2"/>
  <c r="Q1335" i="2" s="1"/>
  <c r="L1333" i="2" l="1"/>
  <c r="K1336" i="2"/>
  <c r="Q1336" i="2" s="1"/>
  <c r="A1337" i="2"/>
  <c r="J1337" i="2" s="1"/>
  <c r="B1336" i="2"/>
  <c r="H1334" i="2"/>
  <c r="E1334" i="2"/>
  <c r="C1335" i="2"/>
  <c r="G1335" i="2"/>
  <c r="D1335" i="2"/>
  <c r="L1334" i="2" l="1"/>
  <c r="E1335" i="2"/>
  <c r="H1335" i="2"/>
  <c r="B1337" i="2"/>
  <c r="A1338" i="2"/>
  <c r="J1338" i="2" s="1"/>
  <c r="K1337" i="2"/>
  <c r="Q1337" i="2" s="1"/>
  <c r="D1336" i="2"/>
  <c r="G1336" i="2"/>
  <c r="C1336" i="2"/>
  <c r="L1335" i="2" l="1"/>
  <c r="C1337" i="2"/>
  <c r="D1337" i="2"/>
  <c r="G1337" i="2"/>
  <c r="E1336" i="2"/>
  <c r="H1336" i="2"/>
  <c r="K1338" i="2"/>
  <c r="Q1338" i="2" s="1"/>
  <c r="A1339" i="2"/>
  <c r="J1339" i="2" s="1"/>
  <c r="B1338" i="2"/>
  <c r="L1336" i="2" l="1"/>
  <c r="D1338" i="2"/>
  <c r="G1338" i="2"/>
  <c r="C1338" i="2"/>
  <c r="H1337" i="2"/>
  <c r="E1337" i="2"/>
  <c r="B1339" i="2"/>
  <c r="K1339" i="2"/>
  <c r="Q1339" i="2" s="1"/>
  <c r="A1340" i="2"/>
  <c r="J1340" i="2" s="1"/>
  <c r="L1337" i="2" l="1"/>
  <c r="D1339" i="2"/>
  <c r="G1339" i="2"/>
  <c r="C1339" i="2"/>
  <c r="E1338" i="2"/>
  <c r="H1338" i="2"/>
  <c r="A1341" i="2"/>
  <c r="J1341" i="2" s="1"/>
  <c r="K1340" i="2"/>
  <c r="Q1340" i="2" s="1"/>
  <c r="B1340" i="2"/>
  <c r="K1341" i="2" l="1"/>
  <c r="Q1341" i="2" s="1"/>
  <c r="A1342" i="2"/>
  <c r="J1342" i="2" s="1"/>
  <c r="B1341" i="2"/>
  <c r="H1339" i="2"/>
  <c r="E1339" i="2"/>
  <c r="D1340" i="2"/>
  <c r="G1340" i="2"/>
  <c r="C1340" i="2"/>
  <c r="L1338" i="2"/>
  <c r="C1341" i="2" l="1"/>
  <c r="D1341" i="2"/>
  <c r="G1341" i="2"/>
  <c r="B1342" i="2"/>
  <c r="K1342" i="2"/>
  <c r="Q1342" i="2" s="1"/>
  <c r="A1343" i="2"/>
  <c r="J1343" i="2" s="1"/>
  <c r="E1340" i="2"/>
  <c r="H1340" i="2"/>
  <c r="L1339" i="2"/>
  <c r="L1340" i="2" l="1"/>
  <c r="K1343" i="2"/>
  <c r="Q1343" i="2" s="1"/>
  <c r="A1344" i="2"/>
  <c r="J1344" i="2" s="1"/>
  <c r="B1343" i="2"/>
  <c r="C1342" i="2"/>
  <c r="D1342" i="2"/>
  <c r="G1342" i="2"/>
  <c r="H1341" i="2"/>
  <c r="E1341" i="2"/>
  <c r="L1341" i="2" l="1"/>
  <c r="B1344" i="2"/>
  <c r="A1345" i="2"/>
  <c r="J1345" i="2" s="1"/>
  <c r="K1344" i="2"/>
  <c r="Q1344" i="2" s="1"/>
  <c r="H1342" i="2"/>
  <c r="E1342" i="2"/>
  <c r="D1343" i="2"/>
  <c r="C1343" i="2"/>
  <c r="G1343" i="2"/>
  <c r="L1342" i="2" l="1"/>
  <c r="D1344" i="2"/>
  <c r="C1344" i="2"/>
  <c r="G1344" i="2"/>
  <c r="B1345" i="2"/>
  <c r="A1346" i="2"/>
  <c r="J1346" i="2" s="1"/>
  <c r="K1345" i="2"/>
  <c r="Q1345" i="2" s="1"/>
  <c r="E1343" i="2"/>
  <c r="H1343" i="2"/>
  <c r="L1343" i="2" l="1"/>
  <c r="C1345" i="2"/>
  <c r="D1345" i="2"/>
  <c r="G1345" i="2"/>
  <c r="A1347" i="2"/>
  <c r="J1347" i="2" s="1"/>
  <c r="B1346" i="2"/>
  <c r="K1346" i="2"/>
  <c r="Q1346" i="2" s="1"/>
  <c r="H1344" i="2"/>
  <c r="E1344" i="2"/>
  <c r="L1344" i="2" l="1"/>
  <c r="C1346" i="2"/>
  <c r="D1346" i="2"/>
  <c r="G1346" i="2"/>
  <c r="A1348" i="2"/>
  <c r="J1348" i="2" s="1"/>
  <c r="B1347" i="2"/>
  <c r="K1347" i="2"/>
  <c r="Q1347" i="2" s="1"/>
  <c r="H1345" i="2"/>
  <c r="E1345" i="2"/>
  <c r="L1345" i="2" l="1"/>
  <c r="G1347" i="2"/>
  <c r="C1347" i="2"/>
  <c r="D1347" i="2"/>
  <c r="A1349" i="2"/>
  <c r="J1349" i="2" s="1"/>
  <c r="B1348" i="2"/>
  <c r="K1348" i="2"/>
  <c r="Q1348" i="2" s="1"/>
  <c r="H1346" i="2"/>
  <c r="E1346" i="2"/>
  <c r="L1346" i="2" l="1"/>
  <c r="G1348" i="2"/>
  <c r="D1348" i="2"/>
  <c r="C1348" i="2"/>
  <c r="E1347" i="2"/>
  <c r="H1347" i="2"/>
  <c r="K1349" i="2"/>
  <c r="Q1349" i="2" s="1"/>
  <c r="A1350" i="2"/>
  <c r="J1350" i="2" s="1"/>
  <c r="B1349" i="2"/>
  <c r="L1347" i="2" l="1"/>
  <c r="E1348" i="2"/>
  <c r="H1348" i="2"/>
  <c r="C1349" i="2"/>
  <c r="D1349" i="2"/>
  <c r="G1349" i="2"/>
  <c r="B1350" i="2"/>
  <c r="K1350" i="2"/>
  <c r="Q1350" i="2" s="1"/>
  <c r="A1351" i="2"/>
  <c r="J1351" i="2" s="1"/>
  <c r="L1348" i="2" l="1"/>
  <c r="C1350" i="2"/>
  <c r="D1350" i="2"/>
  <c r="G1350" i="2"/>
  <c r="H1349" i="2"/>
  <c r="E1349" i="2"/>
  <c r="K1351" i="2"/>
  <c r="Q1351" i="2" s="1"/>
  <c r="A1352" i="2"/>
  <c r="J1352" i="2" s="1"/>
  <c r="B1351" i="2"/>
  <c r="L1349" i="2" l="1"/>
  <c r="D1351" i="2"/>
  <c r="C1351" i="2"/>
  <c r="G1351" i="2"/>
  <c r="H1350" i="2"/>
  <c r="E1350" i="2"/>
  <c r="A1353" i="2"/>
  <c r="J1353" i="2" s="1"/>
  <c r="B1352" i="2"/>
  <c r="K1352" i="2"/>
  <c r="Q1352" i="2" s="1"/>
  <c r="L1350" i="2" l="1"/>
  <c r="B1353" i="2"/>
  <c r="A1354" i="2"/>
  <c r="J1354" i="2" s="1"/>
  <c r="K1353" i="2"/>
  <c r="Q1353" i="2" s="1"/>
  <c r="H1351" i="2"/>
  <c r="E1351" i="2"/>
  <c r="D1352" i="2"/>
  <c r="C1352" i="2"/>
  <c r="G1352" i="2"/>
  <c r="L1351" i="2" l="1"/>
  <c r="A1355" i="2"/>
  <c r="J1355" i="2" s="1"/>
  <c r="B1354" i="2"/>
  <c r="K1354" i="2"/>
  <c r="Q1354" i="2" s="1"/>
  <c r="D1353" i="2"/>
  <c r="G1353" i="2"/>
  <c r="C1353" i="2"/>
  <c r="E1352" i="2"/>
  <c r="H1352" i="2"/>
  <c r="L1352" i="2" l="1"/>
  <c r="C1354" i="2"/>
  <c r="D1354" i="2"/>
  <c r="G1354" i="2"/>
  <c r="A1356" i="2"/>
  <c r="J1356" i="2" s="1"/>
  <c r="B1355" i="2"/>
  <c r="K1355" i="2"/>
  <c r="Q1355" i="2" s="1"/>
  <c r="H1353" i="2"/>
  <c r="E1353" i="2"/>
  <c r="L1353" i="2" l="1"/>
  <c r="G1355" i="2"/>
  <c r="D1355" i="2"/>
  <c r="C1355" i="2"/>
  <c r="K1356" i="2"/>
  <c r="Q1356" i="2" s="1"/>
  <c r="A1357" i="2"/>
  <c r="J1357" i="2" s="1"/>
  <c r="B1356" i="2"/>
  <c r="E1354" i="2"/>
  <c r="H1354" i="2"/>
  <c r="L1354" i="2" l="1"/>
  <c r="C1356" i="2"/>
  <c r="G1356" i="2"/>
  <c r="D1356" i="2"/>
  <c r="E1355" i="2"/>
  <c r="H1355" i="2"/>
  <c r="B1357" i="2"/>
  <c r="K1357" i="2"/>
  <c r="Q1357" i="2" s="1"/>
  <c r="A1358" i="2"/>
  <c r="J1358" i="2" s="1"/>
  <c r="D1357" i="2" l="1"/>
  <c r="C1357" i="2"/>
  <c r="G1357" i="2"/>
  <c r="A1359" i="2"/>
  <c r="J1359" i="2" s="1"/>
  <c r="B1358" i="2"/>
  <c r="K1358" i="2"/>
  <c r="Q1358" i="2" s="1"/>
  <c r="L1355" i="2"/>
  <c r="H1356" i="2"/>
  <c r="E1356" i="2"/>
  <c r="D1358" i="2" l="1"/>
  <c r="G1358" i="2"/>
  <c r="C1358" i="2"/>
  <c r="H1357" i="2"/>
  <c r="E1357" i="2"/>
  <c r="L1356" i="2"/>
  <c r="A1360" i="2"/>
  <c r="J1360" i="2" s="1"/>
  <c r="B1359" i="2"/>
  <c r="K1359" i="2"/>
  <c r="Q1359" i="2" s="1"/>
  <c r="L1357" i="2" l="1"/>
  <c r="A1361" i="2"/>
  <c r="J1361" i="2" s="1"/>
  <c r="B1360" i="2"/>
  <c r="K1360" i="2"/>
  <c r="Q1360" i="2" s="1"/>
  <c r="H1358" i="2"/>
  <c r="E1358" i="2"/>
  <c r="G1359" i="2"/>
  <c r="C1359" i="2"/>
  <c r="D1359" i="2"/>
  <c r="L1358" i="2" l="1"/>
  <c r="G1360" i="2"/>
  <c r="D1360" i="2"/>
  <c r="C1360" i="2"/>
  <c r="K1361" i="2"/>
  <c r="Q1361" i="2" s="1"/>
  <c r="B1361" i="2"/>
  <c r="A1362" i="2"/>
  <c r="J1362" i="2" s="1"/>
  <c r="E1359" i="2"/>
  <c r="H1359" i="2"/>
  <c r="L1359" i="2" l="1"/>
  <c r="G1361" i="2"/>
  <c r="C1361" i="2"/>
  <c r="D1361" i="2"/>
  <c r="B1362" i="2"/>
  <c r="K1362" i="2"/>
  <c r="Q1362" i="2" s="1"/>
  <c r="A1363" i="2"/>
  <c r="J1363" i="2" s="1"/>
  <c r="E1360" i="2"/>
  <c r="H1360" i="2"/>
  <c r="L1360" i="2" l="1"/>
  <c r="H1361" i="2"/>
  <c r="E1361" i="2"/>
  <c r="A1364" i="2"/>
  <c r="J1364" i="2" s="1"/>
  <c r="B1363" i="2"/>
  <c r="K1363" i="2"/>
  <c r="Q1363" i="2" s="1"/>
  <c r="C1362" i="2"/>
  <c r="D1362" i="2"/>
  <c r="G1362" i="2"/>
  <c r="B1364" i="2" l="1"/>
  <c r="K1364" i="2"/>
  <c r="Q1364" i="2" s="1"/>
  <c r="A1365" i="2"/>
  <c r="J1365" i="2" s="1"/>
  <c r="H1362" i="2"/>
  <c r="E1362" i="2"/>
  <c r="G1363" i="2"/>
  <c r="C1363" i="2"/>
  <c r="D1363" i="2"/>
  <c r="L1361" i="2"/>
  <c r="D1364" i="2" l="1"/>
  <c r="C1364" i="2"/>
  <c r="G1364" i="2"/>
  <c r="H1363" i="2"/>
  <c r="E1363" i="2"/>
  <c r="K1365" i="2"/>
  <c r="Q1365" i="2" s="1"/>
  <c r="A1366" i="2"/>
  <c r="J1366" i="2" s="1"/>
  <c r="B1365" i="2"/>
  <c r="L1362" i="2"/>
  <c r="L1363" i="2" l="1"/>
  <c r="H1364" i="2"/>
  <c r="E1364" i="2"/>
  <c r="A1367" i="2"/>
  <c r="J1367" i="2" s="1"/>
  <c r="B1366" i="2"/>
  <c r="K1366" i="2"/>
  <c r="Q1366" i="2" s="1"/>
  <c r="C1365" i="2"/>
  <c r="D1365" i="2"/>
  <c r="G1365" i="2"/>
  <c r="A1368" i="2" l="1"/>
  <c r="J1368" i="2" s="1"/>
  <c r="B1367" i="2"/>
  <c r="K1367" i="2"/>
  <c r="Q1367" i="2" s="1"/>
  <c r="E1365" i="2"/>
  <c r="H1365" i="2"/>
  <c r="D1366" i="2"/>
  <c r="G1366" i="2"/>
  <c r="C1366" i="2"/>
  <c r="L1364" i="2"/>
  <c r="L1365" i="2" l="1"/>
  <c r="G1367" i="2"/>
  <c r="D1367" i="2"/>
  <c r="C1367" i="2"/>
  <c r="B1368" i="2"/>
  <c r="K1368" i="2"/>
  <c r="Q1368" i="2" s="1"/>
  <c r="A1369" i="2"/>
  <c r="J1369" i="2" s="1"/>
  <c r="E1366" i="2"/>
  <c r="H1366" i="2"/>
  <c r="L1366" i="2" l="1"/>
  <c r="D1368" i="2"/>
  <c r="G1368" i="2"/>
  <c r="C1368" i="2"/>
  <c r="K1369" i="2"/>
  <c r="Q1369" i="2" s="1"/>
  <c r="B1369" i="2"/>
  <c r="A1370" i="2"/>
  <c r="J1370" i="2" s="1"/>
  <c r="H1367" i="2"/>
  <c r="E1367" i="2"/>
  <c r="L1367" i="2" l="1"/>
  <c r="C1369" i="2"/>
  <c r="D1369" i="2"/>
  <c r="G1369" i="2"/>
  <c r="A1371" i="2"/>
  <c r="J1371" i="2" s="1"/>
  <c r="B1370" i="2"/>
  <c r="K1370" i="2"/>
  <c r="Q1370" i="2" s="1"/>
  <c r="H1368" i="2"/>
  <c r="E1368" i="2"/>
  <c r="L1368" i="2" l="1"/>
  <c r="D1370" i="2"/>
  <c r="G1370" i="2"/>
  <c r="C1370" i="2"/>
  <c r="B1371" i="2"/>
  <c r="K1371" i="2"/>
  <c r="Q1371" i="2" s="1"/>
  <c r="A1372" i="2"/>
  <c r="J1372" i="2" s="1"/>
  <c r="H1369" i="2"/>
  <c r="E1369" i="2"/>
  <c r="L1369" i="2" l="1"/>
  <c r="D1371" i="2"/>
  <c r="G1371" i="2"/>
  <c r="C1371" i="2"/>
  <c r="A1373" i="2"/>
  <c r="J1373" i="2" s="1"/>
  <c r="B1372" i="2"/>
  <c r="K1372" i="2"/>
  <c r="Q1372" i="2" s="1"/>
  <c r="H1370" i="2"/>
  <c r="E1370" i="2"/>
  <c r="L1370" i="2" l="1"/>
  <c r="C1372" i="2"/>
  <c r="G1372" i="2"/>
  <c r="D1372" i="2"/>
  <c r="E1371" i="2"/>
  <c r="H1371" i="2"/>
  <c r="K1373" i="2"/>
  <c r="Q1373" i="2" s="1"/>
  <c r="A1374" i="2"/>
  <c r="J1374" i="2" s="1"/>
  <c r="B1373" i="2"/>
  <c r="B1374" i="2" l="1"/>
  <c r="K1374" i="2"/>
  <c r="Q1374" i="2" s="1"/>
  <c r="A1375" i="2"/>
  <c r="J1375" i="2" s="1"/>
  <c r="G1373" i="2"/>
  <c r="C1373" i="2"/>
  <c r="D1373" i="2"/>
  <c r="L1371" i="2"/>
  <c r="E1372" i="2"/>
  <c r="H1372" i="2"/>
  <c r="L1372" i="2" l="1"/>
  <c r="G1374" i="2"/>
  <c r="C1374" i="2"/>
  <c r="D1374" i="2"/>
  <c r="A1376" i="2"/>
  <c r="J1376" i="2" s="1"/>
  <c r="B1375" i="2"/>
  <c r="K1375" i="2"/>
  <c r="Q1375" i="2" s="1"/>
  <c r="E1373" i="2"/>
  <c r="H1373" i="2"/>
  <c r="D1375" i="2" l="1"/>
  <c r="C1375" i="2"/>
  <c r="G1375" i="2"/>
  <c r="H1374" i="2"/>
  <c r="E1374" i="2"/>
  <c r="L1373" i="2"/>
  <c r="B1376" i="2"/>
  <c r="A1377" i="2"/>
  <c r="J1377" i="2" s="1"/>
  <c r="K1376" i="2"/>
  <c r="Q1376" i="2" s="1"/>
  <c r="L1374" i="2" l="1"/>
  <c r="C1376" i="2"/>
  <c r="D1376" i="2"/>
  <c r="G1376" i="2"/>
  <c r="E1375" i="2"/>
  <c r="H1375" i="2"/>
  <c r="K1377" i="2"/>
  <c r="Q1377" i="2" s="1"/>
  <c r="A1378" i="2"/>
  <c r="J1378" i="2" s="1"/>
  <c r="B1377" i="2"/>
  <c r="A1379" i="2" l="1"/>
  <c r="J1379" i="2" s="1"/>
  <c r="B1378" i="2"/>
  <c r="K1378" i="2"/>
  <c r="Q1378" i="2" s="1"/>
  <c r="D1377" i="2"/>
  <c r="G1377" i="2"/>
  <c r="C1377" i="2"/>
  <c r="L1375" i="2"/>
  <c r="E1376" i="2"/>
  <c r="H1376" i="2"/>
  <c r="L1376" i="2" l="1"/>
  <c r="G1378" i="2"/>
  <c r="C1378" i="2"/>
  <c r="D1378" i="2"/>
  <c r="E1377" i="2"/>
  <c r="H1377" i="2"/>
  <c r="A1380" i="2"/>
  <c r="J1380" i="2" s="1"/>
  <c r="B1379" i="2"/>
  <c r="K1379" i="2"/>
  <c r="Q1379" i="2" s="1"/>
  <c r="D1379" i="2" l="1"/>
  <c r="G1379" i="2"/>
  <c r="C1379" i="2"/>
  <c r="A1381" i="2"/>
  <c r="J1381" i="2" s="1"/>
  <c r="B1380" i="2"/>
  <c r="K1380" i="2"/>
  <c r="Q1380" i="2" s="1"/>
  <c r="H1378" i="2"/>
  <c r="E1378" i="2"/>
  <c r="L1377" i="2"/>
  <c r="L1378" i="2" l="1"/>
  <c r="H1379" i="2"/>
  <c r="E1379" i="2"/>
  <c r="D1380" i="2"/>
  <c r="C1380" i="2"/>
  <c r="G1380" i="2"/>
  <c r="A1382" i="2"/>
  <c r="J1382" i="2" s="1"/>
  <c r="B1381" i="2"/>
  <c r="K1381" i="2"/>
  <c r="Q1381" i="2" s="1"/>
  <c r="L1379" i="2" l="1"/>
  <c r="A1383" i="2"/>
  <c r="J1383" i="2" s="1"/>
  <c r="K1382" i="2"/>
  <c r="Q1382" i="2" s="1"/>
  <c r="B1382" i="2"/>
  <c r="D1381" i="2"/>
  <c r="C1381" i="2"/>
  <c r="G1381" i="2"/>
  <c r="E1380" i="2"/>
  <c r="H1380" i="2"/>
  <c r="L1380" i="2" l="1"/>
  <c r="H1381" i="2"/>
  <c r="E1381" i="2"/>
  <c r="A1384" i="2"/>
  <c r="J1384" i="2" s="1"/>
  <c r="B1383" i="2"/>
  <c r="K1383" i="2"/>
  <c r="Q1383" i="2" s="1"/>
  <c r="C1382" i="2"/>
  <c r="D1382" i="2"/>
  <c r="G1382" i="2"/>
  <c r="L1381" i="2" l="1"/>
  <c r="H1382" i="2"/>
  <c r="E1382" i="2"/>
  <c r="G1383" i="2"/>
  <c r="D1383" i="2"/>
  <c r="C1383" i="2"/>
  <c r="A1385" i="2"/>
  <c r="J1385" i="2" s="1"/>
  <c r="B1384" i="2"/>
  <c r="K1384" i="2"/>
  <c r="Q1384" i="2" s="1"/>
  <c r="L1382" i="2" l="1"/>
  <c r="H1383" i="2"/>
  <c r="E1383" i="2"/>
  <c r="K1385" i="2"/>
  <c r="Q1385" i="2" s="1"/>
  <c r="A1386" i="2"/>
  <c r="J1386" i="2" s="1"/>
  <c r="B1385" i="2"/>
  <c r="G1384" i="2"/>
  <c r="C1384" i="2"/>
  <c r="D1384" i="2"/>
  <c r="L1383" i="2" l="1"/>
  <c r="G1385" i="2"/>
  <c r="C1385" i="2"/>
  <c r="D1385" i="2"/>
  <c r="A1387" i="2"/>
  <c r="J1387" i="2" s="1"/>
  <c r="B1386" i="2"/>
  <c r="K1386" i="2"/>
  <c r="Q1386" i="2" s="1"/>
  <c r="E1384" i="2"/>
  <c r="H1384" i="2"/>
  <c r="L1384" i="2" l="1"/>
  <c r="C1386" i="2"/>
  <c r="D1386" i="2"/>
  <c r="G1386" i="2"/>
  <c r="A1388" i="2"/>
  <c r="J1388" i="2" s="1"/>
  <c r="B1387" i="2"/>
  <c r="K1387" i="2"/>
  <c r="Q1387" i="2" s="1"/>
  <c r="H1385" i="2"/>
  <c r="E1385" i="2"/>
  <c r="L1385" i="2" l="1"/>
  <c r="C1387" i="2"/>
  <c r="D1387" i="2"/>
  <c r="G1387" i="2"/>
  <c r="K1388" i="2"/>
  <c r="Q1388" i="2" s="1"/>
  <c r="B1388" i="2"/>
  <c r="A1389" i="2"/>
  <c r="J1389" i="2" s="1"/>
  <c r="E1386" i="2"/>
  <c r="H1386" i="2"/>
  <c r="L1386" i="2" l="1"/>
  <c r="D1388" i="2"/>
  <c r="C1388" i="2"/>
  <c r="G1388" i="2"/>
  <c r="K1389" i="2"/>
  <c r="Q1389" i="2" s="1"/>
  <c r="A1390" i="2"/>
  <c r="J1390" i="2" s="1"/>
  <c r="B1389" i="2"/>
  <c r="H1387" i="2"/>
  <c r="E1387" i="2"/>
  <c r="L1387" i="2" l="1"/>
  <c r="G1389" i="2"/>
  <c r="C1389" i="2"/>
  <c r="D1389" i="2"/>
  <c r="A1391" i="2"/>
  <c r="J1391" i="2" s="1"/>
  <c r="B1390" i="2"/>
  <c r="K1390" i="2"/>
  <c r="Q1390" i="2" s="1"/>
  <c r="E1388" i="2"/>
  <c r="H1388" i="2"/>
  <c r="D1390" i="2" l="1"/>
  <c r="G1390" i="2"/>
  <c r="C1390" i="2"/>
  <c r="H1389" i="2"/>
  <c r="E1389" i="2"/>
  <c r="L1388" i="2"/>
  <c r="A1392" i="2"/>
  <c r="J1392" i="2" s="1"/>
  <c r="B1391" i="2"/>
  <c r="K1391" i="2"/>
  <c r="Q1391" i="2" s="1"/>
  <c r="L1389" i="2" l="1"/>
  <c r="K1392" i="2"/>
  <c r="Q1392" i="2" s="1"/>
  <c r="B1392" i="2"/>
  <c r="A1393" i="2"/>
  <c r="J1393" i="2" s="1"/>
  <c r="E1390" i="2"/>
  <c r="H1390" i="2"/>
  <c r="D1391" i="2"/>
  <c r="G1391" i="2"/>
  <c r="C1391" i="2"/>
  <c r="L1390" i="2" l="1"/>
  <c r="E1391" i="2"/>
  <c r="H1391" i="2"/>
  <c r="D1392" i="2"/>
  <c r="C1392" i="2"/>
  <c r="G1392" i="2"/>
  <c r="K1393" i="2"/>
  <c r="Q1393" i="2" s="1"/>
  <c r="B1393" i="2"/>
  <c r="A1394" i="2"/>
  <c r="J1394" i="2" s="1"/>
  <c r="L1391" i="2" l="1"/>
  <c r="A1395" i="2"/>
  <c r="J1395" i="2" s="1"/>
  <c r="K1394" i="2"/>
  <c r="Q1394" i="2" s="1"/>
  <c r="B1394" i="2"/>
  <c r="D1393" i="2"/>
  <c r="G1393" i="2"/>
  <c r="C1393" i="2"/>
  <c r="E1392" i="2"/>
  <c r="H1392" i="2"/>
  <c r="H1393" i="2" l="1"/>
  <c r="E1393" i="2"/>
  <c r="B1395" i="2"/>
  <c r="K1395" i="2"/>
  <c r="Q1395" i="2" s="1"/>
  <c r="A1396" i="2"/>
  <c r="J1396" i="2" s="1"/>
  <c r="G1394" i="2"/>
  <c r="C1394" i="2"/>
  <c r="D1394" i="2"/>
  <c r="L1392" i="2"/>
  <c r="D1395" i="2" l="1"/>
  <c r="G1395" i="2"/>
  <c r="C1395" i="2"/>
  <c r="H1394" i="2"/>
  <c r="E1394" i="2"/>
  <c r="A1397" i="2"/>
  <c r="J1397" i="2" s="1"/>
  <c r="B1396" i="2"/>
  <c r="K1396" i="2"/>
  <c r="Q1396" i="2" s="1"/>
  <c r="L1393" i="2"/>
  <c r="L1394" i="2" l="1"/>
  <c r="C1396" i="2"/>
  <c r="G1396" i="2"/>
  <c r="D1396" i="2"/>
  <c r="K1397" i="2"/>
  <c r="Q1397" i="2" s="1"/>
  <c r="A1398" i="2"/>
  <c r="J1398" i="2" s="1"/>
  <c r="B1397" i="2"/>
  <c r="H1395" i="2"/>
  <c r="E1395" i="2"/>
  <c r="L1395" i="2" l="1"/>
  <c r="A1399" i="2"/>
  <c r="J1399" i="2" s="1"/>
  <c r="B1398" i="2"/>
  <c r="K1398" i="2"/>
  <c r="Q1398" i="2" s="1"/>
  <c r="H1396" i="2"/>
  <c r="E1396" i="2"/>
  <c r="C1397" i="2"/>
  <c r="G1397" i="2"/>
  <c r="D1397" i="2"/>
  <c r="L1396" i="2" l="1"/>
  <c r="C1398" i="2"/>
  <c r="D1398" i="2"/>
  <c r="G1398" i="2"/>
  <c r="K1399" i="2"/>
  <c r="Q1399" i="2" s="1"/>
  <c r="A1400" i="2"/>
  <c r="J1400" i="2" s="1"/>
  <c r="B1399" i="2"/>
  <c r="H1397" i="2"/>
  <c r="E1397" i="2"/>
  <c r="L1397" i="2" l="1"/>
  <c r="K1400" i="2"/>
  <c r="Q1400" i="2" s="1"/>
  <c r="A1401" i="2"/>
  <c r="J1401" i="2" s="1"/>
  <c r="B1400" i="2"/>
  <c r="G1399" i="2"/>
  <c r="D1399" i="2"/>
  <c r="C1399" i="2"/>
  <c r="E1398" i="2"/>
  <c r="H1398" i="2"/>
  <c r="L1398" i="2" l="1"/>
  <c r="H1399" i="2"/>
  <c r="E1399" i="2"/>
  <c r="K1401" i="2"/>
  <c r="Q1401" i="2" s="1"/>
  <c r="B1401" i="2"/>
  <c r="A1402" i="2"/>
  <c r="J1402" i="2" s="1"/>
  <c r="D1400" i="2"/>
  <c r="G1400" i="2"/>
  <c r="C1400" i="2"/>
  <c r="E1400" i="2" l="1"/>
  <c r="H1400" i="2"/>
  <c r="A1403" i="2"/>
  <c r="J1403" i="2" s="1"/>
  <c r="B1402" i="2"/>
  <c r="K1402" i="2"/>
  <c r="Q1402" i="2" s="1"/>
  <c r="D1401" i="2"/>
  <c r="G1401" i="2"/>
  <c r="C1401" i="2"/>
  <c r="L1399" i="2"/>
  <c r="L1400" i="2" l="1"/>
  <c r="H1401" i="2"/>
  <c r="E1401" i="2"/>
  <c r="G1402" i="2"/>
  <c r="C1402" i="2"/>
  <c r="D1402" i="2"/>
  <c r="K1403" i="2"/>
  <c r="Q1403" i="2" s="1"/>
  <c r="A1404" i="2"/>
  <c r="J1404" i="2" s="1"/>
  <c r="B1403" i="2"/>
  <c r="A1405" i="2" l="1"/>
  <c r="J1405" i="2" s="1"/>
  <c r="B1404" i="2"/>
  <c r="K1404" i="2"/>
  <c r="Q1404" i="2" s="1"/>
  <c r="H1402" i="2"/>
  <c r="E1402" i="2"/>
  <c r="D1403" i="2"/>
  <c r="G1403" i="2"/>
  <c r="C1403" i="2"/>
  <c r="L1401" i="2"/>
  <c r="L1402" i="2" l="1"/>
  <c r="G1404" i="2"/>
  <c r="D1404" i="2"/>
  <c r="C1404" i="2"/>
  <c r="K1405" i="2"/>
  <c r="Q1405" i="2" s="1"/>
  <c r="A1406" i="2"/>
  <c r="J1406" i="2" s="1"/>
  <c r="B1405" i="2"/>
  <c r="E1403" i="2"/>
  <c r="H1403" i="2"/>
  <c r="C1405" i="2" l="1"/>
  <c r="D1405" i="2"/>
  <c r="G1405" i="2"/>
  <c r="H1404" i="2"/>
  <c r="E1404" i="2"/>
  <c r="A1407" i="2"/>
  <c r="J1407" i="2" s="1"/>
  <c r="K1406" i="2"/>
  <c r="Q1406" i="2" s="1"/>
  <c r="B1406" i="2"/>
  <c r="L1403" i="2"/>
  <c r="L1404" i="2" l="1"/>
  <c r="K1407" i="2"/>
  <c r="Q1407" i="2" s="1"/>
  <c r="A1408" i="2"/>
  <c r="J1408" i="2" s="1"/>
  <c r="B1407" i="2"/>
  <c r="G1406" i="2"/>
  <c r="C1406" i="2"/>
  <c r="D1406" i="2"/>
  <c r="H1405" i="2"/>
  <c r="E1405" i="2"/>
  <c r="L1405" i="2" l="1"/>
  <c r="B1408" i="2"/>
  <c r="A1409" i="2"/>
  <c r="J1409" i="2" s="1"/>
  <c r="K1408" i="2"/>
  <c r="Q1408" i="2" s="1"/>
  <c r="H1406" i="2"/>
  <c r="E1406" i="2"/>
  <c r="C1407" i="2"/>
  <c r="G1407" i="2"/>
  <c r="D1407" i="2"/>
  <c r="L1406" i="2" l="1"/>
  <c r="E1407" i="2"/>
  <c r="H1407" i="2"/>
  <c r="A1410" i="2"/>
  <c r="J1410" i="2" s="1"/>
  <c r="K1409" i="2"/>
  <c r="Q1409" i="2" s="1"/>
  <c r="B1409" i="2"/>
  <c r="D1408" i="2"/>
  <c r="C1408" i="2"/>
  <c r="G1408" i="2"/>
  <c r="L1407" i="2" l="1"/>
  <c r="E1408" i="2"/>
  <c r="H1408" i="2"/>
  <c r="B1410" i="2"/>
  <c r="K1410" i="2"/>
  <c r="Q1410" i="2" s="1"/>
  <c r="A1411" i="2"/>
  <c r="J1411" i="2" s="1"/>
  <c r="G1409" i="2"/>
  <c r="C1409" i="2"/>
  <c r="D1409" i="2"/>
  <c r="L1408" i="2" l="1"/>
  <c r="D1410" i="2"/>
  <c r="G1410" i="2"/>
  <c r="C1410" i="2"/>
  <c r="E1409" i="2"/>
  <c r="H1409" i="2"/>
  <c r="B1411" i="2"/>
  <c r="A1412" i="2"/>
  <c r="J1412" i="2" s="1"/>
  <c r="K1411" i="2"/>
  <c r="Q1411" i="2" s="1"/>
  <c r="D1411" i="2" l="1"/>
  <c r="C1411" i="2"/>
  <c r="G1411" i="2"/>
  <c r="H1410" i="2"/>
  <c r="E1410" i="2"/>
  <c r="K1412" i="2"/>
  <c r="Q1412" i="2" s="1"/>
  <c r="B1412" i="2"/>
  <c r="A1413" i="2"/>
  <c r="J1413" i="2" s="1"/>
  <c r="L1409" i="2"/>
  <c r="L1410" i="2" l="1"/>
  <c r="C1412" i="2"/>
  <c r="G1412" i="2"/>
  <c r="D1412" i="2"/>
  <c r="E1411" i="2"/>
  <c r="H1411" i="2"/>
  <c r="B1413" i="2"/>
  <c r="K1413" i="2"/>
  <c r="Q1413" i="2" s="1"/>
  <c r="A1414" i="2"/>
  <c r="J1414" i="2" s="1"/>
  <c r="D1413" i="2" l="1"/>
  <c r="G1413" i="2"/>
  <c r="C1413" i="2"/>
  <c r="K1414" i="2"/>
  <c r="Q1414" i="2" s="1"/>
  <c r="A1415" i="2"/>
  <c r="J1415" i="2" s="1"/>
  <c r="B1414" i="2"/>
  <c r="L1411" i="2"/>
  <c r="E1412" i="2"/>
  <c r="H1412" i="2"/>
  <c r="L1412" i="2" l="1"/>
  <c r="D1414" i="2"/>
  <c r="G1414" i="2"/>
  <c r="C1414" i="2"/>
  <c r="H1413" i="2"/>
  <c r="E1413" i="2"/>
  <c r="A1416" i="2"/>
  <c r="J1416" i="2" s="1"/>
  <c r="B1415" i="2"/>
  <c r="K1415" i="2"/>
  <c r="Q1415" i="2" s="1"/>
  <c r="L1413" i="2" l="1"/>
  <c r="D1415" i="2"/>
  <c r="G1415" i="2"/>
  <c r="C1415" i="2"/>
  <c r="A1417" i="2"/>
  <c r="J1417" i="2" s="1"/>
  <c r="B1416" i="2"/>
  <c r="K1416" i="2"/>
  <c r="Q1416" i="2" s="1"/>
  <c r="E1414" i="2"/>
  <c r="H1414" i="2"/>
  <c r="E1415" i="2" l="1"/>
  <c r="H1415" i="2"/>
  <c r="C1416" i="2"/>
  <c r="G1416" i="2"/>
  <c r="D1416" i="2"/>
  <c r="L1414" i="2"/>
  <c r="K1417" i="2"/>
  <c r="Q1417" i="2" s="1"/>
  <c r="A1418" i="2"/>
  <c r="J1418" i="2" s="1"/>
  <c r="B1417" i="2"/>
  <c r="L1415" i="2" l="1"/>
  <c r="E1416" i="2"/>
  <c r="H1416" i="2"/>
  <c r="D1417" i="2"/>
  <c r="G1417" i="2"/>
  <c r="C1417" i="2"/>
  <c r="K1418" i="2"/>
  <c r="Q1418" i="2" s="1"/>
  <c r="A1419" i="2"/>
  <c r="J1419" i="2" s="1"/>
  <c r="B1418" i="2"/>
  <c r="L1416" i="2" l="1"/>
  <c r="H1417" i="2"/>
  <c r="E1417" i="2"/>
  <c r="C1418" i="2"/>
  <c r="G1418" i="2"/>
  <c r="D1418" i="2"/>
  <c r="A1420" i="2"/>
  <c r="J1420" i="2" s="1"/>
  <c r="K1419" i="2"/>
  <c r="Q1419" i="2" s="1"/>
  <c r="B1419" i="2"/>
  <c r="L1417" i="2" l="1"/>
  <c r="C1419" i="2"/>
  <c r="D1419" i="2"/>
  <c r="G1419" i="2"/>
  <c r="K1420" i="2"/>
  <c r="Q1420" i="2" s="1"/>
  <c r="A1421" i="2"/>
  <c r="J1421" i="2" s="1"/>
  <c r="B1420" i="2"/>
  <c r="H1418" i="2"/>
  <c r="E1418" i="2"/>
  <c r="L1418" i="2" l="1"/>
  <c r="K1421" i="2"/>
  <c r="Q1421" i="2" s="1"/>
  <c r="A1422" i="2"/>
  <c r="J1422" i="2" s="1"/>
  <c r="B1421" i="2"/>
  <c r="D1420" i="2"/>
  <c r="C1420" i="2"/>
  <c r="G1420" i="2"/>
  <c r="H1419" i="2"/>
  <c r="E1419" i="2"/>
  <c r="L1419" i="2" l="1"/>
  <c r="K1422" i="2"/>
  <c r="Q1422" i="2" s="1"/>
  <c r="A1423" i="2"/>
  <c r="J1423" i="2" s="1"/>
  <c r="B1422" i="2"/>
  <c r="E1420" i="2"/>
  <c r="H1420" i="2"/>
  <c r="C1421" i="2"/>
  <c r="D1421" i="2"/>
  <c r="G1421" i="2"/>
  <c r="L1420" i="2" l="1"/>
  <c r="C1422" i="2"/>
  <c r="G1422" i="2"/>
  <c r="D1422" i="2"/>
  <c r="E1421" i="2"/>
  <c r="H1421" i="2"/>
  <c r="A1424" i="2"/>
  <c r="J1424" i="2" s="1"/>
  <c r="B1423" i="2"/>
  <c r="K1423" i="2"/>
  <c r="Q1423" i="2" s="1"/>
  <c r="L1421" i="2" l="1"/>
  <c r="K1424" i="2"/>
  <c r="Q1424" i="2" s="1"/>
  <c r="B1424" i="2"/>
  <c r="A1425" i="2"/>
  <c r="J1425" i="2" s="1"/>
  <c r="H1422" i="2"/>
  <c r="E1422" i="2"/>
  <c r="D1423" i="2"/>
  <c r="C1423" i="2"/>
  <c r="G1423" i="2"/>
  <c r="L1422" i="2" l="1"/>
  <c r="C1424" i="2"/>
  <c r="G1424" i="2"/>
  <c r="D1424" i="2"/>
  <c r="E1423" i="2"/>
  <c r="H1423" i="2"/>
  <c r="K1425" i="2"/>
  <c r="Q1425" i="2" s="1"/>
  <c r="B1425" i="2"/>
  <c r="A1426" i="2"/>
  <c r="J1426" i="2" s="1"/>
  <c r="C1425" i="2" l="1"/>
  <c r="G1425" i="2"/>
  <c r="D1425" i="2"/>
  <c r="K1426" i="2"/>
  <c r="Q1426" i="2" s="1"/>
  <c r="B1426" i="2"/>
  <c r="A1427" i="2"/>
  <c r="J1427" i="2" s="1"/>
  <c r="L1423" i="2"/>
  <c r="E1424" i="2"/>
  <c r="H1424" i="2"/>
  <c r="L1424" i="2" l="1"/>
  <c r="B1427" i="2"/>
  <c r="K1427" i="2"/>
  <c r="Q1427" i="2" s="1"/>
  <c r="A1428" i="2"/>
  <c r="J1428" i="2" s="1"/>
  <c r="D1426" i="2"/>
  <c r="C1426" i="2"/>
  <c r="G1426" i="2"/>
  <c r="H1425" i="2"/>
  <c r="E1425" i="2"/>
  <c r="L1425" i="2" l="1"/>
  <c r="E1426" i="2"/>
  <c r="H1426" i="2"/>
  <c r="B1428" i="2"/>
  <c r="K1428" i="2"/>
  <c r="Q1428" i="2" s="1"/>
  <c r="A1429" i="2"/>
  <c r="J1429" i="2" s="1"/>
  <c r="C1427" i="2"/>
  <c r="G1427" i="2"/>
  <c r="D1427" i="2"/>
  <c r="L1426" i="2" l="1"/>
  <c r="C1428" i="2"/>
  <c r="D1428" i="2"/>
  <c r="G1428" i="2"/>
  <c r="H1427" i="2"/>
  <c r="E1427" i="2"/>
  <c r="B1429" i="2"/>
  <c r="K1429" i="2"/>
  <c r="Q1429" i="2" s="1"/>
  <c r="A1430" i="2"/>
  <c r="J1430" i="2" s="1"/>
  <c r="L1427" i="2" l="1"/>
  <c r="C1429" i="2"/>
  <c r="G1429" i="2"/>
  <c r="D1429" i="2"/>
  <c r="K1430" i="2"/>
  <c r="Q1430" i="2" s="1"/>
  <c r="B1430" i="2"/>
  <c r="A1431" i="2"/>
  <c r="J1431" i="2" s="1"/>
  <c r="E1428" i="2"/>
  <c r="H1428" i="2"/>
  <c r="B1431" i="2" l="1"/>
  <c r="K1431" i="2"/>
  <c r="Q1431" i="2" s="1"/>
  <c r="A1432" i="2"/>
  <c r="J1432" i="2" s="1"/>
  <c r="D1430" i="2"/>
  <c r="G1430" i="2"/>
  <c r="C1430" i="2"/>
  <c r="L1428" i="2"/>
  <c r="H1429" i="2"/>
  <c r="E1429" i="2"/>
  <c r="K1432" i="2" l="1"/>
  <c r="Q1432" i="2" s="1"/>
  <c r="B1432" i="2"/>
  <c r="A1433" i="2"/>
  <c r="J1433" i="2" s="1"/>
  <c r="E1430" i="2"/>
  <c r="H1430" i="2"/>
  <c r="C1431" i="2"/>
  <c r="G1431" i="2"/>
  <c r="D1431" i="2"/>
  <c r="L1429" i="2"/>
  <c r="L1430" i="2" l="1"/>
  <c r="D1432" i="2"/>
  <c r="C1432" i="2"/>
  <c r="G1432" i="2"/>
  <c r="E1431" i="2"/>
  <c r="H1431" i="2"/>
  <c r="B1433" i="2"/>
  <c r="K1433" i="2"/>
  <c r="Q1433" i="2" s="1"/>
  <c r="A1434" i="2"/>
  <c r="J1434" i="2" s="1"/>
  <c r="C1433" i="2" l="1"/>
  <c r="G1433" i="2"/>
  <c r="D1433" i="2"/>
  <c r="H1432" i="2"/>
  <c r="E1432" i="2"/>
  <c r="A1435" i="2"/>
  <c r="J1435" i="2" s="1"/>
  <c r="B1434" i="2"/>
  <c r="K1434" i="2"/>
  <c r="Q1434" i="2" s="1"/>
  <c r="L1431" i="2"/>
  <c r="L1432" i="2" l="1"/>
  <c r="A1436" i="2"/>
  <c r="J1436" i="2" s="1"/>
  <c r="B1435" i="2"/>
  <c r="K1435" i="2"/>
  <c r="Q1435" i="2" s="1"/>
  <c r="H1433" i="2"/>
  <c r="E1433" i="2"/>
  <c r="C1434" i="2"/>
  <c r="G1434" i="2"/>
  <c r="D1434" i="2"/>
  <c r="G1435" i="2" l="1"/>
  <c r="C1435" i="2"/>
  <c r="D1435" i="2"/>
  <c r="H1434" i="2"/>
  <c r="E1434" i="2"/>
  <c r="K1436" i="2"/>
  <c r="Q1436" i="2" s="1"/>
  <c r="A1437" i="2"/>
  <c r="J1437" i="2" s="1"/>
  <c r="B1436" i="2"/>
  <c r="L1433" i="2"/>
  <c r="L1434" i="2" l="1"/>
  <c r="E1435" i="2"/>
  <c r="H1435" i="2"/>
  <c r="G1436" i="2"/>
  <c r="D1436" i="2"/>
  <c r="C1436" i="2"/>
  <c r="K1437" i="2"/>
  <c r="Q1437" i="2" s="1"/>
  <c r="A1438" i="2"/>
  <c r="J1438" i="2" s="1"/>
  <c r="B1437" i="2"/>
  <c r="L1435" i="2" l="1"/>
  <c r="A1439" i="2"/>
  <c r="J1439" i="2" s="1"/>
  <c r="B1438" i="2"/>
  <c r="K1438" i="2"/>
  <c r="Q1438" i="2" s="1"/>
  <c r="C1437" i="2"/>
  <c r="D1437" i="2"/>
  <c r="G1437" i="2"/>
  <c r="H1436" i="2"/>
  <c r="E1436" i="2"/>
  <c r="L1436" i="2" l="1"/>
  <c r="B1439" i="2"/>
  <c r="K1439" i="2"/>
  <c r="Q1439" i="2" s="1"/>
  <c r="A1440" i="2"/>
  <c r="J1440" i="2" s="1"/>
  <c r="G1438" i="2"/>
  <c r="C1438" i="2"/>
  <c r="D1438" i="2"/>
  <c r="H1437" i="2"/>
  <c r="E1437" i="2"/>
  <c r="L1437" i="2" l="1"/>
  <c r="C1439" i="2"/>
  <c r="G1439" i="2"/>
  <c r="D1439" i="2"/>
  <c r="H1438" i="2"/>
  <c r="E1438" i="2"/>
  <c r="A1441" i="2"/>
  <c r="J1441" i="2" s="1"/>
  <c r="K1440" i="2"/>
  <c r="Q1440" i="2" s="1"/>
  <c r="B1440" i="2"/>
  <c r="L1438" i="2" l="1"/>
  <c r="K1441" i="2"/>
  <c r="Q1441" i="2" s="1"/>
  <c r="B1441" i="2"/>
  <c r="A1442" i="2"/>
  <c r="J1442" i="2" s="1"/>
  <c r="D1440" i="2"/>
  <c r="C1440" i="2"/>
  <c r="G1440" i="2"/>
  <c r="H1439" i="2"/>
  <c r="E1439" i="2"/>
  <c r="L1439" i="2" l="1"/>
  <c r="G1441" i="2"/>
  <c r="C1441" i="2"/>
  <c r="D1441" i="2"/>
  <c r="H1440" i="2"/>
  <c r="E1440" i="2"/>
  <c r="B1442" i="2"/>
  <c r="A1443" i="2"/>
  <c r="J1443" i="2" s="1"/>
  <c r="K1442" i="2"/>
  <c r="Q1442" i="2" s="1"/>
  <c r="L1440" i="2" l="1"/>
  <c r="G1442" i="2"/>
  <c r="C1442" i="2"/>
  <c r="D1442" i="2"/>
  <c r="E1441" i="2"/>
  <c r="H1441" i="2"/>
  <c r="A1444" i="2"/>
  <c r="J1444" i="2" s="1"/>
  <c r="K1443" i="2"/>
  <c r="Q1443" i="2" s="1"/>
  <c r="B1443" i="2"/>
  <c r="L1441" i="2" l="1"/>
  <c r="K1444" i="2"/>
  <c r="Q1444" i="2" s="1"/>
  <c r="A1445" i="2"/>
  <c r="J1445" i="2" s="1"/>
  <c r="B1444" i="2"/>
  <c r="E1442" i="2"/>
  <c r="H1442" i="2"/>
  <c r="C1443" i="2"/>
  <c r="D1443" i="2"/>
  <c r="G1443" i="2"/>
  <c r="L1442" i="2" l="1"/>
  <c r="H1443" i="2"/>
  <c r="E1443" i="2"/>
  <c r="A1446" i="2"/>
  <c r="J1446" i="2" s="1"/>
  <c r="B1445" i="2"/>
  <c r="K1445" i="2"/>
  <c r="Q1445" i="2" s="1"/>
  <c r="D1444" i="2"/>
  <c r="G1444" i="2"/>
  <c r="C1444" i="2"/>
  <c r="L1443" i="2" l="1"/>
  <c r="D1445" i="2"/>
  <c r="G1445" i="2"/>
  <c r="C1445" i="2"/>
  <c r="E1444" i="2"/>
  <c r="H1444" i="2"/>
  <c r="B1446" i="2"/>
  <c r="K1446" i="2"/>
  <c r="Q1446" i="2" s="1"/>
  <c r="A1447" i="2"/>
  <c r="J1447" i="2" s="1"/>
  <c r="G1446" i="2" l="1"/>
  <c r="C1446" i="2"/>
  <c r="D1446" i="2"/>
  <c r="H1445" i="2"/>
  <c r="E1445" i="2"/>
  <c r="B1447" i="2"/>
  <c r="K1447" i="2"/>
  <c r="Q1447" i="2" s="1"/>
  <c r="A1448" i="2"/>
  <c r="J1448" i="2" s="1"/>
  <c r="L1444" i="2"/>
  <c r="L1445" i="2" l="1"/>
  <c r="C1447" i="2"/>
  <c r="G1447" i="2"/>
  <c r="D1447" i="2"/>
  <c r="H1446" i="2"/>
  <c r="E1446" i="2"/>
  <c r="K1448" i="2"/>
  <c r="Q1448" i="2" s="1"/>
  <c r="A1449" i="2"/>
  <c r="J1449" i="2" s="1"/>
  <c r="B1448" i="2"/>
  <c r="L1446" i="2" l="1"/>
  <c r="A1450" i="2"/>
  <c r="J1450" i="2" s="1"/>
  <c r="K1449" i="2"/>
  <c r="Q1449" i="2" s="1"/>
  <c r="B1449" i="2"/>
  <c r="G1448" i="2"/>
  <c r="C1448" i="2"/>
  <c r="D1448" i="2"/>
  <c r="E1447" i="2"/>
  <c r="H1447" i="2"/>
  <c r="E1448" i="2" l="1"/>
  <c r="H1448" i="2"/>
  <c r="A1451" i="2"/>
  <c r="J1451" i="2" s="1"/>
  <c r="B1450" i="2"/>
  <c r="K1450" i="2"/>
  <c r="Q1450" i="2" s="1"/>
  <c r="D1449" i="2"/>
  <c r="G1449" i="2"/>
  <c r="C1449" i="2"/>
  <c r="L1447" i="2"/>
  <c r="L1448" i="2" l="1"/>
  <c r="E1449" i="2"/>
  <c r="H1449" i="2"/>
  <c r="D1450" i="2"/>
  <c r="G1450" i="2"/>
  <c r="C1450" i="2"/>
  <c r="B1451" i="2"/>
  <c r="K1451" i="2"/>
  <c r="Q1451" i="2" s="1"/>
  <c r="A1452" i="2"/>
  <c r="J1452" i="2" s="1"/>
  <c r="L1449" i="2" l="1"/>
  <c r="D1451" i="2"/>
  <c r="G1451" i="2"/>
  <c r="C1451" i="2"/>
  <c r="A1453" i="2"/>
  <c r="J1453" i="2" s="1"/>
  <c r="B1452" i="2"/>
  <c r="K1452" i="2"/>
  <c r="Q1452" i="2" s="1"/>
  <c r="H1450" i="2"/>
  <c r="E1450" i="2"/>
  <c r="L1450" i="2" l="1"/>
  <c r="G1452" i="2"/>
  <c r="D1452" i="2"/>
  <c r="C1452" i="2"/>
  <c r="A1454" i="2"/>
  <c r="J1454" i="2" s="1"/>
  <c r="B1453" i="2"/>
  <c r="K1453" i="2"/>
  <c r="Q1453" i="2" s="1"/>
  <c r="E1451" i="2"/>
  <c r="H1451" i="2"/>
  <c r="D1453" i="2" l="1"/>
  <c r="G1453" i="2"/>
  <c r="C1453" i="2"/>
  <c r="E1452" i="2"/>
  <c r="H1452" i="2"/>
  <c r="L1451" i="2"/>
  <c r="A1455" i="2"/>
  <c r="J1455" i="2" s="1"/>
  <c r="B1454" i="2"/>
  <c r="K1454" i="2"/>
  <c r="Q1454" i="2" s="1"/>
  <c r="B1455" i="2" l="1"/>
  <c r="K1455" i="2"/>
  <c r="Q1455" i="2" s="1"/>
  <c r="A1456" i="2"/>
  <c r="J1456" i="2" s="1"/>
  <c r="H1453" i="2"/>
  <c r="E1453" i="2"/>
  <c r="D1454" i="2"/>
  <c r="G1454" i="2"/>
  <c r="C1454" i="2"/>
  <c r="L1452" i="2"/>
  <c r="L1453" i="2" l="1"/>
  <c r="H1454" i="2"/>
  <c r="E1454" i="2"/>
  <c r="G1455" i="2"/>
  <c r="D1455" i="2"/>
  <c r="C1455" i="2"/>
  <c r="K1456" i="2"/>
  <c r="Q1456" i="2" s="1"/>
  <c r="B1456" i="2"/>
  <c r="A1457" i="2"/>
  <c r="J1457" i="2" s="1"/>
  <c r="D1456" i="2" l="1"/>
  <c r="C1456" i="2"/>
  <c r="G1456" i="2"/>
  <c r="K1457" i="2"/>
  <c r="Q1457" i="2" s="1"/>
  <c r="B1457" i="2"/>
  <c r="A1458" i="2"/>
  <c r="J1458" i="2" s="1"/>
  <c r="H1455" i="2"/>
  <c r="E1455" i="2"/>
  <c r="L1454" i="2"/>
  <c r="L1455" i="2" l="1"/>
  <c r="A1459" i="2"/>
  <c r="J1459" i="2" s="1"/>
  <c r="B1458" i="2"/>
  <c r="K1458" i="2"/>
  <c r="Q1458" i="2" s="1"/>
  <c r="C1457" i="2"/>
  <c r="D1457" i="2"/>
  <c r="G1457" i="2"/>
  <c r="H1456" i="2"/>
  <c r="E1456" i="2"/>
  <c r="L1456" i="2" l="1"/>
  <c r="C1458" i="2"/>
  <c r="G1458" i="2"/>
  <c r="D1458" i="2"/>
  <c r="A1460" i="2"/>
  <c r="J1460" i="2" s="1"/>
  <c r="K1459" i="2"/>
  <c r="Q1459" i="2" s="1"/>
  <c r="B1459" i="2"/>
  <c r="H1457" i="2"/>
  <c r="E1457" i="2"/>
  <c r="L1457" i="2" l="1"/>
  <c r="G1459" i="2"/>
  <c r="C1459" i="2"/>
  <c r="D1459" i="2"/>
  <c r="B1460" i="2"/>
  <c r="K1460" i="2"/>
  <c r="Q1460" i="2" s="1"/>
  <c r="A1461" i="2"/>
  <c r="J1461" i="2" s="1"/>
  <c r="H1458" i="2"/>
  <c r="E1458" i="2"/>
  <c r="L1458" i="2" l="1"/>
  <c r="A1462" i="2"/>
  <c r="J1462" i="2" s="1"/>
  <c r="B1461" i="2"/>
  <c r="K1461" i="2"/>
  <c r="Q1461" i="2" s="1"/>
  <c r="E1459" i="2"/>
  <c r="H1459" i="2"/>
  <c r="G1460" i="2"/>
  <c r="D1460" i="2"/>
  <c r="C1460" i="2"/>
  <c r="L1459" i="2" l="1"/>
  <c r="D1461" i="2"/>
  <c r="C1461" i="2"/>
  <c r="G1461" i="2"/>
  <c r="A1463" i="2"/>
  <c r="J1463" i="2" s="1"/>
  <c r="K1462" i="2"/>
  <c r="Q1462" i="2" s="1"/>
  <c r="B1462" i="2"/>
  <c r="E1460" i="2"/>
  <c r="H1460" i="2"/>
  <c r="H1461" i="2" l="1"/>
  <c r="E1461" i="2"/>
  <c r="D1462" i="2"/>
  <c r="C1462" i="2"/>
  <c r="G1462" i="2"/>
  <c r="L1460" i="2"/>
  <c r="B1463" i="2"/>
  <c r="K1463" i="2"/>
  <c r="Q1463" i="2" s="1"/>
  <c r="A1464" i="2"/>
  <c r="J1464" i="2" s="1"/>
  <c r="L1461" i="2" l="1"/>
  <c r="K1464" i="2"/>
  <c r="Q1464" i="2" s="1"/>
  <c r="A1465" i="2"/>
  <c r="J1465" i="2" s="1"/>
  <c r="B1464" i="2"/>
  <c r="C1463" i="2"/>
  <c r="G1463" i="2"/>
  <c r="D1463" i="2"/>
  <c r="H1462" i="2"/>
  <c r="E1462" i="2"/>
  <c r="L1462" i="2" l="1"/>
  <c r="A1466" i="2"/>
  <c r="J1466" i="2" s="1"/>
  <c r="K1465" i="2"/>
  <c r="Q1465" i="2" s="1"/>
  <c r="B1465" i="2"/>
  <c r="E1463" i="2"/>
  <c r="H1463" i="2"/>
  <c r="D1464" i="2"/>
  <c r="G1464" i="2"/>
  <c r="C1464" i="2"/>
  <c r="L1463" i="2" l="1"/>
  <c r="G1465" i="2"/>
  <c r="C1465" i="2"/>
  <c r="D1465" i="2"/>
  <c r="B1466" i="2"/>
  <c r="K1466" i="2"/>
  <c r="Q1466" i="2" s="1"/>
  <c r="A1467" i="2"/>
  <c r="J1467" i="2" s="1"/>
  <c r="E1464" i="2"/>
  <c r="H1464" i="2"/>
  <c r="L1464" i="2" l="1"/>
  <c r="A1468" i="2"/>
  <c r="J1468" i="2" s="1"/>
  <c r="B1467" i="2"/>
  <c r="K1467" i="2"/>
  <c r="Q1467" i="2" s="1"/>
  <c r="E1465" i="2"/>
  <c r="H1465" i="2"/>
  <c r="C1466" i="2"/>
  <c r="D1466" i="2"/>
  <c r="G1466" i="2"/>
  <c r="L1465" i="2" l="1"/>
  <c r="G1467" i="2"/>
  <c r="D1467" i="2"/>
  <c r="C1467" i="2"/>
  <c r="H1466" i="2"/>
  <c r="E1466" i="2"/>
  <c r="A1469" i="2"/>
  <c r="J1469" i="2" s="1"/>
  <c r="K1468" i="2"/>
  <c r="Q1468" i="2" s="1"/>
  <c r="B1468" i="2"/>
  <c r="L1466" i="2" l="1"/>
  <c r="K1469" i="2"/>
  <c r="Q1469" i="2" s="1"/>
  <c r="A1470" i="2"/>
  <c r="J1470" i="2" s="1"/>
  <c r="B1469" i="2"/>
  <c r="H1467" i="2"/>
  <c r="E1467" i="2"/>
  <c r="G1468" i="2"/>
  <c r="D1468" i="2"/>
  <c r="C1468" i="2"/>
  <c r="C1469" i="2" l="1"/>
  <c r="D1469" i="2"/>
  <c r="G1469" i="2"/>
  <c r="A1471" i="2"/>
  <c r="J1471" i="2" s="1"/>
  <c r="B1470" i="2"/>
  <c r="K1470" i="2"/>
  <c r="Q1470" i="2" s="1"/>
  <c r="H1468" i="2"/>
  <c r="E1468" i="2"/>
  <c r="L1467" i="2"/>
  <c r="L1468" i="2" l="1"/>
  <c r="D1470" i="2"/>
  <c r="C1470" i="2"/>
  <c r="G1470" i="2"/>
  <c r="A1472" i="2"/>
  <c r="J1472" i="2" s="1"/>
  <c r="K1471" i="2"/>
  <c r="Q1471" i="2" s="1"/>
  <c r="B1471" i="2"/>
  <c r="H1469" i="2"/>
  <c r="E1469" i="2"/>
  <c r="L1469" i="2" l="1"/>
  <c r="D1471" i="2"/>
  <c r="G1471" i="2"/>
  <c r="C1471" i="2"/>
  <c r="H1470" i="2"/>
  <c r="E1470" i="2"/>
  <c r="B1472" i="2"/>
  <c r="K1472" i="2"/>
  <c r="Q1472" i="2" s="1"/>
  <c r="A1473" i="2"/>
  <c r="J1473" i="2" s="1"/>
  <c r="L1470" i="2" l="1"/>
  <c r="C1472" i="2"/>
  <c r="G1472" i="2"/>
  <c r="D1472" i="2"/>
  <c r="E1471" i="2"/>
  <c r="H1471" i="2"/>
  <c r="A1474" i="2"/>
  <c r="J1474" i="2" s="1"/>
  <c r="K1473" i="2"/>
  <c r="Q1473" i="2" s="1"/>
  <c r="B1473" i="2"/>
  <c r="A1475" i="2" l="1"/>
  <c r="J1475" i="2" s="1"/>
  <c r="B1474" i="2"/>
  <c r="K1474" i="2"/>
  <c r="Q1474" i="2" s="1"/>
  <c r="D1473" i="2"/>
  <c r="G1473" i="2"/>
  <c r="C1473" i="2"/>
  <c r="L1471" i="2"/>
  <c r="E1472" i="2"/>
  <c r="H1472" i="2"/>
  <c r="L1472" i="2" l="1"/>
  <c r="H1473" i="2"/>
  <c r="E1473" i="2"/>
  <c r="B1475" i="2"/>
  <c r="K1475" i="2"/>
  <c r="Q1475" i="2" s="1"/>
  <c r="A1476" i="2"/>
  <c r="J1476" i="2" s="1"/>
  <c r="G1474" i="2"/>
  <c r="C1474" i="2"/>
  <c r="D1474" i="2"/>
  <c r="C1475" i="2" l="1"/>
  <c r="D1475" i="2"/>
  <c r="G1475" i="2"/>
  <c r="H1474" i="2"/>
  <c r="E1474" i="2"/>
  <c r="B1476" i="2"/>
  <c r="K1476" i="2"/>
  <c r="Q1476" i="2" s="1"/>
  <c r="A1477" i="2"/>
  <c r="J1477" i="2" s="1"/>
  <c r="L1473" i="2"/>
  <c r="L1474" i="2" l="1"/>
  <c r="C1476" i="2"/>
  <c r="G1476" i="2"/>
  <c r="D1476" i="2"/>
  <c r="B1477" i="2"/>
  <c r="A1478" i="2"/>
  <c r="J1478" i="2" s="1"/>
  <c r="K1477" i="2"/>
  <c r="Q1477" i="2" s="1"/>
  <c r="E1475" i="2"/>
  <c r="H1475" i="2"/>
  <c r="L1475" i="2" l="1"/>
  <c r="K1478" i="2"/>
  <c r="Q1478" i="2" s="1"/>
  <c r="A1479" i="2"/>
  <c r="J1479" i="2" s="1"/>
  <c r="B1478" i="2"/>
  <c r="D1477" i="2"/>
  <c r="G1477" i="2"/>
  <c r="C1477" i="2"/>
  <c r="E1476" i="2"/>
  <c r="H1476" i="2"/>
  <c r="C1478" i="2" l="1"/>
  <c r="D1478" i="2"/>
  <c r="G1478" i="2"/>
  <c r="H1477" i="2"/>
  <c r="E1477" i="2"/>
  <c r="K1479" i="2"/>
  <c r="Q1479" i="2" s="1"/>
  <c r="A1480" i="2"/>
  <c r="J1480" i="2" s="1"/>
  <c r="B1479" i="2"/>
  <c r="L1476" i="2"/>
  <c r="L1477" i="2" l="1"/>
  <c r="A1481" i="2"/>
  <c r="J1481" i="2" s="1"/>
  <c r="K1480" i="2"/>
  <c r="Q1480" i="2" s="1"/>
  <c r="B1480" i="2"/>
  <c r="C1479" i="2"/>
  <c r="G1479" i="2"/>
  <c r="D1479" i="2"/>
  <c r="H1478" i="2"/>
  <c r="E1478" i="2"/>
  <c r="E1479" i="2" l="1"/>
  <c r="H1479" i="2"/>
  <c r="L1478" i="2"/>
  <c r="D1480" i="2"/>
  <c r="G1480" i="2"/>
  <c r="C1480" i="2"/>
  <c r="B1481" i="2"/>
  <c r="A1482" i="2"/>
  <c r="J1482" i="2" s="1"/>
  <c r="K1481" i="2"/>
  <c r="Q1481" i="2" s="1"/>
  <c r="L1479" i="2" l="1"/>
  <c r="C1481" i="2"/>
  <c r="D1481" i="2"/>
  <c r="G1481" i="2"/>
  <c r="H1480" i="2"/>
  <c r="E1480" i="2"/>
  <c r="A1483" i="2"/>
  <c r="J1483" i="2" s="1"/>
  <c r="B1482" i="2"/>
  <c r="K1482" i="2"/>
  <c r="Q1482" i="2" s="1"/>
  <c r="L1480" i="2" l="1"/>
  <c r="E1481" i="2"/>
  <c r="H1481" i="2"/>
  <c r="A1484" i="2"/>
  <c r="J1484" i="2" s="1"/>
  <c r="B1483" i="2"/>
  <c r="K1483" i="2"/>
  <c r="Q1483" i="2" s="1"/>
  <c r="G1482" i="2"/>
  <c r="C1482" i="2"/>
  <c r="D1482" i="2"/>
  <c r="L1481" i="2" l="1"/>
  <c r="G1483" i="2"/>
  <c r="C1483" i="2"/>
  <c r="D1483" i="2"/>
  <c r="H1482" i="2"/>
  <c r="E1482" i="2"/>
  <c r="B1484" i="2"/>
  <c r="K1484" i="2"/>
  <c r="Q1484" i="2" s="1"/>
  <c r="A1485" i="2"/>
  <c r="J1485" i="2" s="1"/>
  <c r="L1482" i="2" l="1"/>
  <c r="C1484" i="2"/>
  <c r="G1484" i="2"/>
  <c r="D1484" i="2"/>
  <c r="E1483" i="2"/>
  <c r="H1483" i="2"/>
  <c r="K1485" i="2"/>
  <c r="Q1485" i="2" s="1"/>
  <c r="A1486" i="2"/>
  <c r="J1486" i="2" s="1"/>
  <c r="B1485" i="2"/>
  <c r="B1486" i="2" l="1"/>
  <c r="K1486" i="2"/>
  <c r="Q1486" i="2" s="1"/>
  <c r="A1487" i="2"/>
  <c r="J1487" i="2" s="1"/>
  <c r="G1485" i="2"/>
  <c r="D1485" i="2"/>
  <c r="C1485" i="2"/>
  <c r="L1483" i="2"/>
  <c r="E1484" i="2"/>
  <c r="H1484" i="2"/>
  <c r="L1484" i="2" l="1"/>
  <c r="G1486" i="2"/>
  <c r="C1486" i="2"/>
  <c r="D1486" i="2"/>
  <c r="B1487" i="2"/>
  <c r="K1487" i="2"/>
  <c r="Q1487" i="2" s="1"/>
  <c r="A1488" i="2"/>
  <c r="J1488" i="2" s="1"/>
  <c r="H1485" i="2"/>
  <c r="E1485" i="2"/>
  <c r="H1486" i="2" l="1"/>
  <c r="E1486" i="2"/>
  <c r="L1485" i="2"/>
  <c r="A1489" i="2"/>
  <c r="J1489" i="2" s="1"/>
  <c r="K1488" i="2"/>
  <c r="Q1488" i="2" s="1"/>
  <c r="B1488" i="2"/>
  <c r="G1487" i="2"/>
  <c r="D1487" i="2"/>
  <c r="C1487" i="2"/>
  <c r="D1488" i="2" l="1"/>
  <c r="G1488" i="2"/>
  <c r="C1488" i="2"/>
  <c r="E1487" i="2"/>
  <c r="H1487" i="2"/>
  <c r="B1489" i="2"/>
  <c r="A1490" i="2"/>
  <c r="J1490" i="2" s="1"/>
  <c r="K1489" i="2"/>
  <c r="Q1489" i="2" s="1"/>
  <c r="L1486" i="2"/>
  <c r="L1487" i="2" l="1"/>
  <c r="C1489" i="2"/>
  <c r="G1489" i="2"/>
  <c r="D1489" i="2"/>
  <c r="H1488" i="2"/>
  <c r="E1488" i="2"/>
  <c r="B1490" i="2"/>
  <c r="K1490" i="2"/>
  <c r="Q1490" i="2" s="1"/>
  <c r="A1491" i="2"/>
  <c r="J1491" i="2" s="1"/>
  <c r="L1488" i="2" l="1"/>
  <c r="G1490" i="2"/>
  <c r="C1490" i="2"/>
  <c r="D1490" i="2"/>
  <c r="B1491" i="2"/>
  <c r="K1491" i="2"/>
  <c r="Q1491" i="2" s="1"/>
  <c r="A1492" i="2"/>
  <c r="J1492" i="2" s="1"/>
  <c r="E1489" i="2"/>
  <c r="H1489" i="2"/>
  <c r="L1489" i="2" l="1"/>
  <c r="C1491" i="2"/>
  <c r="D1491" i="2"/>
  <c r="G1491" i="2"/>
  <c r="B1492" i="2"/>
  <c r="K1492" i="2"/>
  <c r="Q1492" i="2" s="1"/>
  <c r="A1493" i="2"/>
  <c r="J1493" i="2" s="1"/>
  <c r="H1490" i="2"/>
  <c r="E1490" i="2"/>
  <c r="L1490" i="2" l="1"/>
  <c r="K1493" i="2"/>
  <c r="Q1493" i="2" s="1"/>
  <c r="A1494" i="2"/>
  <c r="J1494" i="2" s="1"/>
  <c r="B1493" i="2"/>
  <c r="C1492" i="2"/>
  <c r="G1492" i="2"/>
  <c r="D1492" i="2"/>
  <c r="E1491" i="2"/>
  <c r="H1491" i="2"/>
  <c r="L1491" i="2" l="1"/>
  <c r="E1492" i="2"/>
  <c r="H1492" i="2"/>
  <c r="A1495" i="2"/>
  <c r="J1495" i="2" s="1"/>
  <c r="K1494" i="2"/>
  <c r="Q1494" i="2" s="1"/>
  <c r="B1494" i="2"/>
  <c r="D1493" i="2"/>
  <c r="C1493" i="2"/>
  <c r="G1493" i="2"/>
  <c r="L1492" i="2" l="1"/>
  <c r="G1494" i="2"/>
  <c r="C1494" i="2"/>
  <c r="D1494" i="2"/>
  <c r="H1493" i="2"/>
  <c r="E1493" i="2"/>
  <c r="K1495" i="2"/>
  <c r="Q1495" i="2" s="1"/>
  <c r="A1496" i="2"/>
  <c r="J1496" i="2" s="1"/>
  <c r="B1495" i="2"/>
  <c r="L1493" i="2" l="1"/>
  <c r="H1494" i="2"/>
  <c r="E1494" i="2"/>
  <c r="D1495" i="2"/>
  <c r="C1495" i="2"/>
  <c r="G1495" i="2"/>
  <c r="A1497" i="2"/>
  <c r="J1497" i="2" s="1"/>
  <c r="B1496" i="2"/>
  <c r="K1496" i="2"/>
  <c r="Q1496" i="2" s="1"/>
  <c r="L1494" i="2" l="1"/>
  <c r="K1497" i="2"/>
  <c r="Q1497" i="2" s="1"/>
  <c r="A1498" i="2"/>
  <c r="J1498" i="2" s="1"/>
  <c r="B1497" i="2"/>
  <c r="G1496" i="2"/>
  <c r="D1496" i="2"/>
  <c r="C1496" i="2"/>
  <c r="E1495" i="2"/>
  <c r="H1495" i="2"/>
  <c r="E1496" i="2" l="1"/>
  <c r="H1496" i="2"/>
  <c r="D1497" i="2"/>
  <c r="G1497" i="2"/>
  <c r="C1497" i="2"/>
  <c r="A1499" i="2"/>
  <c r="J1499" i="2" s="1"/>
  <c r="B1498" i="2"/>
  <c r="K1498" i="2"/>
  <c r="Q1498" i="2" s="1"/>
  <c r="L1495" i="2"/>
  <c r="L1496" i="2" l="1"/>
  <c r="D1498" i="2"/>
  <c r="G1498" i="2"/>
  <c r="C1498" i="2"/>
  <c r="B1499" i="2"/>
  <c r="K1499" i="2"/>
  <c r="Q1499" i="2" s="1"/>
  <c r="A1500" i="2"/>
  <c r="J1500" i="2" s="1"/>
  <c r="H1497" i="2"/>
  <c r="E1497" i="2"/>
  <c r="L1497" i="2" l="1"/>
  <c r="K1500" i="2"/>
  <c r="Q1500" i="2" s="1"/>
  <c r="A1501" i="2"/>
  <c r="J1501" i="2" s="1"/>
  <c r="B1500" i="2"/>
  <c r="E1498" i="2"/>
  <c r="H1498" i="2"/>
  <c r="C1499" i="2"/>
  <c r="D1499" i="2"/>
  <c r="G1499" i="2"/>
  <c r="L1498" i="2" l="1"/>
  <c r="E1499" i="2"/>
  <c r="H1499" i="2"/>
  <c r="K1501" i="2"/>
  <c r="Q1501" i="2" s="1"/>
  <c r="B1501" i="2"/>
  <c r="A1502" i="2"/>
  <c r="J1502" i="2" s="1"/>
  <c r="C1500" i="2"/>
  <c r="D1500" i="2"/>
  <c r="G1500" i="2"/>
  <c r="L1499" i="2" l="1"/>
  <c r="H1500" i="2"/>
  <c r="E1500" i="2"/>
  <c r="B1502" i="2"/>
  <c r="K1502" i="2"/>
  <c r="Q1502" i="2" s="1"/>
  <c r="A1503" i="2"/>
  <c r="J1503" i="2" s="1"/>
  <c r="C1501" i="2"/>
  <c r="D1501" i="2"/>
  <c r="G1501" i="2"/>
  <c r="H1501" i="2" l="1"/>
  <c r="E1501" i="2"/>
  <c r="B1503" i="2"/>
  <c r="K1503" i="2"/>
  <c r="Q1503" i="2" s="1"/>
  <c r="A1504" i="2"/>
  <c r="J1504" i="2" s="1"/>
  <c r="D1502" i="2"/>
  <c r="G1502" i="2"/>
  <c r="C1502" i="2"/>
  <c r="L1500" i="2"/>
  <c r="L1501" i="2" l="1"/>
  <c r="H1502" i="2"/>
  <c r="E1502" i="2"/>
  <c r="K1504" i="2"/>
  <c r="Q1504" i="2" s="1"/>
  <c r="B1504" i="2"/>
  <c r="A1505" i="2"/>
  <c r="J1505" i="2" s="1"/>
  <c r="D1503" i="2"/>
  <c r="C1503" i="2"/>
  <c r="G1503" i="2"/>
  <c r="L1502" i="2" l="1"/>
  <c r="E1503" i="2"/>
  <c r="H1503" i="2"/>
  <c r="B1505" i="2"/>
  <c r="A1506" i="2"/>
  <c r="J1506" i="2" s="1"/>
  <c r="K1505" i="2"/>
  <c r="Q1505" i="2" s="1"/>
  <c r="C1504" i="2"/>
  <c r="D1504" i="2"/>
  <c r="G1504" i="2"/>
  <c r="L1503" i="2" l="1"/>
  <c r="G1505" i="2"/>
  <c r="C1505" i="2"/>
  <c r="D1505" i="2"/>
  <c r="E1504" i="2"/>
  <c r="H1504" i="2"/>
  <c r="B1506" i="2"/>
  <c r="K1506" i="2"/>
  <c r="Q1506" i="2" s="1"/>
  <c r="A1507" i="2"/>
  <c r="J1507" i="2" s="1"/>
  <c r="D1506" i="2" l="1"/>
  <c r="C1506" i="2"/>
  <c r="G1506" i="2"/>
  <c r="H1505" i="2"/>
  <c r="E1505" i="2"/>
  <c r="B1507" i="2"/>
  <c r="K1507" i="2"/>
  <c r="Q1507" i="2" s="1"/>
  <c r="A1508" i="2"/>
  <c r="J1508" i="2" s="1"/>
  <c r="L1504" i="2"/>
  <c r="L1505" i="2" l="1"/>
  <c r="G1507" i="2"/>
  <c r="C1507" i="2"/>
  <c r="D1507" i="2"/>
  <c r="H1506" i="2"/>
  <c r="E1506" i="2"/>
  <c r="B1508" i="2"/>
  <c r="K1508" i="2"/>
  <c r="Q1508" i="2" s="1"/>
  <c r="A1509" i="2"/>
  <c r="J1509" i="2" s="1"/>
  <c r="L1506" i="2" l="1"/>
  <c r="C1508" i="2"/>
  <c r="G1508" i="2"/>
  <c r="D1508" i="2"/>
  <c r="E1507" i="2"/>
  <c r="H1507" i="2"/>
  <c r="B1509" i="2"/>
  <c r="K1509" i="2"/>
  <c r="Q1509" i="2" s="1"/>
  <c r="A1510" i="2"/>
  <c r="J1510" i="2" s="1"/>
  <c r="D1509" i="2" l="1"/>
  <c r="G1509" i="2"/>
  <c r="C1509" i="2"/>
  <c r="K1510" i="2"/>
  <c r="Q1510" i="2" s="1"/>
  <c r="A1511" i="2"/>
  <c r="J1511" i="2" s="1"/>
  <c r="B1510" i="2"/>
  <c r="L1507" i="2"/>
  <c r="E1508" i="2"/>
  <c r="H1508" i="2"/>
  <c r="L1508" i="2" l="1"/>
  <c r="D1510" i="2"/>
  <c r="G1510" i="2"/>
  <c r="C1510" i="2"/>
  <c r="A1512" i="2"/>
  <c r="J1512" i="2" s="1"/>
  <c r="B1511" i="2"/>
  <c r="K1511" i="2"/>
  <c r="Q1511" i="2" s="1"/>
  <c r="H1509" i="2"/>
  <c r="E1509" i="2"/>
  <c r="L1509" i="2" l="1"/>
  <c r="H1510" i="2"/>
  <c r="E1510" i="2"/>
  <c r="G1511" i="2"/>
  <c r="C1511" i="2"/>
  <c r="D1511" i="2"/>
  <c r="B1512" i="2"/>
  <c r="A1513" i="2"/>
  <c r="J1513" i="2" s="1"/>
  <c r="K1512" i="2"/>
  <c r="Q1512" i="2" s="1"/>
  <c r="C1512" i="2" l="1"/>
  <c r="D1512" i="2"/>
  <c r="G1512" i="2"/>
  <c r="B1513" i="2"/>
  <c r="A1514" i="2"/>
  <c r="J1514" i="2" s="1"/>
  <c r="K1513" i="2"/>
  <c r="Q1513" i="2" s="1"/>
  <c r="E1511" i="2"/>
  <c r="H1511" i="2"/>
  <c r="L1510" i="2"/>
  <c r="L1511" i="2" l="1"/>
  <c r="A1515" i="2"/>
  <c r="J1515" i="2" s="1"/>
  <c r="B1514" i="2"/>
  <c r="K1514" i="2"/>
  <c r="Q1514" i="2" s="1"/>
  <c r="G1513" i="2"/>
  <c r="C1513" i="2"/>
  <c r="D1513" i="2"/>
  <c r="E1512" i="2"/>
  <c r="H1512" i="2"/>
  <c r="L1512" i="2" l="1"/>
  <c r="G1514" i="2"/>
  <c r="C1514" i="2"/>
  <c r="D1514" i="2"/>
  <c r="H1513" i="2"/>
  <c r="E1513" i="2"/>
  <c r="A1516" i="2"/>
  <c r="J1516" i="2" s="1"/>
  <c r="B1515" i="2"/>
  <c r="K1515" i="2"/>
  <c r="Q1515" i="2" s="1"/>
  <c r="L1513" i="2" l="1"/>
  <c r="B1516" i="2"/>
  <c r="A1517" i="2"/>
  <c r="J1517" i="2" s="1"/>
  <c r="K1516" i="2"/>
  <c r="Q1516" i="2" s="1"/>
  <c r="H1514" i="2"/>
  <c r="E1514" i="2"/>
  <c r="C1515" i="2"/>
  <c r="D1515" i="2"/>
  <c r="G1515" i="2"/>
  <c r="L1514" i="2" l="1"/>
  <c r="C1516" i="2"/>
  <c r="G1516" i="2"/>
  <c r="D1516" i="2"/>
  <c r="E1515" i="2"/>
  <c r="H1515" i="2"/>
  <c r="B1517" i="2"/>
  <c r="K1517" i="2"/>
  <c r="Q1517" i="2" s="1"/>
  <c r="A1518" i="2"/>
  <c r="J1518" i="2" s="1"/>
  <c r="C1517" i="2" l="1"/>
  <c r="D1517" i="2"/>
  <c r="G1517" i="2"/>
  <c r="B1518" i="2"/>
  <c r="A1519" i="2"/>
  <c r="J1519" i="2" s="1"/>
  <c r="K1518" i="2"/>
  <c r="Q1518" i="2" s="1"/>
  <c r="L1515" i="2"/>
  <c r="E1516" i="2"/>
  <c r="H1516" i="2"/>
  <c r="L1516" i="2" l="1"/>
  <c r="C1518" i="2"/>
  <c r="D1518" i="2"/>
  <c r="G1518" i="2"/>
  <c r="E1517" i="2"/>
  <c r="H1517" i="2"/>
  <c r="K1519" i="2"/>
  <c r="Q1519" i="2" s="1"/>
  <c r="A1520" i="2"/>
  <c r="J1520" i="2" s="1"/>
  <c r="B1519" i="2"/>
  <c r="B1520" i="2" l="1"/>
  <c r="A1521" i="2"/>
  <c r="J1521" i="2" s="1"/>
  <c r="K1520" i="2"/>
  <c r="Q1520" i="2" s="1"/>
  <c r="G1519" i="2"/>
  <c r="D1519" i="2"/>
  <c r="C1519" i="2"/>
  <c r="L1517" i="2"/>
  <c r="E1518" i="2"/>
  <c r="H1518" i="2"/>
  <c r="L1518" i="2" l="1"/>
  <c r="C1520" i="2"/>
  <c r="D1520" i="2"/>
  <c r="G1520" i="2"/>
  <c r="E1519" i="2"/>
  <c r="H1519" i="2"/>
  <c r="K1521" i="2"/>
  <c r="Q1521" i="2" s="1"/>
  <c r="B1521" i="2"/>
  <c r="A1522" i="2"/>
  <c r="J1522" i="2" s="1"/>
  <c r="C1521" i="2" l="1"/>
  <c r="D1521" i="2"/>
  <c r="G1521" i="2"/>
  <c r="A1523" i="2"/>
  <c r="J1523" i="2" s="1"/>
  <c r="B1522" i="2"/>
  <c r="K1522" i="2"/>
  <c r="Q1522" i="2" s="1"/>
  <c r="L1519" i="2"/>
  <c r="H1520" i="2"/>
  <c r="E1520" i="2"/>
  <c r="L1520" i="2" l="1"/>
  <c r="D1522" i="2"/>
  <c r="G1522" i="2"/>
  <c r="C1522" i="2"/>
  <c r="K1523" i="2"/>
  <c r="Q1523" i="2" s="1"/>
  <c r="A1524" i="2"/>
  <c r="J1524" i="2" s="1"/>
  <c r="B1523" i="2"/>
  <c r="H1521" i="2"/>
  <c r="E1521" i="2"/>
  <c r="L1521" i="2" l="1"/>
  <c r="G1523" i="2"/>
  <c r="C1523" i="2"/>
  <c r="D1523" i="2"/>
  <c r="H1522" i="2"/>
  <c r="E1522" i="2"/>
  <c r="B1524" i="2"/>
  <c r="K1524" i="2"/>
  <c r="Q1524" i="2" s="1"/>
  <c r="A1525" i="2"/>
  <c r="J1525" i="2" s="1"/>
  <c r="L1522" i="2" l="1"/>
  <c r="D1524" i="2"/>
  <c r="C1524" i="2"/>
  <c r="G1524" i="2"/>
  <c r="E1523" i="2"/>
  <c r="H1523" i="2"/>
  <c r="A1526" i="2"/>
  <c r="J1526" i="2" s="1"/>
  <c r="B1525" i="2"/>
  <c r="K1525" i="2"/>
  <c r="Q1525" i="2" s="1"/>
  <c r="L1523" i="2" l="1"/>
  <c r="K1526" i="2"/>
  <c r="Q1526" i="2" s="1"/>
  <c r="A1527" i="2"/>
  <c r="J1527" i="2" s="1"/>
  <c r="B1526" i="2"/>
  <c r="E1524" i="2"/>
  <c r="H1524" i="2"/>
  <c r="D1525" i="2"/>
  <c r="G1525" i="2"/>
  <c r="C1525" i="2"/>
  <c r="L1524" i="2" l="1"/>
  <c r="H1525" i="2"/>
  <c r="E1525" i="2"/>
  <c r="A1528" i="2"/>
  <c r="J1528" i="2" s="1"/>
  <c r="B1527" i="2"/>
  <c r="K1527" i="2"/>
  <c r="Q1527" i="2" s="1"/>
  <c r="D1526" i="2"/>
  <c r="G1526" i="2"/>
  <c r="C1526" i="2"/>
  <c r="L1525" i="2" l="1"/>
  <c r="G1527" i="2"/>
  <c r="D1527" i="2"/>
  <c r="C1527" i="2"/>
  <c r="H1526" i="2"/>
  <c r="E1526" i="2"/>
  <c r="K1528" i="2"/>
  <c r="Q1528" i="2" s="1"/>
  <c r="A1529" i="2"/>
  <c r="J1529" i="2" s="1"/>
  <c r="B1528" i="2"/>
  <c r="L1526" i="2" l="1"/>
  <c r="H1527" i="2"/>
  <c r="E1527" i="2"/>
  <c r="D1528" i="2"/>
  <c r="G1528" i="2"/>
  <c r="C1528" i="2"/>
  <c r="K1529" i="2"/>
  <c r="Q1529" i="2" s="1"/>
  <c r="B1529" i="2"/>
  <c r="A1530" i="2"/>
  <c r="J1530" i="2" s="1"/>
  <c r="D1529" i="2" l="1"/>
  <c r="C1529" i="2"/>
  <c r="G1529" i="2"/>
  <c r="A1531" i="2"/>
  <c r="J1531" i="2" s="1"/>
  <c r="K1530" i="2"/>
  <c r="Q1530" i="2" s="1"/>
  <c r="B1530" i="2"/>
  <c r="E1528" i="2"/>
  <c r="H1528" i="2"/>
  <c r="L1527" i="2"/>
  <c r="G1530" i="2" l="1"/>
  <c r="C1530" i="2"/>
  <c r="D1530" i="2"/>
  <c r="H1529" i="2"/>
  <c r="E1529" i="2"/>
  <c r="L1528" i="2"/>
  <c r="K1531" i="2"/>
  <c r="Q1531" i="2" s="1"/>
  <c r="A1532" i="2"/>
  <c r="J1532" i="2" s="1"/>
  <c r="B1531" i="2"/>
  <c r="L1529" i="2" l="1"/>
  <c r="C1531" i="2"/>
  <c r="D1531" i="2"/>
  <c r="G1531" i="2"/>
  <c r="H1530" i="2"/>
  <c r="E1530" i="2"/>
  <c r="K1532" i="2"/>
  <c r="Q1532" i="2" s="1"/>
  <c r="A1533" i="2"/>
  <c r="J1533" i="2" s="1"/>
  <c r="B1532" i="2"/>
  <c r="L1530" i="2" l="1"/>
  <c r="K1533" i="2"/>
  <c r="Q1533" i="2" s="1"/>
  <c r="B1533" i="2"/>
  <c r="A1534" i="2"/>
  <c r="J1534" i="2" s="1"/>
  <c r="C1532" i="2"/>
  <c r="D1532" i="2"/>
  <c r="G1532" i="2"/>
  <c r="E1531" i="2"/>
  <c r="H1531" i="2"/>
  <c r="C1533" i="2" l="1"/>
  <c r="D1533" i="2"/>
  <c r="G1533" i="2"/>
  <c r="A1535" i="2"/>
  <c r="J1535" i="2" s="1"/>
  <c r="B1534" i="2"/>
  <c r="K1534" i="2"/>
  <c r="Q1534" i="2" s="1"/>
  <c r="L1531" i="2"/>
  <c r="H1532" i="2"/>
  <c r="E1532" i="2"/>
  <c r="L1532" i="2" l="1"/>
  <c r="D1534" i="2"/>
  <c r="G1534" i="2"/>
  <c r="C1534" i="2"/>
  <c r="A1536" i="2"/>
  <c r="J1536" i="2" s="1"/>
  <c r="B1535" i="2"/>
  <c r="K1535" i="2"/>
  <c r="Q1535" i="2" s="1"/>
  <c r="H1533" i="2"/>
  <c r="E1533" i="2"/>
  <c r="L1533" i="2" l="1"/>
  <c r="D1535" i="2"/>
  <c r="C1535" i="2"/>
  <c r="G1535" i="2"/>
  <c r="E1534" i="2"/>
  <c r="H1534" i="2"/>
  <c r="B1536" i="2"/>
  <c r="K1536" i="2"/>
  <c r="Q1536" i="2" s="1"/>
  <c r="A1537" i="2"/>
  <c r="J1537" i="2" s="1"/>
  <c r="G1536" i="2" l="1"/>
  <c r="C1536" i="2"/>
  <c r="D1536" i="2"/>
  <c r="E1535" i="2"/>
  <c r="H1535" i="2"/>
  <c r="K1537" i="2"/>
  <c r="Q1537" i="2" s="1"/>
  <c r="B1537" i="2"/>
  <c r="A1538" i="2"/>
  <c r="J1538" i="2" s="1"/>
  <c r="L1534" i="2"/>
  <c r="E1536" i="2" l="1"/>
  <c r="H1536" i="2"/>
  <c r="G1537" i="2"/>
  <c r="C1537" i="2"/>
  <c r="D1537" i="2"/>
  <c r="B1538" i="2"/>
  <c r="K1538" i="2"/>
  <c r="Q1538" i="2" s="1"/>
  <c r="A1539" i="2"/>
  <c r="J1539" i="2" s="1"/>
  <c r="L1535" i="2"/>
  <c r="L1536" i="2" l="1"/>
  <c r="C1538" i="2"/>
  <c r="D1538" i="2"/>
  <c r="G1538" i="2"/>
  <c r="H1537" i="2"/>
  <c r="E1537" i="2"/>
  <c r="A1540" i="2"/>
  <c r="J1540" i="2" s="1"/>
  <c r="K1539" i="2"/>
  <c r="Q1539" i="2" s="1"/>
  <c r="B1539" i="2"/>
  <c r="L1537" i="2" l="1"/>
  <c r="A1541" i="2"/>
  <c r="J1541" i="2" s="1"/>
  <c r="B1540" i="2"/>
  <c r="K1540" i="2"/>
  <c r="Q1540" i="2" s="1"/>
  <c r="D1539" i="2"/>
  <c r="G1539" i="2"/>
  <c r="C1539" i="2"/>
  <c r="H1538" i="2"/>
  <c r="E1538" i="2"/>
  <c r="L1538" i="2" l="1"/>
  <c r="H1539" i="2"/>
  <c r="E1539" i="2"/>
  <c r="D1540" i="2"/>
  <c r="C1540" i="2"/>
  <c r="G1540" i="2"/>
  <c r="A1542" i="2"/>
  <c r="J1542" i="2" s="1"/>
  <c r="B1541" i="2"/>
  <c r="K1541" i="2"/>
  <c r="Q1541" i="2" s="1"/>
  <c r="L1539" i="2" l="1"/>
  <c r="K1542" i="2"/>
  <c r="Q1542" i="2" s="1"/>
  <c r="B1542" i="2"/>
  <c r="A1543" i="2"/>
  <c r="J1543" i="2" s="1"/>
  <c r="D1541" i="2"/>
  <c r="C1541" i="2"/>
  <c r="G1541" i="2"/>
  <c r="E1540" i="2"/>
  <c r="H1540" i="2"/>
  <c r="L1540" i="2" l="1"/>
  <c r="G1542" i="2"/>
  <c r="C1542" i="2"/>
  <c r="D1542" i="2"/>
  <c r="E1541" i="2"/>
  <c r="H1541" i="2"/>
  <c r="A1544" i="2"/>
  <c r="J1544" i="2" s="1"/>
  <c r="B1543" i="2"/>
  <c r="K1543" i="2"/>
  <c r="Q1543" i="2" s="1"/>
  <c r="L1541" i="2" l="1"/>
  <c r="K1544" i="2"/>
  <c r="Q1544" i="2" s="1"/>
  <c r="A1545" i="2"/>
  <c r="J1545" i="2" s="1"/>
  <c r="B1544" i="2"/>
  <c r="H1542" i="2"/>
  <c r="E1542" i="2"/>
  <c r="D1543" i="2"/>
  <c r="C1543" i="2"/>
  <c r="G1543" i="2"/>
  <c r="L1542" i="2" l="1"/>
  <c r="E1543" i="2"/>
  <c r="H1543" i="2"/>
  <c r="A1546" i="2"/>
  <c r="J1546" i="2" s="1"/>
  <c r="K1545" i="2"/>
  <c r="Q1545" i="2" s="1"/>
  <c r="B1545" i="2"/>
  <c r="D1544" i="2"/>
  <c r="G1544" i="2"/>
  <c r="C1544" i="2"/>
  <c r="L1543" i="2" l="1"/>
  <c r="A1547" i="2"/>
  <c r="J1547" i="2" s="1"/>
  <c r="B1546" i="2"/>
  <c r="K1546" i="2"/>
  <c r="Q1546" i="2" s="1"/>
  <c r="G1545" i="2"/>
  <c r="C1545" i="2"/>
  <c r="D1545" i="2"/>
  <c r="E1544" i="2"/>
  <c r="H1544" i="2"/>
  <c r="C1546" i="2" l="1"/>
  <c r="D1546" i="2"/>
  <c r="G1546" i="2"/>
  <c r="H1545" i="2"/>
  <c r="E1545" i="2"/>
  <c r="K1547" i="2"/>
  <c r="Q1547" i="2" s="1"/>
  <c r="A1548" i="2"/>
  <c r="J1548" i="2" s="1"/>
  <c r="B1547" i="2"/>
  <c r="L1544" i="2"/>
  <c r="L1545" i="2" l="1"/>
  <c r="H1546" i="2"/>
  <c r="E1546" i="2"/>
  <c r="G1547" i="2"/>
  <c r="C1547" i="2"/>
  <c r="D1547" i="2"/>
  <c r="A1549" i="2"/>
  <c r="J1549" i="2" s="1"/>
  <c r="B1548" i="2"/>
  <c r="K1548" i="2"/>
  <c r="Q1548" i="2" s="1"/>
  <c r="D1548" i="2" l="1"/>
  <c r="C1548" i="2"/>
  <c r="G1548" i="2"/>
  <c r="E1547" i="2"/>
  <c r="H1547" i="2"/>
  <c r="A1550" i="2"/>
  <c r="J1550" i="2" s="1"/>
  <c r="B1549" i="2"/>
  <c r="K1549" i="2"/>
  <c r="Q1549" i="2" s="1"/>
  <c r="L1546" i="2"/>
  <c r="D1549" i="2" l="1"/>
  <c r="G1549" i="2"/>
  <c r="C1549" i="2"/>
  <c r="A1551" i="2"/>
  <c r="J1551" i="2" s="1"/>
  <c r="B1550" i="2"/>
  <c r="K1550" i="2"/>
  <c r="Q1550" i="2" s="1"/>
  <c r="H1548" i="2"/>
  <c r="E1548" i="2"/>
  <c r="L1547" i="2"/>
  <c r="L1548" i="2" l="1"/>
  <c r="H1549" i="2"/>
  <c r="E1549" i="2"/>
  <c r="D1550" i="2"/>
  <c r="C1550" i="2"/>
  <c r="G1550" i="2"/>
  <c r="B1551" i="2"/>
  <c r="K1551" i="2"/>
  <c r="Q1551" i="2" s="1"/>
  <c r="A1552" i="2"/>
  <c r="J1552" i="2" s="1"/>
  <c r="L1549" i="2" l="1"/>
  <c r="D1551" i="2"/>
  <c r="G1551" i="2"/>
  <c r="C1551" i="2"/>
  <c r="B1552" i="2"/>
  <c r="K1552" i="2"/>
  <c r="Q1552" i="2" s="1"/>
  <c r="A1553" i="2"/>
  <c r="J1553" i="2" s="1"/>
  <c r="H1550" i="2"/>
  <c r="E1550" i="2"/>
  <c r="L1550" i="2" l="1"/>
  <c r="A1554" i="2"/>
  <c r="J1554" i="2" s="1"/>
  <c r="K1553" i="2"/>
  <c r="Q1553" i="2" s="1"/>
  <c r="B1553" i="2"/>
  <c r="H1551" i="2"/>
  <c r="E1551" i="2"/>
  <c r="G1552" i="2"/>
  <c r="C1552" i="2"/>
  <c r="D1552" i="2"/>
  <c r="L1551" i="2" l="1"/>
  <c r="E1552" i="2"/>
  <c r="H1552" i="2"/>
  <c r="A1555" i="2"/>
  <c r="J1555" i="2" s="1"/>
  <c r="B1554" i="2"/>
  <c r="K1554" i="2"/>
  <c r="Q1554" i="2" s="1"/>
  <c r="G1553" i="2"/>
  <c r="C1553" i="2"/>
  <c r="D1553" i="2"/>
  <c r="L1552" i="2" l="1"/>
  <c r="E1553" i="2"/>
  <c r="H1553" i="2"/>
  <c r="A1556" i="2"/>
  <c r="J1556" i="2" s="1"/>
  <c r="B1555" i="2"/>
  <c r="K1555" i="2"/>
  <c r="Q1555" i="2" s="1"/>
  <c r="G1554" i="2"/>
  <c r="C1554" i="2"/>
  <c r="D1554" i="2"/>
  <c r="L1553" i="2" l="1"/>
  <c r="G1555" i="2"/>
  <c r="C1555" i="2"/>
  <c r="D1555" i="2"/>
  <c r="H1554" i="2"/>
  <c r="E1554" i="2"/>
  <c r="A1557" i="2"/>
  <c r="J1557" i="2" s="1"/>
  <c r="B1556" i="2"/>
  <c r="K1556" i="2"/>
  <c r="Q1556" i="2" s="1"/>
  <c r="L1554" i="2" l="1"/>
  <c r="A1558" i="2"/>
  <c r="J1558" i="2" s="1"/>
  <c r="K1557" i="2"/>
  <c r="Q1557" i="2" s="1"/>
  <c r="B1557" i="2"/>
  <c r="E1555" i="2"/>
  <c r="H1555" i="2"/>
  <c r="D1556" i="2"/>
  <c r="G1556" i="2"/>
  <c r="C1556" i="2"/>
  <c r="L1555" i="2" l="1"/>
  <c r="K1558" i="2"/>
  <c r="Q1558" i="2" s="1"/>
  <c r="A1559" i="2"/>
  <c r="J1559" i="2" s="1"/>
  <c r="B1558" i="2"/>
  <c r="E1556" i="2"/>
  <c r="H1556" i="2"/>
  <c r="C1557" i="2"/>
  <c r="D1557" i="2"/>
  <c r="G1557" i="2"/>
  <c r="L1556" i="2" l="1"/>
  <c r="H1557" i="2"/>
  <c r="E1557" i="2"/>
  <c r="A1560" i="2"/>
  <c r="J1560" i="2" s="1"/>
  <c r="B1559" i="2"/>
  <c r="K1559" i="2"/>
  <c r="Q1559" i="2" s="1"/>
  <c r="C1558" i="2"/>
  <c r="D1558" i="2"/>
  <c r="G1558" i="2"/>
  <c r="L1557" i="2" l="1"/>
  <c r="D1559" i="2"/>
  <c r="C1559" i="2"/>
  <c r="G1559" i="2"/>
  <c r="H1558" i="2"/>
  <c r="E1558" i="2"/>
  <c r="A1561" i="2"/>
  <c r="J1561" i="2" s="1"/>
  <c r="B1560" i="2"/>
  <c r="K1560" i="2"/>
  <c r="Q1560" i="2" s="1"/>
  <c r="L1558" i="2" l="1"/>
  <c r="E1559" i="2"/>
  <c r="H1559" i="2"/>
  <c r="G1560" i="2"/>
  <c r="C1560" i="2"/>
  <c r="D1560" i="2"/>
  <c r="K1561" i="2"/>
  <c r="Q1561" i="2" s="1"/>
  <c r="B1561" i="2"/>
  <c r="A1562" i="2"/>
  <c r="J1562" i="2" s="1"/>
  <c r="L1559" i="2" l="1"/>
  <c r="K1562" i="2"/>
  <c r="Q1562" i="2" s="1"/>
  <c r="A1563" i="2"/>
  <c r="J1563" i="2" s="1"/>
  <c r="B1562" i="2"/>
  <c r="D1561" i="2"/>
  <c r="G1561" i="2"/>
  <c r="C1561" i="2"/>
  <c r="H1560" i="2"/>
  <c r="E1560" i="2"/>
  <c r="L1560" i="2" l="1"/>
  <c r="H1561" i="2"/>
  <c r="E1561" i="2"/>
  <c r="A1564" i="2"/>
  <c r="J1564" i="2" s="1"/>
  <c r="B1563" i="2"/>
  <c r="K1563" i="2"/>
  <c r="Q1563" i="2" s="1"/>
  <c r="D1562" i="2"/>
  <c r="G1562" i="2"/>
  <c r="C1562" i="2"/>
  <c r="L1561" i="2" l="1"/>
  <c r="G1563" i="2"/>
  <c r="C1563" i="2"/>
  <c r="D1563" i="2"/>
  <c r="E1562" i="2"/>
  <c r="H1562" i="2"/>
  <c r="K1564" i="2"/>
  <c r="Q1564" i="2" s="1"/>
  <c r="A1565" i="2"/>
  <c r="J1565" i="2" s="1"/>
  <c r="B1564" i="2"/>
  <c r="L1562" i="2" l="1"/>
  <c r="E1563" i="2"/>
  <c r="H1563" i="2"/>
  <c r="D1564" i="2"/>
  <c r="C1564" i="2"/>
  <c r="G1564" i="2"/>
  <c r="A1566" i="2"/>
  <c r="J1566" i="2" s="1"/>
  <c r="B1565" i="2"/>
  <c r="K1565" i="2"/>
  <c r="Q1565" i="2" s="1"/>
  <c r="L1563" i="2" l="1"/>
  <c r="K1566" i="2"/>
  <c r="Q1566" i="2" s="1"/>
  <c r="A1567" i="2"/>
  <c r="J1567" i="2" s="1"/>
  <c r="B1566" i="2"/>
  <c r="D1565" i="2"/>
  <c r="C1565" i="2"/>
  <c r="G1565" i="2"/>
  <c r="H1564" i="2"/>
  <c r="E1564" i="2"/>
  <c r="L1564" i="2" l="1"/>
  <c r="H1565" i="2"/>
  <c r="E1565" i="2"/>
  <c r="G1566" i="2"/>
  <c r="C1566" i="2"/>
  <c r="D1566" i="2"/>
  <c r="B1567" i="2"/>
  <c r="K1567" i="2"/>
  <c r="Q1567" i="2" s="1"/>
  <c r="A1568" i="2"/>
  <c r="J1568" i="2" s="1"/>
  <c r="L1565" i="2" l="1"/>
  <c r="C1567" i="2"/>
  <c r="G1567" i="2"/>
  <c r="D1567" i="2"/>
  <c r="A1569" i="2"/>
  <c r="J1569" i="2" s="1"/>
  <c r="B1568" i="2"/>
  <c r="K1568" i="2"/>
  <c r="Q1568" i="2" s="1"/>
  <c r="H1566" i="2"/>
  <c r="E1566" i="2"/>
  <c r="L1566" i="2" l="1"/>
  <c r="D1568" i="2"/>
  <c r="C1568" i="2"/>
  <c r="G1568" i="2"/>
  <c r="K1569" i="2"/>
  <c r="Q1569" i="2" s="1"/>
  <c r="B1569" i="2"/>
  <c r="A1570" i="2"/>
  <c r="J1570" i="2" s="1"/>
  <c r="H1567" i="2"/>
  <c r="E1567" i="2"/>
  <c r="L1567" i="2" l="1"/>
  <c r="B1570" i="2"/>
  <c r="K1570" i="2"/>
  <c r="Q1570" i="2" s="1"/>
  <c r="A1571" i="2"/>
  <c r="J1571" i="2" s="1"/>
  <c r="E1568" i="2"/>
  <c r="H1568" i="2"/>
  <c r="C1569" i="2"/>
  <c r="D1569" i="2"/>
  <c r="G1569" i="2"/>
  <c r="L1568" i="2" l="1"/>
  <c r="B1571" i="2"/>
  <c r="K1571" i="2"/>
  <c r="Q1571" i="2" s="1"/>
  <c r="A1572" i="2"/>
  <c r="J1572" i="2" s="1"/>
  <c r="H1569" i="2"/>
  <c r="E1569" i="2"/>
  <c r="D1570" i="2"/>
  <c r="G1570" i="2"/>
  <c r="C1570" i="2"/>
  <c r="A1573" i="2" l="1"/>
  <c r="J1573" i="2" s="1"/>
  <c r="K1572" i="2"/>
  <c r="Q1572" i="2" s="1"/>
  <c r="B1572" i="2"/>
  <c r="D1571" i="2"/>
  <c r="G1571" i="2"/>
  <c r="C1571" i="2"/>
  <c r="E1570" i="2"/>
  <c r="H1570" i="2"/>
  <c r="L1569" i="2"/>
  <c r="G1572" i="2" l="1"/>
  <c r="D1572" i="2"/>
  <c r="C1572" i="2"/>
  <c r="H1571" i="2"/>
  <c r="E1571" i="2"/>
  <c r="A1574" i="2"/>
  <c r="J1574" i="2" s="1"/>
  <c r="K1573" i="2"/>
  <c r="Q1573" i="2" s="1"/>
  <c r="B1573" i="2"/>
  <c r="L1570" i="2"/>
  <c r="L1571" i="2" l="1"/>
  <c r="C1573" i="2"/>
  <c r="G1573" i="2"/>
  <c r="D1573" i="2"/>
  <c r="A1575" i="2"/>
  <c r="J1575" i="2" s="1"/>
  <c r="B1574" i="2"/>
  <c r="K1574" i="2"/>
  <c r="Q1574" i="2" s="1"/>
  <c r="H1572" i="2"/>
  <c r="E1572" i="2"/>
  <c r="L1572" i="2" l="1"/>
  <c r="C1574" i="2"/>
  <c r="D1574" i="2"/>
  <c r="G1574" i="2"/>
  <c r="K1575" i="2"/>
  <c r="Q1575" i="2" s="1"/>
  <c r="A1576" i="2"/>
  <c r="J1576" i="2" s="1"/>
  <c r="B1575" i="2"/>
  <c r="H1573" i="2"/>
  <c r="E1573" i="2"/>
  <c r="L1573" i="2" l="1"/>
  <c r="D1575" i="2"/>
  <c r="C1575" i="2"/>
  <c r="G1575" i="2"/>
  <c r="K1576" i="2"/>
  <c r="Q1576" i="2" s="1"/>
  <c r="B1576" i="2"/>
  <c r="A1577" i="2"/>
  <c r="J1577" i="2" s="1"/>
  <c r="H1574" i="2"/>
  <c r="E1574" i="2"/>
  <c r="L1574" i="2" l="1"/>
  <c r="D1576" i="2"/>
  <c r="G1576" i="2"/>
  <c r="C1576" i="2"/>
  <c r="H1575" i="2"/>
  <c r="E1575" i="2"/>
  <c r="K1577" i="2"/>
  <c r="Q1577" i="2" s="1"/>
  <c r="A1578" i="2"/>
  <c r="J1578" i="2" s="1"/>
  <c r="B1577" i="2"/>
  <c r="L1575" i="2" l="1"/>
  <c r="H1576" i="2"/>
  <c r="E1576" i="2"/>
  <c r="C1577" i="2"/>
  <c r="D1577" i="2"/>
  <c r="G1577" i="2"/>
  <c r="A1579" i="2"/>
  <c r="J1579" i="2" s="1"/>
  <c r="B1578" i="2"/>
  <c r="K1578" i="2"/>
  <c r="Q1578" i="2" s="1"/>
  <c r="H1577" i="2" l="1"/>
  <c r="E1577" i="2"/>
  <c r="D1578" i="2"/>
  <c r="G1578" i="2"/>
  <c r="C1578" i="2"/>
  <c r="B1579" i="2"/>
  <c r="K1579" i="2"/>
  <c r="Q1579" i="2" s="1"/>
  <c r="A1580" i="2"/>
  <c r="J1580" i="2" s="1"/>
  <c r="L1576" i="2"/>
  <c r="L1577" i="2" l="1"/>
  <c r="D1579" i="2"/>
  <c r="G1579" i="2"/>
  <c r="C1579" i="2"/>
  <c r="B1580" i="2"/>
  <c r="K1580" i="2"/>
  <c r="Q1580" i="2" s="1"/>
  <c r="A1581" i="2"/>
  <c r="J1581" i="2" s="1"/>
  <c r="H1578" i="2"/>
  <c r="E1578" i="2"/>
  <c r="L1578" i="2" l="1"/>
  <c r="K1581" i="2"/>
  <c r="Q1581" i="2" s="1"/>
  <c r="A1582" i="2"/>
  <c r="J1582" i="2" s="1"/>
  <c r="B1581" i="2"/>
  <c r="H1579" i="2"/>
  <c r="E1579" i="2"/>
  <c r="D1580" i="2"/>
  <c r="C1580" i="2"/>
  <c r="G1580" i="2"/>
  <c r="L1579" i="2" l="1"/>
  <c r="E1580" i="2"/>
  <c r="H1580" i="2"/>
  <c r="B1582" i="2"/>
  <c r="K1582" i="2"/>
  <c r="Q1582" i="2" s="1"/>
  <c r="A1583" i="2"/>
  <c r="J1583" i="2" s="1"/>
  <c r="G1581" i="2"/>
  <c r="C1581" i="2"/>
  <c r="D1581" i="2"/>
  <c r="L1580" i="2" l="1"/>
  <c r="K1583" i="2"/>
  <c r="Q1583" i="2" s="1"/>
  <c r="A1584" i="2"/>
  <c r="J1584" i="2" s="1"/>
  <c r="B1583" i="2"/>
  <c r="H1581" i="2"/>
  <c r="E1581" i="2"/>
  <c r="D1582" i="2"/>
  <c r="G1582" i="2"/>
  <c r="C1582" i="2"/>
  <c r="L1581" i="2" l="1"/>
  <c r="H1582" i="2"/>
  <c r="E1582" i="2"/>
  <c r="K1584" i="2"/>
  <c r="Q1584" i="2" s="1"/>
  <c r="A1585" i="2"/>
  <c r="J1585" i="2" s="1"/>
  <c r="B1584" i="2"/>
  <c r="C1583" i="2"/>
  <c r="G1583" i="2"/>
  <c r="D1583" i="2"/>
  <c r="L1582" i="2" l="1"/>
  <c r="E1583" i="2"/>
  <c r="H1583" i="2"/>
  <c r="K1585" i="2"/>
  <c r="Q1585" i="2" s="1"/>
  <c r="B1585" i="2"/>
  <c r="A1586" i="2"/>
  <c r="J1586" i="2" s="1"/>
  <c r="C1584" i="2"/>
  <c r="D1584" i="2"/>
  <c r="G1584" i="2"/>
  <c r="L1583" i="2" l="1"/>
  <c r="E1584" i="2"/>
  <c r="H1584" i="2"/>
  <c r="K1586" i="2"/>
  <c r="Q1586" i="2" s="1"/>
  <c r="A1587" i="2"/>
  <c r="J1587" i="2" s="1"/>
  <c r="B1586" i="2"/>
  <c r="D1585" i="2"/>
  <c r="G1585" i="2"/>
  <c r="C1585" i="2"/>
  <c r="L1584" i="2" l="1"/>
  <c r="D1586" i="2"/>
  <c r="G1586" i="2"/>
  <c r="C1586" i="2"/>
  <c r="E1585" i="2"/>
  <c r="H1585" i="2"/>
  <c r="A1588" i="2"/>
  <c r="J1588" i="2" s="1"/>
  <c r="B1587" i="2"/>
  <c r="K1587" i="2"/>
  <c r="Q1587" i="2" s="1"/>
  <c r="L1585" i="2" l="1"/>
  <c r="B1588" i="2"/>
  <c r="A1589" i="2"/>
  <c r="J1589" i="2" s="1"/>
  <c r="K1588" i="2"/>
  <c r="Q1588" i="2" s="1"/>
  <c r="H1586" i="2"/>
  <c r="E1586" i="2"/>
  <c r="G1587" i="2"/>
  <c r="D1587" i="2"/>
  <c r="C1587" i="2"/>
  <c r="A1590" i="2" l="1"/>
  <c r="J1590" i="2" s="1"/>
  <c r="B1589" i="2"/>
  <c r="K1589" i="2"/>
  <c r="Q1589" i="2" s="1"/>
  <c r="D1588" i="2"/>
  <c r="C1588" i="2"/>
  <c r="G1588" i="2"/>
  <c r="E1587" i="2"/>
  <c r="H1587" i="2"/>
  <c r="L1586" i="2"/>
  <c r="C1589" i="2" l="1"/>
  <c r="G1589" i="2"/>
  <c r="D1589" i="2"/>
  <c r="E1588" i="2"/>
  <c r="H1588" i="2"/>
  <c r="B1590" i="2"/>
  <c r="A1591" i="2"/>
  <c r="J1591" i="2" s="1"/>
  <c r="K1590" i="2"/>
  <c r="Q1590" i="2" s="1"/>
  <c r="L1587" i="2"/>
  <c r="G1590" i="2" l="1"/>
  <c r="C1590" i="2"/>
  <c r="D1590" i="2"/>
  <c r="A1592" i="2"/>
  <c r="J1592" i="2" s="1"/>
  <c r="B1591" i="2"/>
  <c r="K1591" i="2"/>
  <c r="Q1591" i="2" s="1"/>
  <c r="L1588" i="2"/>
  <c r="E1589" i="2"/>
  <c r="H1589" i="2"/>
  <c r="L1589" i="2" l="1"/>
  <c r="D1591" i="2"/>
  <c r="C1591" i="2"/>
  <c r="G1591" i="2"/>
  <c r="H1590" i="2"/>
  <c r="E1590" i="2"/>
  <c r="A1593" i="2"/>
  <c r="J1593" i="2" s="1"/>
  <c r="B1592" i="2"/>
  <c r="K1592" i="2"/>
  <c r="Q1592" i="2" s="1"/>
  <c r="L1590" i="2" l="1"/>
  <c r="G1592" i="2"/>
  <c r="D1592" i="2"/>
  <c r="C1592" i="2"/>
  <c r="K1593" i="2"/>
  <c r="Q1593" i="2" s="1"/>
  <c r="A1594" i="2"/>
  <c r="J1594" i="2" s="1"/>
  <c r="B1593" i="2"/>
  <c r="E1591" i="2"/>
  <c r="H1591" i="2"/>
  <c r="G1593" i="2" l="1"/>
  <c r="D1593" i="2"/>
  <c r="C1593" i="2"/>
  <c r="E1592" i="2"/>
  <c r="H1592" i="2"/>
  <c r="A1595" i="2"/>
  <c r="J1595" i="2" s="1"/>
  <c r="K1594" i="2"/>
  <c r="Q1594" i="2" s="1"/>
  <c r="B1594" i="2"/>
  <c r="L1591" i="2"/>
  <c r="A1596" i="2" l="1"/>
  <c r="J1596" i="2" s="1"/>
  <c r="B1595" i="2"/>
  <c r="K1595" i="2"/>
  <c r="Q1595" i="2" s="1"/>
  <c r="H1593" i="2"/>
  <c r="E1593" i="2"/>
  <c r="D1594" i="2"/>
  <c r="G1594" i="2"/>
  <c r="C1594" i="2"/>
  <c r="L1592" i="2"/>
  <c r="L1593" i="2" l="1"/>
  <c r="D1595" i="2"/>
  <c r="G1595" i="2"/>
  <c r="C1595" i="2"/>
  <c r="K1596" i="2"/>
  <c r="Q1596" i="2" s="1"/>
  <c r="A1597" i="2"/>
  <c r="J1597" i="2" s="1"/>
  <c r="B1596" i="2"/>
  <c r="H1594" i="2"/>
  <c r="E1594" i="2"/>
  <c r="L1594" i="2" l="1"/>
  <c r="D1596" i="2"/>
  <c r="C1596" i="2"/>
  <c r="G1596" i="2"/>
  <c r="K1597" i="2"/>
  <c r="Q1597" i="2" s="1"/>
  <c r="A1598" i="2"/>
  <c r="J1598" i="2" s="1"/>
  <c r="B1597" i="2"/>
  <c r="H1595" i="2"/>
  <c r="E1595" i="2"/>
  <c r="L1595" i="2" l="1"/>
  <c r="D1597" i="2"/>
  <c r="C1597" i="2"/>
  <c r="G1597" i="2"/>
  <c r="K1598" i="2"/>
  <c r="Q1598" i="2" s="1"/>
  <c r="A1599" i="2"/>
  <c r="J1599" i="2" s="1"/>
  <c r="B1598" i="2"/>
  <c r="E1596" i="2"/>
  <c r="H1596" i="2"/>
  <c r="G1598" i="2" l="1"/>
  <c r="C1598" i="2"/>
  <c r="D1598" i="2"/>
  <c r="B1599" i="2"/>
  <c r="A1600" i="2"/>
  <c r="J1600" i="2" s="1"/>
  <c r="K1599" i="2"/>
  <c r="Q1599" i="2" s="1"/>
  <c r="H1597" i="2"/>
  <c r="E1597" i="2"/>
  <c r="L1596" i="2"/>
  <c r="H1598" i="2" l="1"/>
  <c r="E1598" i="2"/>
  <c r="L1597" i="2"/>
  <c r="K1600" i="2"/>
  <c r="Q1600" i="2" s="1"/>
  <c r="B1600" i="2"/>
  <c r="A1601" i="2"/>
  <c r="J1601" i="2" s="1"/>
  <c r="G1599" i="2"/>
  <c r="D1599" i="2"/>
  <c r="C1599" i="2"/>
  <c r="C1600" i="2" l="1"/>
  <c r="G1600" i="2"/>
  <c r="D1600" i="2"/>
  <c r="K1601" i="2"/>
  <c r="Q1601" i="2" s="1"/>
  <c r="B1601" i="2"/>
  <c r="A1602" i="2"/>
  <c r="J1602" i="2" s="1"/>
  <c r="E1599" i="2"/>
  <c r="H1599" i="2"/>
  <c r="L1598" i="2"/>
  <c r="L1599" i="2" l="1"/>
  <c r="G1601" i="2"/>
  <c r="D1601" i="2"/>
  <c r="C1601" i="2"/>
  <c r="H1600" i="2"/>
  <c r="E1600" i="2"/>
  <c r="A1603" i="2"/>
  <c r="J1603" i="2" s="1"/>
  <c r="B1602" i="2"/>
  <c r="K1602" i="2"/>
  <c r="Q1602" i="2" s="1"/>
  <c r="L1600" i="2" l="1"/>
  <c r="G1602" i="2"/>
  <c r="D1602" i="2"/>
  <c r="C1602" i="2"/>
  <c r="B1603" i="2"/>
  <c r="A1604" i="2"/>
  <c r="J1604" i="2" s="1"/>
  <c r="K1603" i="2"/>
  <c r="Q1603" i="2" s="1"/>
  <c r="H1601" i="2"/>
  <c r="E1601" i="2"/>
  <c r="K1604" i="2" l="1"/>
  <c r="Q1604" i="2" s="1"/>
  <c r="A1605" i="2"/>
  <c r="J1605" i="2" s="1"/>
  <c r="B1604" i="2"/>
  <c r="L1601" i="2"/>
  <c r="H1602" i="2"/>
  <c r="E1602" i="2"/>
  <c r="G1603" i="2"/>
  <c r="D1603" i="2"/>
  <c r="C1603" i="2"/>
  <c r="D1604" i="2" l="1"/>
  <c r="C1604" i="2"/>
  <c r="G1604" i="2"/>
  <c r="E1603" i="2"/>
  <c r="H1603" i="2"/>
  <c r="L1602" i="2"/>
  <c r="A1606" i="2"/>
  <c r="J1606" i="2" s="1"/>
  <c r="K1605" i="2"/>
  <c r="Q1605" i="2" s="1"/>
  <c r="B1605" i="2"/>
  <c r="L1603" i="2" l="1"/>
  <c r="G1605" i="2"/>
  <c r="D1605" i="2"/>
  <c r="C1605" i="2"/>
  <c r="E1604" i="2"/>
  <c r="H1604" i="2"/>
  <c r="K1606" i="2"/>
  <c r="Q1606" i="2" s="1"/>
  <c r="B1606" i="2"/>
  <c r="A1607" i="2"/>
  <c r="J1607" i="2" s="1"/>
  <c r="D1606" i="2" l="1"/>
  <c r="C1606" i="2"/>
  <c r="G1606" i="2"/>
  <c r="H1605" i="2"/>
  <c r="E1605" i="2"/>
  <c r="K1607" i="2"/>
  <c r="Q1607" i="2" s="1"/>
  <c r="B1607" i="2"/>
  <c r="A1608" i="2"/>
  <c r="J1608" i="2" s="1"/>
  <c r="L1604" i="2"/>
  <c r="L1605" i="2" l="1"/>
  <c r="D1607" i="2"/>
  <c r="G1607" i="2"/>
  <c r="C1607" i="2"/>
  <c r="H1606" i="2"/>
  <c r="E1606" i="2"/>
  <c r="A1609" i="2"/>
  <c r="J1609" i="2" s="1"/>
  <c r="K1608" i="2"/>
  <c r="Q1608" i="2" s="1"/>
  <c r="B1608" i="2"/>
  <c r="L1606" i="2" l="1"/>
  <c r="K1609" i="2"/>
  <c r="Q1609" i="2" s="1"/>
  <c r="B1609" i="2"/>
  <c r="A1610" i="2"/>
  <c r="J1610" i="2" s="1"/>
  <c r="E1607" i="2"/>
  <c r="H1607" i="2"/>
  <c r="G1608" i="2"/>
  <c r="C1608" i="2"/>
  <c r="D1608" i="2"/>
  <c r="L1607" i="2" l="1"/>
  <c r="E1608" i="2"/>
  <c r="H1608" i="2"/>
  <c r="K1610" i="2"/>
  <c r="Q1610" i="2" s="1"/>
  <c r="A1611" i="2"/>
  <c r="J1611" i="2" s="1"/>
  <c r="B1610" i="2"/>
  <c r="G1609" i="2"/>
  <c r="C1609" i="2"/>
  <c r="D1609" i="2"/>
  <c r="L1608" i="2" l="1"/>
  <c r="E1609" i="2"/>
  <c r="H1609" i="2"/>
  <c r="G1610" i="2"/>
  <c r="C1610" i="2"/>
  <c r="D1610" i="2"/>
  <c r="A1612" i="2"/>
  <c r="J1612" i="2" s="1"/>
  <c r="K1611" i="2"/>
  <c r="Q1611" i="2" s="1"/>
  <c r="B1611" i="2"/>
  <c r="L1609" i="2" l="1"/>
  <c r="K1612" i="2"/>
  <c r="Q1612" i="2" s="1"/>
  <c r="B1612" i="2"/>
  <c r="A1613" i="2"/>
  <c r="J1613" i="2" s="1"/>
  <c r="D1611" i="2"/>
  <c r="G1611" i="2"/>
  <c r="C1611" i="2"/>
  <c r="E1610" i="2"/>
  <c r="H1610" i="2"/>
  <c r="L1610" i="2" l="1"/>
  <c r="C1612" i="2"/>
  <c r="D1612" i="2"/>
  <c r="G1612" i="2"/>
  <c r="H1611" i="2"/>
  <c r="E1611" i="2"/>
  <c r="A1614" i="2"/>
  <c r="J1614" i="2" s="1"/>
  <c r="K1613" i="2"/>
  <c r="Q1613" i="2" s="1"/>
  <c r="B1613" i="2"/>
  <c r="L1611" i="2" l="1"/>
  <c r="K1614" i="2"/>
  <c r="Q1614" i="2" s="1"/>
  <c r="B1614" i="2"/>
  <c r="A1615" i="2"/>
  <c r="J1615" i="2" s="1"/>
  <c r="D1613" i="2"/>
  <c r="G1613" i="2"/>
  <c r="C1613" i="2"/>
  <c r="H1612" i="2"/>
  <c r="E1612" i="2"/>
  <c r="L1612" i="2" l="1"/>
  <c r="C1614" i="2"/>
  <c r="G1614" i="2"/>
  <c r="D1614" i="2"/>
  <c r="E1613" i="2"/>
  <c r="H1613" i="2"/>
  <c r="A1616" i="2"/>
  <c r="J1616" i="2" s="1"/>
  <c r="K1615" i="2"/>
  <c r="Q1615" i="2" s="1"/>
  <c r="B1615" i="2"/>
  <c r="L1613" i="2" l="1"/>
  <c r="B1616" i="2"/>
  <c r="K1616" i="2"/>
  <c r="Q1616" i="2" s="1"/>
  <c r="A1617" i="2"/>
  <c r="J1617" i="2" s="1"/>
  <c r="D1615" i="2"/>
  <c r="G1615" i="2"/>
  <c r="C1615" i="2"/>
  <c r="E1614" i="2"/>
  <c r="H1614" i="2"/>
  <c r="L1614" i="2" l="1"/>
  <c r="C1616" i="2"/>
  <c r="D1616" i="2"/>
  <c r="G1616" i="2"/>
  <c r="E1615" i="2"/>
  <c r="H1615" i="2"/>
  <c r="K1617" i="2"/>
  <c r="Q1617" i="2" s="1"/>
  <c r="B1617" i="2"/>
  <c r="A1618" i="2"/>
  <c r="J1618" i="2" s="1"/>
  <c r="C1617" i="2" l="1"/>
  <c r="G1617" i="2"/>
  <c r="D1617" i="2"/>
  <c r="A1619" i="2"/>
  <c r="J1619" i="2" s="1"/>
  <c r="B1618" i="2"/>
  <c r="K1618" i="2"/>
  <c r="Q1618" i="2" s="1"/>
  <c r="L1615" i="2"/>
  <c r="E1616" i="2"/>
  <c r="H1616" i="2"/>
  <c r="L1616" i="2" l="1"/>
  <c r="D1618" i="2"/>
  <c r="G1618" i="2"/>
  <c r="C1618" i="2"/>
  <c r="B1619" i="2"/>
  <c r="A1620" i="2"/>
  <c r="J1620" i="2" s="1"/>
  <c r="K1619" i="2"/>
  <c r="Q1619" i="2" s="1"/>
  <c r="H1617" i="2"/>
  <c r="E1617" i="2"/>
  <c r="L1617" i="2" l="1"/>
  <c r="E1618" i="2"/>
  <c r="H1618" i="2"/>
  <c r="A1621" i="2"/>
  <c r="J1621" i="2" s="1"/>
  <c r="K1620" i="2"/>
  <c r="Q1620" i="2" s="1"/>
  <c r="B1620" i="2"/>
  <c r="D1619" i="2"/>
  <c r="G1619" i="2"/>
  <c r="C1619" i="2"/>
  <c r="D1620" i="2" l="1"/>
  <c r="C1620" i="2"/>
  <c r="G1620" i="2"/>
  <c r="L1618" i="2"/>
  <c r="E1619" i="2"/>
  <c r="H1619" i="2"/>
  <c r="K1621" i="2"/>
  <c r="Q1621" i="2" s="1"/>
  <c r="B1621" i="2"/>
  <c r="A1622" i="2"/>
  <c r="J1622" i="2" s="1"/>
  <c r="L1619" i="2" l="1"/>
  <c r="K1622" i="2"/>
  <c r="Q1622" i="2" s="1"/>
  <c r="A1623" i="2"/>
  <c r="J1623" i="2" s="1"/>
  <c r="B1622" i="2"/>
  <c r="E1620" i="2"/>
  <c r="H1620" i="2"/>
  <c r="G1621" i="2"/>
  <c r="D1621" i="2"/>
  <c r="C1621" i="2"/>
  <c r="L1620" i="2" l="1"/>
  <c r="G1622" i="2"/>
  <c r="D1622" i="2"/>
  <c r="C1622" i="2"/>
  <c r="K1623" i="2"/>
  <c r="Q1623" i="2" s="1"/>
  <c r="B1623" i="2"/>
  <c r="A1624" i="2"/>
  <c r="J1624" i="2" s="1"/>
  <c r="H1621" i="2"/>
  <c r="E1621" i="2"/>
  <c r="L1621" i="2" l="1"/>
  <c r="C1623" i="2"/>
  <c r="G1623" i="2"/>
  <c r="D1623" i="2"/>
  <c r="A1625" i="2"/>
  <c r="J1625" i="2" s="1"/>
  <c r="B1624" i="2"/>
  <c r="K1624" i="2"/>
  <c r="Q1624" i="2" s="1"/>
  <c r="E1622" i="2"/>
  <c r="H1622" i="2"/>
  <c r="C1624" i="2" l="1"/>
  <c r="D1624" i="2"/>
  <c r="G1624" i="2"/>
  <c r="L1622" i="2"/>
  <c r="B1625" i="2"/>
  <c r="A1626" i="2"/>
  <c r="J1626" i="2" s="1"/>
  <c r="K1625" i="2"/>
  <c r="Q1625" i="2" s="1"/>
  <c r="E1623" i="2"/>
  <c r="H1623" i="2"/>
  <c r="L1623" i="2" l="1"/>
  <c r="B1626" i="2"/>
  <c r="K1626" i="2"/>
  <c r="Q1626" i="2" s="1"/>
  <c r="A1627" i="2"/>
  <c r="J1627" i="2" s="1"/>
  <c r="G1625" i="2"/>
  <c r="C1625" i="2"/>
  <c r="D1625" i="2"/>
  <c r="E1624" i="2"/>
  <c r="H1624" i="2"/>
  <c r="L1624" i="2" l="1"/>
  <c r="E1625" i="2"/>
  <c r="H1625" i="2"/>
  <c r="D1626" i="2"/>
  <c r="G1626" i="2"/>
  <c r="C1626" i="2"/>
  <c r="K1627" i="2"/>
  <c r="Q1627" i="2" s="1"/>
  <c r="A1628" i="2"/>
  <c r="J1628" i="2" s="1"/>
  <c r="B1627" i="2"/>
  <c r="L1625" i="2" l="1"/>
  <c r="G1627" i="2"/>
  <c r="C1627" i="2"/>
  <c r="D1627" i="2"/>
  <c r="E1626" i="2"/>
  <c r="H1626" i="2"/>
  <c r="B1628" i="2"/>
  <c r="A1629" i="2"/>
  <c r="J1629" i="2" s="1"/>
  <c r="K1628" i="2"/>
  <c r="Q1628" i="2" s="1"/>
  <c r="L1626" i="2" l="1"/>
  <c r="H1627" i="2"/>
  <c r="E1627" i="2"/>
  <c r="G1628" i="2"/>
  <c r="C1628" i="2"/>
  <c r="D1628" i="2"/>
  <c r="K1629" i="2"/>
  <c r="Q1629" i="2" s="1"/>
  <c r="B1629" i="2"/>
  <c r="A1630" i="2"/>
  <c r="J1630" i="2" s="1"/>
  <c r="L1627" i="2" l="1"/>
  <c r="B1630" i="2"/>
  <c r="K1630" i="2"/>
  <c r="Q1630" i="2" s="1"/>
  <c r="A1631" i="2"/>
  <c r="J1631" i="2" s="1"/>
  <c r="C1629" i="2"/>
  <c r="D1629" i="2"/>
  <c r="G1629" i="2"/>
  <c r="H1628" i="2"/>
  <c r="E1628" i="2"/>
  <c r="L1628" i="2" l="1"/>
  <c r="D1630" i="2"/>
  <c r="G1630" i="2"/>
  <c r="C1630" i="2"/>
  <c r="H1629" i="2"/>
  <c r="E1629" i="2"/>
  <c r="K1631" i="2"/>
  <c r="Q1631" i="2" s="1"/>
  <c r="A1632" i="2"/>
  <c r="J1632" i="2" s="1"/>
  <c r="B1631" i="2"/>
  <c r="L1629" i="2" l="1"/>
  <c r="D1631" i="2"/>
  <c r="G1631" i="2"/>
  <c r="C1631" i="2"/>
  <c r="E1630" i="2"/>
  <c r="H1630" i="2"/>
  <c r="B1632" i="2"/>
  <c r="A1633" i="2"/>
  <c r="J1633" i="2" s="1"/>
  <c r="K1632" i="2"/>
  <c r="Q1632" i="2" s="1"/>
  <c r="K1633" i="2" l="1"/>
  <c r="Q1633" i="2" s="1"/>
  <c r="B1633" i="2"/>
  <c r="A1634" i="2"/>
  <c r="J1634" i="2" s="1"/>
  <c r="E1631" i="2"/>
  <c r="H1631" i="2"/>
  <c r="C1632" i="2"/>
  <c r="G1632" i="2"/>
  <c r="D1632" i="2"/>
  <c r="L1630" i="2"/>
  <c r="L1631" i="2" l="1"/>
  <c r="D1633" i="2"/>
  <c r="C1633" i="2"/>
  <c r="G1633" i="2"/>
  <c r="B1634" i="2"/>
  <c r="K1634" i="2"/>
  <c r="Q1634" i="2" s="1"/>
  <c r="A1635" i="2"/>
  <c r="J1635" i="2" s="1"/>
  <c r="H1632" i="2"/>
  <c r="E1632" i="2"/>
  <c r="L1632" i="2" l="1"/>
  <c r="C1634" i="2"/>
  <c r="D1634" i="2"/>
  <c r="G1634" i="2"/>
  <c r="K1635" i="2"/>
  <c r="Q1635" i="2" s="1"/>
  <c r="B1635" i="2"/>
  <c r="A1636" i="2"/>
  <c r="J1636" i="2" s="1"/>
  <c r="H1633" i="2"/>
  <c r="E1633" i="2"/>
  <c r="L1633" i="2" l="1"/>
  <c r="D1635" i="2"/>
  <c r="C1635" i="2"/>
  <c r="G1635" i="2"/>
  <c r="H1634" i="2"/>
  <c r="E1634" i="2"/>
  <c r="K1636" i="2"/>
  <c r="Q1636" i="2" s="1"/>
  <c r="A1637" i="2"/>
  <c r="J1637" i="2" s="1"/>
  <c r="B1636" i="2"/>
  <c r="L1634" i="2" l="1"/>
  <c r="H1635" i="2"/>
  <c r="E1635" i="2"/>
  <c r="G1636" i="2"/>
  <c r="D1636" i="2"/>
  <c r="C1636" i="2"/>
  <c r="B1637" i="2"/>
  <c r="K1637" i="2"/>
  <c r="Q1637" i="2" s="1"/>
  <c r="A1638" i="2"/>
  <c r="J1638" i="2" s="1"/>
  <c r="L1635" i="2" l="1"/>
  <c r="D1637" i="2"/>
  <c r="C1637" i="2"/>
  <c r="G1637" i="2"/>
  <c r="B1638" i="2"/>
  <c r="A1639" i="2"/>
  <c r="J1639" i="2" s="1"/>
  <c r="K1638" i="2"/>
  <c r="Q1638" i="2" s="1"/>
  <c r="H1636" i="2"/>
  <c r="E1636" i="2"/>
  <c r="L1636" i="2" l="1"/>
  <c r="A1640" i="2"/>
  <c r="J1640" i="2" s="1"/>
  <c r="K1639" i="2"/>
  <c r="Q1639" i="2" s="1"/>
  <c r="B1639" i="2"/>
  <c r="H1637" i="2"/>
  <c r="E1637" i="2"/>
  <c r="C1638" i="2"/>
  <c r="G1638" i="2"/>
  <c r="D1638" i="2"/>
  <c r="L1637" i="2" l="1"/>
  <c r="K1640" i="2"/>
  <c r="Q1640" i="2" s="1"/>
  <c r="A1641" i="2"/>
  <c r="J1641" i="2" s="1"/>
  <c r="B1640" i="2"/>
  <c r="C1639" i="2"/>
  <c r="G1639" i="2"/>
  <c r="D1639" i="2"/>
  <c r="E1638" i="2"/>
  <c r="H1638" i="2"/>
  <c r="D1640" i="2" l="1"/>
  <c r="G1640" i="2"/>
  <c r="C1640" i="2"/>
  <c r="A1642" i="2"/>
  <c r="J1642" i="2" s="1"/>
  <c r="K1641" i="2"/>
  <c r="Q1641" i="2" s="1"/>
  <c r="B1641" i="2"/>
  <c r="L1638" i="2"/>
  <c r="E1639" i="2"/>
  <c r="H1639" i="2"/>
  <c r="L1639" i="2" l="1"/>
  <c r="D1641" i="2"/>
  <c r="G1641" i="2"/>
  <c r="C1641" i="2"/>
  <c r="E1640" i="2"/>
  <c r="H1640" i="2"/>
  <c r="A1643" i="2"/>
  <c r="J1643" i="2" s="1"/>
  <c r="K1642" i="2"/>
  <c r="Q1642" i="2" s="1"/>
  <c r="B1642" i="2"/>
  <c r="A1644" i="2" l="1"/>
  <c r="J1644" i="2" s="1"/>
  <c r="B1643" i="2"/>
  <c r="K1643" i="2"/>
  <c r="Q1643" i="2" s="1"/>
  <c r="E1641" i="2"/>
  <c r="H1641" i="2"/>
  <c r="G1642" i="2"/>
  <c r="C1642" i="2"/>
  <c r="D1642" i="2"/>
  <c r="L1640" i="2"/>
  <c r="L1641" i="2" l="1"/>
  <c r="E1642" i="2"/>
  <c r="H1642" i="2"/>
  <c r="A1645" i="2"/>
  <c r="J1645" i="2" s="1"/>
  <c r="K1644" i="2"/>
  <c r="Q1644" i="2" s="1"/>
  <c r="B1644" i="2"/>
  <c r="C1643" i="2"/>
  <c r="D1643" i="2"/>
  <c r="G1643" i="2"/>
  <c r="L1642" i="2" l="1"/>
  <c r="A1646" i="2"/>
  <c r="J1646" i="2" s="1"/>
  <c r="B1645" i="2"/>
  <c r="K1645" i="2"/>
  <c r="Q1645" i="2" s="1"/>
  <c r="E1643" i="2"/>
  <c r="H1643" i="2"/>
  <c r="C1644" i="2"/>
  <c r="D1644" i="2"/>
  <c r="G1644" i="2"/>
  <c r="L1643" i="2" l="1"/>
  <c r="D1645" i="2"/>
  <c r="G1645" i="2"/>
  <c r="C1645" i="2"/>
  <c r="A1647" i="2"/>
  <c r="J1647" i="2" s="1"/>
  <c r="B1646" i="2"/>
  <c r="K1646" i="2"/>
  <c r="Q1646" i="2" s="1"/>
  <c r="H1644" i="2"/>
  <c r="E1644" i="2"/>
  <c r="L1644" i="2" l="1"/>
  <c r="C1646" i="2"/>
  <c r="D1646" i="2"/>
  <c r="G1646" i="2"/>
  <c r="E1645" i="2"/>
  <c r="H1645" i="2"/>
  <c r="K1647" i="2"/>
  <c r="Q1647" i="2" s="1"/>
  <c r="B1647" i="2"/>
  <c r="A1648" i="2"/>
  <c r="J1648" i="2" s="1"/>
  <c r="G1647" i="2" l="1"/>
  <c r="C1647" i="2"/>
  <c r="D1647" i="2"/>
  <c r="B1648" i="2"/>
  <c r="A1649" i="2"/>
  <c r="J1649" i="2" s="1"/>
  <c r="K1648" i="2"/>
  <c r="Q1648" i="2" s="1"/>
  <c r="L1645" i="2"/>
  <c r="H1646" i="2"/>
  <c r="E1646" i="2"/>
  <c r="L1646" i="2" l="1"/>
  <c r="K1649" i="2"/>
  <c r="Q1649" i="2" s="1"/>
  <c r="A1650" i="2"/>
  <c r="J1650" i="2" s="1"/>
  <c r="B1649" i="2"/>
  <c r="E1647" i="2"/>
  <c r="H1647" i="2"/>
  <c r="C1648" i="2"/>
  <c r="G1648" i="2"/>
  <c r="D1648" i="2"/>
  <c r="L1647" i="2" l="1"/>
  <c r="C1649" i="2"/>
  <c r="D1649" i="2"/>
  <c r="G1649" i="2"/>
  <c r="E1648" i="2"/>
  <c r="H1648" i="2"/>
  <c r="B1650" i="2"/>
  <c r="K1650" i="2"/>
  <c r="Q1650" i="2" s="1"/>
  <c r="A1651" i="2"/>
  <c r="J1651" i="2" s="1"/>
  <c r="L1648" i="2" l="1"/>
  <c r="E1649" i="2"/>
  <c r="H1649" i="2"/>
  <c r="D1650" i="2"/>
  <c r="C1650" i="2"/>
  <c r="G1650" i="2"/>
  <c r="B1651" i="2"/>
  <c r="A1652" i="2"/>
  <c r="J1652" i="2" s="1"/>
  <c r="K1651" i="2"/>
  <c r="Q1651" i="2" s="1"/>
  <c r="L1649" i="2" l="1"/>
  <c r="G1651" i="2"/>
  <c r="C1651" i="2"/>
  <c r="D1651" i="2"/>
  <c r="K1652" i="2"/>
  <c r="Q1652" i="2" s="1"/>
  <c r="B1652" i="2"/>
  <c r="A1653" i="2"/>
  <c r="J1653" i="2" s="1"/>
  <c r="E1650" i="2"/>
  <c r="H1650" i="2"/>
  <c r="L1650" i="2" l="1"/>
  <c r="C1652" i="2"/>
  <c r="G1652" i="2"/>
  <c r="D1652" i="2"/>
  <c r="H1651" i="2"/>
  <c r="E1651" i="2"/>
  <c r="K1653" i="2"/>
  <c r="Q1653" i="2" s="1"/>
  <c r="B1653" i="2"/>
  <c r="A1654" i="2"/>
  <c r="J1654" i="2" s="1"/>
  <c r="L1651" i="2" l="1"/>
  <c r="A1655" i="2"/>
  <c r="J1655" i="2" s="1"/>
  <c r="B1654" i="2"/>
  <c r="K1654" i="2"/>
  <c r="Q1654" i="2" s="1"/>
  <c r="E1652" i="2"/>
  <c r="H1652" i="2"/>
  <c r="G1653" i="2"/>
  <c r="D1653" i="2"/>
  <c r="C1653" i="2"/>
  <c r="L1652" i="2" l="1"/>
  <c r="D1654" i="2"/>
  <c r="C1654" i="2"/>
  <c r="G1654" i="2"/>
  <c r="K1655" i="2"/>
  <c r="Q1655" i="2" s="1"/>
  <c r="B1655" i="2"/>
  <c r="A1656" i="2"/>
  <c r="J1656" i="2" s="1"/>
  <c r="H1653" i="2"/>
  <c r="E1653" i="2"/>
  <c r="L1653" i="2" l="1"/>
  <c r="C1655" i="2"/>
  <c r="G1655" i="2"/>
  <c r="D1655" i="2"/>
  <c r="H1654" i="2"/>
  <c r="E1654" i="2"/>
  <c r="K1656" i="2"/>
  <c r="Q1656" i="2" s="1"/>
  <c r="A1657" i="2"/>
  <c r="J1657" i="2" s="1"/>
  <c r="B1656" i="2"/>
  <c r="L1654" i="2" l="1"/>
  <c r="A1658" i="2"/>
  <c r="J1658" i="2" s="1"/>
  <c r="K1657" i="2"/>
  <c r="Q1657" i="2" s="1"/>
  <c r="B1657" i="2"/>
  <c r="D1656" i="2"/>
  <c r="G1656" i="2"/>
  <c r="C1656" i="2"/>
  <c r="E1655" i="2"/>
  <c r="H1655" i="2"/>
  <c r="C1657" i="2" l="1"/>
  <c r="D1657" i="2"/>
  <c r="G1657" i="2"/>
  <c r="E1656" i="2"/>
  <c r="H1656" i="2"/>
  <c r="K1658" i="2"/>
  <c r="Q1658" i="2" s="1"/>
  <c r="A1659" i="2"/>
  <c r="J1659" i="2" s="1"/>
  <c r="B1658" i="2"/>
  <c r="L1655" i="2"/>
  <c r="A1660" i="2" l="1"/>
  <c r="J1660" i="2" s="1"/>
  <c r="B1659" i="2"/>
  <c r="K1659" i="2"/>
  <c r="Q1659" i="2" s="1"/>
  <c r="G1658" i="2"/>
  <c r="C1658" i="2"/>
  <c r="D1658" i="2"/>
  <c r="L1656" i="2"/>
  <c r="E1657" i="2"/>
  <c r="H1657" i="2"/>
  <c r="L1657" i="2" l="1"/>
  <c r="D1659" i="2"/>
  <c r="G1659" i="2"/>
  <c r="C1659" i="2"/>
  <c r="E1658" i="2"/>
  <c r="H1658" i="2"/>
  <c r="A1661" i="2"/>
  <c r="J1661" i="2" s="1"/>
  <c r="K1660" i="2"/>
  <c r="Q1660" i="2" s="1"/>
  <c r="B1660" i="2"/>
  <c r="A1662" i="2" l="1"/>
  <c r="J1662" i="2" s="1"/>
  <c r="B1661" i="2"/>
  <c r="K1661" i="2"/>
  <c r="Q1661" i="2" s="1"/>
  <c r="E1659" i="2"/>
  <c r="H1659" i="2"/>
  <c r="C1660" i="2"/>
  <c r="D1660" i="2"/>
  <c r="G1660" i="2"/>
  <c r="L1658" i="2"/>
  <c r="L1659" i="2" l="1"/>
  <c r="D1661" i="2"/>
  <c r="G1661" i="2"/>
  <c r="C1661" i="2"/>
  <c r="H1660" i="2"/>
  <c r="E1660" i="2"/>
  <c r="A1663" i="2"/>
  <c r="J1663" i="2" s="1"/>
  <c r="B1662" i="2"/>
  <c r="K1662" i="2"/>
  <c r="Q1662" i="2" s="1"/>
  <c r="L1660" i="2" l="1"/>
  <c r="K1663" i="2"/>
  <c r="Q1663" i="2" s="1"/>
  <c r="A1664" i="2"/>
  <c r="J1664" i="2" s="1"/>
  <c r="B1663" i="2"/>
  <c r="H1661" i="2"/>
  <c r="E1661" i="2"/>
  <c r="C1662" i="2"/>
  <c r="D1662" i="2"/>
  <c r="G1662" i="2"/>
  <c r="C1663" i="2" l="1"/>
  <c r="D1663" i="2"/>
  <c r="G1663" i="2"/>
  <c r="H1662" i="2"/>
  <c r="E1662" i="2"/>
  <c r="K1664" i="2"/>
  <c r="Q1664" i="2" s="1"/>
  <c r="B1664" i="2"/>
  <c r="A1665" i="2"/>
  <c r="J1665" i="2" s="1"/>
  <c r="L1661" i="2"/>
  <c r="L1662" i="2" l="1"/>
  <c r="K1665" i="2"/>
  <c r="Q1665" i="2" s="1"/>
  <c r="B1665" i="2"/>
  <c r="A1666" i="2"/>
  <c r="J1666" i="2" s="1"/>
  <c r="H1663" i="2"/>
  <c r="E1663" i="2"/>
  <c r="C1664" i="2"/>
  <c r="G1664" i="2"/>
  <c r="D1664" i="2"/>
  <c r="C1665" i="2" l="1"/>
  <c r="G1665" i="2"/>
  <c r="D1665" i="2"/>
  <c r="A1667" i="2"/>
  <c r="J1667" i="2" s="1"/>
  <c r="B1666" i="2"/>
  <c r="K1666" i="2"/>
  <c r="Q1666" i="2" s="1"/>
  <c r="E1664" i="2"/>
  <c r="H1664" i="2"/>
  <c r="L1663" i="2"/>
  <c r="L1664" i="2" l="1"/>
  <c r="C1666" i="2"/>
  <c r="D1666" i="2"/>
  <c r="G1666" i="2"/>
  <c r="K1667" i="2"/>
  <c r="Q1667" i="2" s="1"/>
  <c r="A1668" i="2"/>
  <c r="J1668" i="2" s="1"/>
  <c r="B1667" i="2"/>
  <c r="H1665" i="2"/>
  <c r="E1665" i="2"/>
  <c r="L1665" i="2" l="1"/>
  <c r="D1667" i="2"/>
  <c r="C1667" i="2"/>
  <c r="G1667" i="2"/>
  <c r="K1668" i="2"/>
  <c r="Q1668" i="2" s="1"/>
  <c r="A1669" i="2"/>
  <c r="J1669" i="2" s="1"/>
  <c r="B1668" i="2"/>
  <c r="H1666" i="2"/>
  <c r="E1666" i="2"/>
  <c r="L1666" i="2" l="1"/>
  <c r="G1668" i="2"/>
  <c r="D1668" i="2"/>
  <c r="C1668" i="2"/>
  <c r="K1669" i="2"/>
  <c r="Q1669" i="2" s="1"/>
  <c r="B1669" i="2"/>
  <c r="A1670" i="2"/>
  <c r="J1670" i="2" s="1"/>
  <c r="E1667" i="2"/>
  <c r="H1667" i="2"/>
  <c r="L1667" i="2" l="1"/>
  <c r="A1671" i="2"/>
  <c r="J1671" i="2" s="1"/>
  <c r="B1670" i="2"/>
  <c r="K1670" i="2"/>
  <c r="Q1670" i="2" s="1"/>
  <c r="H1668" i="2"/>
  <c r="E1668" i="2"/>
  <c r="G1669" i="2"/>
  <c r="C1669" i="2"/>
  <c r="D1669" i="2"/>
  <c r="D1670" i="2" l="1"/>
  <c r="C1670" i="2"/>
  <c r="G1670" i="2"/>
  <c r="H1669" i="2"/>
  <c r="E1669" i="2"/>
  <c r="B1671" i="2"/>
  <c r="A1672" i="2"/>
  <c r="J1672" i="2" s="1"/>
  <c r="K1671" i="2"/>
  <c r="Q1671" i="2" s="1"/>
  <c r="L1668" i="2"/>
  <c r="L1669" i="2" l="1"/>
  <c r="C1671" i="2"/>
  <c r="G1671" i="2"/>
  <c r="D1671" i="2"/>
  <c r="E1670" i="2"/>
  <c r="H1670" i="2"/>
  <c r="B1672" i="2"/>
  <c r="K1672" i="2"/>
  <c r="Q1672" i="2" s="1"/>
  <c r="A1673" i="2"/>
  <c r="J1673" i="2" s="1"/>
  <c r="D1672" i="2" l="1"/>
  <c r="G1672" i="2"/>
  <c r="C1672" i="2"/>
  <c r="K1673" i="2"/>
  <c r="Q1673" i="2" s="1"/>
  <c r="A1674" i="2"/>
  <c r="J1674" i="2" s="1"/>
  <c r="B1673" i="2"/>
  <c r="L1670" i="2"/>
  <c r="H1671" i="2"/>
  <c r="E1671" i="2"/>
  <c r="L1671" i="2" l="1"/>
  <c r="D1673" i="2"/>
  <c r="C1673" i="2"/>
  <c r="G1673" i="2"/>
  <c r="A1675" i="2"/>
  <c r="J1675" i="2" s="1"/>
  <c r="K1674" i="2"/>
  <c r="Q1674" i="2" s="1"/>
  <c r="B1674" i="2"/>
  <c r="E1672" i="2"/>
  <c r="H1672" i="2"/>
  <c r="G1674" i="2" l="1"/>
  <c r="D1674" i="2"/>
  <c r="C1674" i="2"/>
  <c r="E1673" i="2"/>
  <c r="H1673" i="2"/>
  <c r="L1672" i="2"/>
  <c r="A1676" i="2"/>
  <c r="J1676" i="2" s="1"/>
  <c r="B1675" i="2"/>
  <c r="K1675" i="2"/>
  <c r="Q1675" i="2" s="1"/>
  <c r="L1673" i="2" l="1"/>
  <c r="D1675" i="2"/>
  <c r="G1675" i="2"/>
  <c r="C1675" i="2"/>
  <c r="E1674" i="2"/>
  <c r="H1674" i="2"/>
  <c r="K1676" i="2"/>
  <c r="Q1676" i="2" s="1"/>
  <c r="A1677" i="2"/>
  <c r="J1677" i="2" s="1"/>
  <c r="B1676" i="2"/>
  <c r="K1677" i="2" l="1"/>
  <c r="Q1677" i="2" s="1"/>
  <c r="A1678" i="2"/>
  <c r="J1678" i="2" s="1"/>
  <c r="B1677" i="2"/>
  <c r="H1675" i="2"/>
  <c r="E1675" i="2"/>
  <c r="D1676" i="2"/>
  <c r="G1676" i="2"/>
  <c r="C1676" i="2"/>
  <c r="L1674" i="2"/>
  <c r="L1675" i="2" l="1"/>
  <c r="C1677" i="2"/>
  <c r="D1677" i="2"/>
  <c r="G1677" i="2"/>
  <c r="K1678" i="2"/>
  <c r="Q1678" i="2" s="1"/>
  <c r="A1679" i="2"/>
  <c r="J1679" i="2" s="1"/>
  <c r="B1678" i="2"/>
  <c r="H1676" i="2"/>
  <c r="E1676" i="2"/>
  <c r="L1676" i="2" l="1"/>
  <c r="A1680" i="2"/>
  <c r="J1680" i="2" s="1"/>
  <c r="B1679" i="2"/>
  <c r="K1679" i="2"/>
  <c r="Q1679" i="2" s="1"/>
  <c r="H1677" i="2"/>
  <c r="E1677" i="2"/>
  <c r="C1678" i="2"/>
  <c r="G1678" i="2"/>
  <c r="D1678" i="2"/>
  <c r="L1677" i="2" l="1"/>
  <c r="C1679" i="2"/>
  <c r="D1679" i="2"/>
  <c r="G1679" i="2"/>
  <c r="A1681" i="2"/>
  <c r="J1681" i="2" s="1"/>
  <c r="K1680" i="2"/>
  <c r="Q1680" i="2" s="1"/>
  <c r="B1680" i="2"/>
  <c r="H1678" i="2"/>
  <c r="E1678" i="2"/>
  <c r="L1678" i="2" l="1"/>
  <c r="G1680" i="2"/>
  <c r="C1680" i="2"/>
  <c r="D1680" i="2"/>
  <c r="A1682" i="2"/>
  <c r="J1682" i="2" s="1"/>
  <c r="B1681" i="2"/>
  <c r="K1681" i="2"/>
  <c r="Q1681" i="2" s="1"/>
  <c r="E1679" i="2"/>
  <c r="H1679" i="2"/>
  <c r="L1679" i="2" l="1"/>
  <c r="C1681" i="2"/>
  <c r="G1681" i="2"/>
  <c r="D1681" i="2"/>
  <c r="E1680" i="2"/>
  <c r="H1680" i="2"/>
  <c r="A1683" i="2"/>
  <c r="J1683" i="2" s="1"/>
  <c r="K1682" i="2"/>
  <c r="Q1682" i="2" s="1"/>
  <c r="B1682" i="2"/>
  <c r="L1680" i="2" l="1"/>
  <c r="K1683" i="2"/>
  <c r="Q1683" i="2" s="1"/>
  <c r="B1683" i="2"/>
  <c r="A1684" i="2"/>
  <c r="J1684" i="2" s="1"/>
  <c r="C1682" i="2"/>
  <c r="D1682" i="2"/>
  <c r="G1682" i="2"/>
  <c r="H1681" i="2"/>
  <c r="E1681" i="2"/>
  <c r="L1681" i="2" l="1"/>
  <c r="C1683" i="2"/>
  <c r="G1683" i="2"/>
  <c r="D1683" i="2"/>
  <c r="E1682" i="2"/>
  <c r="H1682" i="2"/>
  <c r="A1685" i="2"/>
  <c r="J1685" i="2" s="1"/>
  <c r="B1684" i="2"/>
  <c r="K1684" i="2"/>
  <c r="Q1684" i="2" s="1"/>
  <c r="L1682" i="2" l="1"/>
  <c r="H1683" i="2"/>
  <c r="E1683" i="2"/>
  <c r="K1685" i="2"/>
  <c r="Q1685" i="2" s="1"/>
  <c r="B1685" i="2"/>
  <c r="A1686" i="2"/>
  <c r="J1686" i="2" s="1"/>
  <c r="C1684" i="2"/>
  <c r="G1684" i="2"/>
  <c r="D1684" i="2"/>
  <c r="L1683" i="2" l="1"/>
  <c r="E1684" i="2"/>
  <c r="H1684" i="2"/>
  <c r="A1687" i="2"/>
  <c r="J1687" i="2" s="1"/>
  <c r="B1686" i="2"/>
  <c r="K1686" i="2"/>
  <c r="Q1686" i="2" s="1"/>
  <c r="D1685" i="2"/>
  <c r="C1685" i="2"/>
  <c r="G1685" i="2"/>
  <c r="L1684" i="2" l="1"/>
  <c r="H1685" i="2"/>
  <c r="E1685" i="2"/>
  <c r="A1688" i="2"/>
  <c r="J1688" i="2" s="1"/>
  <c r="K1687" i="2"/>
  <c r="Q1687" i="2" s="1"/>
  <c r="B1687" i="2"/>
  <c r="C1686" i="2"/>
  <c r="G1686" i="2"/>
  <c r="D1686" i="2"/>
  <c r="L1685" i="2" l="1"/>
  <c r="E1686" i="2"/>
  <c r="H1686" i="2"/>
  <c r="G1687" i="2"/>
  <c r="C1687" i="2"/>
  <c r="D1687" i="2"/>
  <c r="A1689" i="2"/>
  <c r="J1689" i="2" s="1"/>
  <c r="K1688" i="2"/>
  <c r="Q1688" i="2" s="1"/>
  <c r="B1688" i="2"/>
  <c r="L1686" i="2" l="1"/>
  <c r="E1687" i="2"/>
  <c r="H1687" i="2"/>
  <c r="K1689" i="2"/>
  <c r="Q1689" i="2" s="1"/>
  <c r="B1689" i="2"/>
  <c r="A1690" i="2"/>
  <c r="J1690" i="2" s="1"/>
  <c r="G1688" i="2"/>
  <c r="C1688" i="2"/>
  <c r="D1688" i="2"/>
  <c r="L1687" i="2" l="1"/>
  <c r="A1691" i="2"/>
  <c r="J1691" i="2" s="1"/>
  <c r="B1690" i="2"/>
  <c r="K1690" i="2"/>
  <c r="Q1690" i="2" s="1"/>
  <c r="G1689" i="2"/>
  <c r="C1689" i="2"/>
  <c r="D1689" i="2"/>
  <c r="H1688" i="2"/>
  <c r="E1688" i="2"/>
  <c r="L1688" i="2" l="1"/>
  <c r="D1690" i="2"/>
  <c r="G1690" i="2"/>
  <c r="C1690" i="2"/>
  <c r="E1689" i="2"/>
  <c r="H1689" i="2"/>
  <c r="K1691" i="2"/>
  <c r="Q1691" i="2" s="1"/>
  <c r="A1692" i="2"/>
  <c r="J1692" i="2" s="1"/>
  <c r="B1691" i="2"/>
  <c r="L1689" i="2" l="1"/>
  <c r="G1691" i="2"/>
  <c r="D1691" i="2"/>
  <c r="C1691" i="2"/>
  <c r="E1690" i="2"/>
  <c r="H1690" i="2"/>
  <c r="B1692" i="2"/>
  <c r="A1693" i="2"/>
  <c r="J1693" i="2" s="1"/>
  <c r="K1692" i="2"/>
  <c r="Q1692" i="2" s="1"/>
  <c r="K1693" i="2" l="1"/>
  <c r="Q1693" i="2" s="1"/>
  <c r="A1694" i="2"/>
  <c r="J1694" i="2" s="1"/>
  <c r="B1693" i="2"/>
  <c r="D1692" i="2"/>
  <c r="G1692" i="2"/>
  <c r="C1692" i="2"/>
  <c r="H1691" i="2"/>
  <c r="E1691" i="2"/>
  <c r="L1690" i="2"/>
  <c r="L1691" i="2" l="1"/>
  <c r="D1693" i="2"/>
  <c r="G1693" i="2"/>
  <c r="C1693" i="2"/>
  <c r="H1692" i="2"/>
  <c r="E1692" i="2"/>
  <c r="A1695" i="2"/>
  <c r="J1695" i="2" s="1"/>
  <c r="B1694" i="2"/>
  <c r="K1694" i="2"/>
  <c r="Q1694" i="2" s="1"/>
  <c r="L1692" i="2" l="1"/>
  <c r="D1694" i="2"/>
  <c r="C1694" i="2"/>
  <c r="G1694" i="2"/>
  <c r="A1696" i="2"/>
  <c r="J1696" i="2" s="1"/>
  <c r="K1695" i="2"/>
  <c r="Q1695" i="2" s="1"/>
  <c r="B1695" i="2"/>
  <c r="H1693" i="2"/>
  <c r="E1693" i="2"/>
  <c r="L1693" i="2" l="1"/>
  <c r="C1695" i="2"/>
  <c r="G1695" i="2"/>
  <c r="D1695" i="2"/>
  <c r="H1694" i="2"/>
  <c r="E1694" i="2"/>
  <c r="A1697" i="2"/>
  <c r="J1697" i="2" s="1"/>
  <c r="K1696" i="2"/>
  <c r="Q1696" i="2" s="1"/>
  <c r="B1696" i="2"/>
  <c r="L1694" i="2" l="1"/>
  <c r="B1697" i="2"/>
  <c r="A1698" i="2"/>
  <c r="J1698" i="2" s="1"/>
  <c r="K1697" i="2"/>
  <c r="Q1697" i="2" s="1"/>
  <c r="D1696" i="2"/>
  <c r="C1696" i="2"/>
  <c r="G1696" i="2"/>
  <c r="E1695" i="2"/>
  <c r="H1695" i="2"/>
  <c r="E1696" i="2" l="1"/>
  <c r="H1696" i="2"/>
  <c r="K1698" i="2"/>
  <c r="Q1698" i="2" s="1"/>
  <c r="A1699" i="2"/>
  <c r="J1699" i="2" s="1"/>
  <c r="B1698" i="2"/>
  <c r="C1697" i="2"/>
  <c r="G1697" i="2"/>
  <c r="D1697" i="2"/>
  <c r="L1695" i="2"/>
  <c r="L1696" i="2" l="1"/>
  <c r="E1697" i="2"/>
  <c r="H1697" i="2"/>
  <c r="D1698" i="2"/>
  <c r="G1698" i="2"/>
  <c r="C1698" i="2"/>
  <c r="K1699" i="2"/>
  <c r="Q1699" i="2" s="1"/>
  <c r="B1699" i="2"/>
  <c r="A1700" i="2"/>
  <c r="J1700" i="2" s="1"/>
  <c r="L1697" i="2" l="1"/>
  <c r="C1699" i="2"/>
  <c r="G1699" i="2"/>
  <c r="D1699" i="2"/>
  <c r="B1700" i="2"/>
  <c r="K1700" i="2"/>
  <c r="Q1700" i="2" s="1"/>
  <c r="A1701" i="2"/>
  <c r="J1701" i="2" s="1"/>
  <c r="H1698" i="2"/>
  <c r="E1698" i="2"/>
  <c r="L1698" i="2" l="1"/>
  <c r="B1701" i="2"/>
  <c r="A1702" i="2"/>
  <c r="J1702" i="2" s="1"/>
  <c r="K1701" i="2"/>
  <c r="Q1701" i="2" s="1"/>
  <c r="G1700" i="2"/>
  <c r="C1700" i="2"/>
  <c r="D1700" i="2"/>
  <c r="E1699" i="2"/>
  <c r="H1699" i="2"/>
  <c r="L1699" i="2" l="1"/>
  <c r="E1700" i="2"/>
  <c r="H1700" i="2"/>
  <c r="G1701" i="2"/>
  <c r="D1701" i="2"/>
  <c r="C1701" i="2"/>
  <c r="A1703" i="2"/>
  <c r="J1703" i="2" s="1"/>
  <c r="B1702" i="2"/>
  <c r="K1702" i="2"/>
  <c r="Q1702" i="2" s="1"/>
  <c r="L1700" i="2" l="1"/>
  <c r="D1702" i="2"/>
  <c r="C1702" i="2"/>
  <c r="G1702" i="2"/>
  <c r="B1703" i="2"/>
  <c r="A1704" i="2"/>
  <c r="J1704" i="2" s="1"/>
  <c r="K1703" i="2"/>
  <c r="Q1703" i="2" s="1"/>
  <c r="H1701" i="2"/>
  <c r="E1701" i="2"/>
  <c r="A1705" i="2" l="1"/>
  <c r="J1705" i="2" s="1"/>
  <c r="B1704" i="2"/>
  <c r="K1704" i="2"/>
  <c r="Q1704" i="2" s="1"/>
  <c r="H1702" i="2"/>
  <c r="E1702" i="2"/>
  <c r="L1701" i="2"/>
  <c r="C1703" i="2"/>
  <c r="G1703" i="2"/>
  <c r="D1703" i="2"/>
  <c r="D1704" i="2" l="1"/>
  <c r="G1704" i="2"/>
  <c r="C1704" i="2"/>
  <c r="B1705" i="2"/>
  <c r="A1706" i="2"/>
  <c r="J1706" i="2" s="1"/>
  <c r="K1705" i="2"/>
  <c r="Q1705" i="2" s="1"/>
  <c r="E1703" i="2"/>
  <c r="H1703" i="2"/>
  <c r="L1702" i="2"/>
  <c r="L1703" i="2" l="1"/>
  <c r="H1704" i="2"/>
  <c r="E1704" i="2"/>
  <c r="B1706" i="2"/>
  <c r="A1707" i="2"/>
  <c r="J1707" i="2" s="1"/>
  <c r="K1706" i="2"/>
  <c r="Q1706" i="2" s="1"/>
  <c r="G1705" i="2"/>
  <c r="C1705" i="2"/>
  <c r="D1705" i="2"/>
  <c r="L1704" i="2" l="1"/>
  <c r="B1707" i="2"/>
  <c r="A1708" i="2"/>
  <c r="J1708" i="2" s="1"/>
  <c r="K1707" i="2"/>
  <c r="Q1707" i="2" s="1"/>
  <c r="H1705" i="2"/>
  <c r="E1705" i="2"/>
  <c r="G1706" i="2"/>
  <c r="C1706" i="2"/>
  <c r="D1706" i="2"/>
  <c r="L1705" i="2" l="1"/>
  <c r="C1707" i="2"/>
  <c r="D1707" i="2"/>
  <c r="G1707" i="2"/>
  <c r="A1709" i="2"/>
  <c r="J1709" i="2" s="1"/>
  <c r="K1708" i="2"/>
  <c r="Q1708" i="2" s="1"/>
  <c r="B1708" i="2"/>
  <c r="E1706" i="2"/>
  <c r="H1706" i="2"/>
  <c r="D1708" i="2" l="1"/>
  <c r="G1708" i="2"/>
  <c r="C1708" i="2"/>
  <c r="L1706" i="2"/>
  <c r="B1709" i="2"/>
  <c r="K1709" i="2"/>
  <c r="Q1709" i="2" s="1"/>
  <c r="A1710" i="2"/>
  <c r="J1710" i="2" s="1"/>
  <c r="E1707" i="2"/>
  <c r="H1707" i="2"/>
  <c r="L1707" i="2" l="1"/>
  <c r="D1709" i="2"/>
  <c r="C1709" i="2"/>
  <c r="G1709" i="2"/>
  <c r="H1708" i="2"/>
  <c r="E1708" i="2"/>
  <c r="A1711" i="2"/>
  <c r="J1711" i="2" s="1"/>
  <c r="K1710" i="2"/>
  <c r="Q1710" i="2" s="1"/>
  <c r="B1710" i="2"/>
  <c r="L1708" i="2" l="1"/>
  <c r="K1711" i="2"/>
  <c r="Q1711" i="2" s="1"/>
  <c r="B1711" i="2"/>
  <c r="A1712" i="2"/>
  <c r="J1712" i="2" s="1"/>
  <c r="E1709" i="2"/>
  <c r="H1709" i="2"/>
  <c r="G1710" i="2"/>
  <c r="D1710" i="2"/>
  <c r="C1710" i="2"/>
  <c r="L1709" i="2" l="1"/>
  <c r="C1711" i="2"/>
  <c r="D1711" i="2"/>
  <c r="G1711" i="2"/>
  <c r="H1710" i="2"/>
  <c r="E1710" i="2"/>
  <c r="A1713" i="2"/>
  <c r="J1713" i="2" s="1"/>
  <c r="K1712" i="2"/>
  <c r="Q1712" i="2" s="1"/>
  <c r="B1712" i="2"/>
  <c r="L1710" i="2" l="1"/>
  <c r="A1714" i="2"/>
  <c r="J1714" i="2" s="1"/>
  <c r="K1713" i="2"/>
  <c r="Q1713" i="2" s="1"/>
  <c r="B1713" i="2"/>
  <c r="D1712" i="2"/>
  <c r="C1712" i="2"/>
  <c r="G1712" i="2"/>
  <c r="H1711" i="2"/>
  <c r="E1711" i="2"/>
  <c r="L1711" i="2" l="1"/>
  <c r="H1712" i="2"/>
  <c r="E1712" i="2"/>
  <c r="A1715" i="2"/>
  <c r="J1715" i="2" s="1"/>
  <c r="K1714" i="2"/>
  <c r="Q1714" i="2" s="1"/>
  <c r="B1714" i="2"/>
  <c r="G1713" i="2"/>
  <c r="C1713" i="2"/>
  <c r="D1713" i="2"/>
  <c r="L1712" i="2" l="1"/>
  <c r="C1714" i="2"/>
  <c r="D1714" i="2"/>
  <c r="G1714" i="2"/>
  <c r="H1713" i="2"/>
  <c r="E1713" i="2"/>
  <c r="A1716" i="2"/>
  <c r="J1716" i="2" s="1"/>
  <c r="K1715" i="2"/>
  <c r="Q1715" i="2" s="1"/>
  <c r="B1715" i="2"/>
  <c r="L1713" i="2" l="1"/>
  <c r="G1715" i="2"/>
  <c r="C1715" i="2"/>
  <c r="D1715" i="2"/>
  <c r="E1714" i="2"/>
  <c r="H1714" i="2"/>
  <c r="K1716" i="2"/>
  <c r="Q1716" i="2" s="1"/>
  <c r="B1716" i="2"/>
  <c r="A1717" i="2"/>
  <c r="J1717" i="2" s="1"/>
  <c r="L1714" i="2" l="1"/>
  <c r="H1715" i="2"/>
  <c r="E1715" i="2"/>
  <c r="K1717" i="2"/>
  <c r="Q1717" i="2" s="1"/>
  <c r="B1717" i="2"/>
  <c r="A1718" i="2"/>
  <c r="J1718" i="2" s="1"/>
  <c r="C1716" i="2"/>
  <c r="G1716" i="2"/>
  <c r="D1716" i="2"/>
  <c r="L1715" i="2" l="1"/>
  <c r="K1718" i="2"/>
  <c r="Q1718" i="2" s="1"/>
  <c r="B1718" i="2"/>
  <c r="A1719" i="2"/>
  <c r="J1719" i="2" s="1"/>
  <c r="C1717" i="2"/>
  <c r="G1717" i="2"/>
  <c r="D1717" i="2"/>
  <c r="E1716" i="2"/>
  <c r="H1716" i="2"/>
  <c r="L1716" i="2" l="1"/>
  <c r="E1717" i="2"/>
  <c r="H1717" i="2"/>
  <c r="D1718" i="2"/>
  <c r="C1718" i="2"/>
  <c r="G1718" i="2"/>
  <c r="B1719" i="2"/>
  <c r="A1720" i="2"/>
  <c r="J1720" i="2" s="1"/>
  <c r="K1719" i="2"/>
  <c r="Q1719" i="2" s="1"/>
  <c r="L1717" i="2" l="1"/>
  <c r="C1719" i="2"/>
  <c r="D1719" i="2"/>
  <c r="G1719" i="2"/>
  <c r="K1720" i="2"/>
  <c r="Q1720" i="2" s="1"/>
  <c r="B1720" i="2"/>
  <c r="A1721" i="2"/>
  <c r="J1721" i="2" s="1"/>
  <c r="H1718" i="2"/>
  <c r="E1718" i="2"/>
  <c r="L1718" i="2" l="1"/>
  <c r="G1720" i="2"/>
  <c r="C1720" i="2"/>
  <c r="D1720" i="2"/>
  <c r="A1722" i="2"/>
  <c r="J1722" i="2" s="1"/>
  <c r="K1721" i="2"/>
  <c r="Q1721" i="2" s="1"/>
  <c r="B1721" i="2"/>
  <c r="E1719" i="2"/>
  <c r="H1719" i="2"/>
  <c r="L1719" i="2" l="1"/>
  <c r="H1720" i="2"/>
  <c r="E1720" i="2"/>
  <c r="B1722" i="2"/>
  <c r="A1723" i="2"/>
  <c r="J1723" i="2" s="1"/>
  <c r="K1722" i="2"/>
  <c r="Q1722" i="2" s="1"/>
  <c r="G1721" i="2"/>
  <c r="C1721" i="2"/>
  <c r="D1721" i="2"/>
  <c r="L1720" i="2" l="1"/>
  <c r="H1721" i="2"/>
  <c r="E1721" i="2"/>
  <c r="A1724" i="2"/>
  <c r="J1724" i="2" s="1"/>
  <c r="B1723" i="2"/>
  <c r="K1723" i="2"/>
  <c r="Q1723" i="2" s="1"/>
  <c r="D1722" i="2"/>
  <c r="C1722" i="2"/>
  <c r="G1722" i="2"/>
  <c r="L1721" i="2" l="1"/>
  <c r="C1723" i="2"/>
  <c r="G1723" i="2"/>
  <c r="D1723" i="2"/>
  <c r="E1722" i="2"/>
  <c r="H1722" i="2"/>
  <c r="B1724" i="2"/>
  <c r="A1725" i="2"/>
  <c r="J1725" i="2" s="1"/>
  <c r="K1724" i="2"/>
  <c r="Q1724" i="2" s="1"/>
  <c r="L1722" i="2" l="1"/>
  <c r="C1724" i="2"/>
  <c r="G1724" i="2"/>
  <c r="D1724" i="2"/>
  <c r="E1723" i="2"/>
  <c r="H1723" i="2"/>
  <c r="A1726" i="2"/>
  <c r="J1726" i="2" s="1"/>
  <c r="B1725" i="2"/>
  <c r="K1725" i="2"/>
  <c r="Q1725" i="2" s="1"/>
  <c r="L1723" i="2" l="1"/>
  <c r="A1727" i="2"/>
  <c r="J1727" i="2" s="1"/>
  <c r="B1726" i="2"/>
  <c r="K1726" i="2"/>
  <c r="Q1726" i="2" s="1"/>
  <c r="H1724" i="2"/>
  <c r="E1724" i="2"/>
  <c r="D1725" i="2"/>
  <c r="G1725" i="2"/>
  <c r="C1725" i="2"/>
  <c r="L1724" i="2" l="1"/>
  <c r="A1728" i="2"/>
  <c r="J1728" i="2" s="1"/>
  <c r="B1727" i="2"/>
  <c r="K1727" i="2"/>
  <c r="Q1727" i="2" s="1"/>
  <c r="D1726" i="2"/>
  <c r="C1726" i="2"/>
  <c r="G1726" i="2"/>
  <c r="H1725" i="2"/>
  <c r="E1725" i="2"/>
  <c r="L1725" i="2" l="1"/>
  <c r="G1727" i="2"/>
  <c r="C1727" i="2"/>
  <c r="D1727" i="2"/>
  <c r="H1726" i="2"/>
  <c r="E1726" i="2"/>
  <c r="B1728" i="2"/>
  <c r="A1729" i="2"/>
  <c r="J1729" i="2" s="1"/>
  <c r="K1728" i="2"/>
  <c r="Q1728" i="2" s="1"/>
  <c r="L1726" i="2" l="1"/>
  <c r="D1728" i="2"/>
  <c r="G1728" i="2"/>
  <c r="C1728" i="2"/>
  <c r="H1727" i="2"/>
  <c r="E1727" i="2"/>
  <c r="K1729" i="2"/>
  <c r="Q1729" i="2" s="1"/>
  <c r="B1729" i="2"/>
  <c r="A1730" i="2"/>
  <c r="J1730" i="2" s="1"/>
  <c r="L1727" i="2" l="1"/>
  <c r="E1728" i="2"/>
  <c r="H1728" i="2"/>
  <c r="C1729" i="2"/>
  <c r="G1729" i="2"/>
  <c r="D1729" i="2"/>
  <c r="B1730" i="2"/>
  <c r="K1730" i="2"/>
  <c r="Q1730" i="2" s="1"/>
  <c r="A1731" i="2"/>
  <c r="J1731" i="2" s="1"/>
  <c r="L1728" i="2" l="1"/>
  <c r="D1730" i="2"/>
  <c r="C1730" i="2"/>
  <c r="G1730" i="2"/>
  <c r="H1729" i="2"/>
  <c r="E1729" i="2"/>
  <c r="K1731" i="2"/>
  <c r="Q1731" i="2" s="1"/>
  <c r="A1732" i="2"/>
  <c r="J1732" i="2" s="1"/>
  <c r="B1731" i="2"/>
  <c r="L1729" i="2" l="1"/>
  <c r="H1730" i="2"/>
  <c r="E1730" i="2"/>
  <c r="C1731" i="2"/>
  <c r="G1731" i="2"/>
  <c r="D1731" i="2"/>
  <c r="A1733" i="2"/>
  <c r="J1733" i="2" s="1"/>
  <c r="B1732" i="2"/>
  <c r="K1732" i="2"/>
  <c r="Q1732" i="2" s="1"/>
  <c r="L1730" i="2" l="1"/>
  <c r="K1733" i="2"/>
  <c r="Q1733" i="2" s="1"/>
  <c r="B1733" i="2"/>
  <c r="A1734" i="2"/>
  <c r="J1734" i="2" s="1"/>
  <c r="H1731" i="2"/>
  <c r="E1731" i="2"/>
  <c r="D1732" i="2"/>
  <c r="C1732" i="2"/>
  <c r="G1732" i="2"/>
  <c r="L1731" i="2" l="1"/>
  <c r="C1733" i="2"/>
  <c r="D1733" i="2"/>
  <c r="G1733" i="2"/>
  <c r="K1734" i="2"/>
  <c r="Q1734" i="2" s="1"/>
  <c r="A1735" i="2"/>
  <c r="J1735" i="2" s="1"/>
  <c r="B1734" i="2"/>
  <c r="E1732" i="2"/>
  <c r="H1732" i="2"/>
  <c r="L1732" i="2" l="1"/>
  <c r="B1735" i="2"/>
  <c r="K1735" i="2"/>
  <c r="Q1735" i="2" s="1"/>
  <c r="A1736" i="2"/>
  <c r="J1736" i="2" s="1"/>
  <c r="E1733" i="2"/>
  <c r="H1733" i="2"/>
  <c r="D1734" i="2"/>
  <c r="C1734" i="2"/>
  <c r="G1734" i="2"/>
  <c r="L1733" i="2" l="1"/>
  <c r="G1735" i="2"/>
  <c r="D1735" i="2"/>
  <c r="C1735" i="2"/>
  <c r="E1734" i="2"/>
  <c r="H1734" i="2"/>
  <c r="B1736" i="2"/>
  <c r="K1736" i="2"/>
  <c r="Q1736" i="2" s="1"/>
  <c r="A1737" i="2"/>
  <c r="J1737" i="2" s="1"/>
  <c r="G1736" i="2" l="1"/>
  <c r="C1736" i="2"/>
  <c r="D1736" i="2"/>
  <c r="E1735" i="2"/>
  <c r="H1735" i="2"/>
  <c r="K1737" i="2"/>
  <c r="Q1737" i="2" s="1"/>
  <c r="B1737" i="2"/>
  <c r="A1738" i="2"/>
  <c r="J1738" i="2" s="1"/>
  <c r="L1734" i="2"/>
  <c r="E1736" i="2" l="1"/>
  <c r="H1736" i="2"/>
  <c r="D1737" i="2"/>
  <c r="G1737" i="2"/>
  <c r="C1737" i="2"/>
  <c r="A1739" i="2"/>
  <c r="J1739" i="2" s="1"/>
  <c r="B1738" i="2"/>
  <c r="K1738" i="2"/>
  <c r="Q1738" i="2" s="1"/>
  <c r="L1735" i="2"/>
  <c r="L1736" i="2" l="1"/>
  <c r="A1740" i="2"/>
  <c r="J1740" i="2" s="1"/>
  <c r="K1739" i="2"/>
  <c r="Q1739" i="2" s="1"/>
  <c r="B1739" i="2"/>
  <c r="C1738" i="2"/>
  <c r="D1738" i="2"/>
  <c r="G1738" i="2"/>
  <c r="H1737" i="2"/>
  <c r="E1737" i="2"/>
  <c r="L1737" i="2" l="1"/>
  <c r="K1740" i="2"/>
  <c r="Q1740" i="2" s="1"/>
  <c r="B1740" i="2"/>
  <c r="A1741" i="2"/>
  <c r="J1741" i="2" s="1"/>
  <c r="E1738" i="2"/>
  <c r="H1738" i="2"/>
  <c r="D1739" i="2"/>
  <c r="G1739" i="2"/>
  <c r="C1739" i="2"/>
  <c r="L1738" i="2" l="1"/>
  <c r="E1739" i="2"/>
  <c r="H1739" i="2"/>
  <c r="C1740" i="2"/>
  <c r="D1740" i="2"/>
  <c r="G1740" i="2"/>
  <c r="A1742" i="2"/>
  <c r="J1742" i="2" s="1"/>
  <c r="B1741" i="2"/>
  <c r="K1741" i="2"/>
  <c r="Q1741" i="2" s="1"/>
  <c r="L1739" i="2" l="1"/>
  <c r="B1742" i="2"/>
  <c r="K1742" i="2"/>
  <c r="Q1742" i="2" s="1"/>
  <c r="A1743" i="2"/>
  <c r="J1743" i="2" s="1"/>
  <c r="H1740" i="2"/>
  <c r="E1740" i="2"/>
  <c r="G1741" i="2"/>
  <c r="C1741" i="2"/>
  <c r="D1741" i="2"/>
  <c r="H1741" i="2" l="1"/>
  <c r="E1741" i="2"/>
  <c r="B1743" i="2"/>
  <c r="A1744" i="2"/>
  <c r="J1744" i="2" s="1"/>
  <c r="K1743" i="2"/>
  <c r="Q1743" i="2" s="1"/>
  <c r="D1742" i="2"/>
  <c r="G1742" i="2"/>
  <c r="C1742" i="2"/>
  <c r="L1740" i="2"/>
  <c r="D1743" i="2" l="1"/>
  <c r="G1743" i="2"/>
  <c r="C1743" i="2"/>
  <c r="H1742" i="2"/>
  <c r="E1742" i="2"/>
  <c r="K1744" i="2"/>
  <c r="Q1744" i="2" s="1"/>
  <c r="B1744" i="2"/>
  <c r="A1745" i="2"/>
  <c r="J1745" i="2" s="1"/>
  <c r="L1741" i="2"/>
  <c r="L1742" i="2" l="1"/>
  <c r="H1743" i="2"/>
  <c r="E1743" i="2"/>
  <c r="K1745" i="2"/>
  <c r="Q1745" i="2" s="1"/>
  <c r="A1746" i="2"/>
  <c r="J1746" i="2" s="1"/>
  <c r="B1745" i="2"/>
  <c r="D1744" i="2"/>
  <c r="C1744" i="2"/>
  <c r="G1744" i="2"/>
  <c r="E1744" i="2" l="1"/>
  <c r="H1744" i="2"/>
  <c r="C1745" i="2"/>
  <c r="G1745" i="2"/>
  <c r="D1745" i="2"/>
  <c r="B1746" i="2"/>
  <c r="K1746" i="2"/>
  <c r="Q1746" i="2" s="1"/>
  <c r="A1747" i="2"/>
  <c r="J1747" i="2" s="1"/>
  <c r="L1743" i="2"/>
  <c r="L1744" i="2" l="1"/>
  <c r="D1746" i="2"/>
  <c r="G1746" i="2"/>
  <c r="C1746" i="2"/>
  <c r="E1745" i="2"/>
  <c r="H1745" i="2"/>
  <c r="B1747" i="2"/>
  <c r="A1748" i="2"/>
  <c r="J1748" i="2" s="1"/>
  <c r="K1747" i="2"/>
  <c r="Q1747" i="2" s="1"/>
  <c r="L1745" i="2" l="1"/>
  <c r="C1747" i="2"/>
  <c r="G1747" i="2"/>
  <c r="D1747" i="2"/>
  <c r="E1746" i="2"/>
  <c r="H1746" i="2"/>
  <c r="K1748" i="2"/>
  <c r="Q1748" i="2" s="1"/>
  <c r="B1748" i="2"/>
  <c r="A1749" i="2"/>
  <c r="J1749" i="2" s="1"/>
  <c r="G1748" i="2" l="1"/>
  <c r="D1748" i="2"/>
  <c r="C1748" i="2"/>
  <c r="K1749" i="2"/>
  <c r="Q1749" i="2" s="1"/>
  <c r="A1750" i="2"/>
  <c r="J1750" i="2" s="1"/>
  <c r="B1749" i="2"/>
  <c r="L1746" i="2"/>
  <c r="E1747" i="2"/>
  <c r="H1747" i="2"/>
  <c r="L1747" i="2" l="1"/>
  <c r="C1749" i="2"/>
  <c r="D1749" i="2"/>
  <c r="G1749" i="2"/>
  <c r="E1748" i="2"/>
  <c r="H1748" i="2"/>
  <c r="B1750" i="2"/>
  <c r="K1750" i="2"/>
  <c r="Q1750" i="2" s="1"/>
  <c r="A1751" i="2"/>
  <c r="J1751" i="2" s="1"/>
  <c r="C1750" i="2" l="1"/>
  <c r="D1750" i="2"/>
  <c r="G1750" i="2"/>
  <c r="A1752" i="2"/>
  <c r="J1752" i="2" s="1"/>
  <c r="K1751" i="2"/>
  <c r="Q1751" i="2" s="1"/>
  <c r="B1751" i="2"/>
  <c r="L1748" i="2"/>
  <c r="H1749" i="2"/>
  <c r="E1749" i="2"/>
  <c r="L1749" i="2" l="1"/>
  <c r="G1751" i="2"/>
  <c r="D1751" i="2"/>
  <c r="C1751" i="2"/>
  <c r="K1752" i="2"/>
  <c r="Q1752" i="2" s="1"/>
  <c r="A1753" i="2"/>
  <c r="J1753" i="2" s="1"/>
  <c r="B1752" i="2"/>
  <c r="E1750" i="2"/>
  <c r="H1750" i="2"/>
  <c r="C1752" i="2" l="1"/>
  <c r="G1752" i="2"/>
  <c r="D1752" i="2"/>
  <c r="E1751" i="2"/>
  <c r="H1751" i="2"/>
  <c r="K1753" i="2"/>
  <c r="Q1753" i="2" s="1"/>
  <c r="A1754" i="2"/>
  <c r="J1754" i="2" s="1"/>
  <c r="B1753" i="2"/>
  <c r="L1750" i="2"/>
  <c r="B1754" i="2" l="1"/>
  <c r="K1754" i="2"/>
  <c r="Q1754" i="2" s="1"/>
  <c r="A1755" i="2"/>
  <c r="J1755" i="2" s="1"/>
  <c r="D1753" i="2"/>
  <c r="C1753" i="2"/>
  <c r="G1753" i="2"/>
  <c r="L1751" i="2"/>
  <c r="E1752" i="2"/>
  <c r="H1752" i="2"/>
  <c r="L1752" i="2" l="1"/>
  <c r="G1754" i="2"/>
  <c r="D1754" i="2"/>
  <c r="C1754" i="2"/>
  <c r="H1753" i="2"/>
  <c r="E1753" i="2"/>
  <c r="A1756" i="2"/>
  <c r="J1756" i="2" s="1"/>
  <c r="B1755" i="2"/>
  <c r="K1755" i="2"/>
  <c r="Q1755" i="2" s="1"/>
  <c r="L1753" i="2" l="1"/>
  <c r="B1756" i="2"/>
  <c r="K1756" i="2"/>
  <c r="Q1756" i="2" s="1"/>
  <c r="A1757" i="2"/>
  <c r="J1757" i="2" s="1"/>
  <c r="E1754" i="2"/>
  <c r="H1754" i="2"/>
  <c r="L1754" i="2" s="1"/>
  <c r="C1755" i="2"/>
  <c r="G1755" i="2"/>
  <c r="D1755" i="2"/>
  <c r="K1757" i="2" l="1"/>
  <c r="Q1757" i="2" s="1"/>
  <c r="A1758" i="2"/>
  <c r="J1758" i="2" s="1"/>
  <c r="B1757" i="2"/>
  <c r="E1755" i="2"/>
  <c r="H1755" i="2"/>
  <c r="G1756" i="2"/>
  <c r="D1756" i="2"/>
  <c r="C1756" i="2"/>
  <c r="L1755" i="2" l="1"/>
  <c r="G1757" i="2"/>
  <c r="C1757" i="2"/>
  <c r="D1757" i="2"/>
  <c r="B1758" i="2"/>
  <c r="A1759" i="2"/>
  <c r="J1759" i="2" s="1"/>
  <c r="K1758" i="2"/>
  <c r="Q1758" i="2" s="1"/>
  <c r="H1756" i="2"/>
  <c r="E1756" i="2"/>
  <c r="L1756" i="2" l="1"/>
  <c r="B1759" i="2"/>
  <c r="K1759" i="2"/>
  <c r="Q1759" i="2" s="1"/>
  <c r="A1760" i="2"/>
  <c r="J1760" i="2" s="1"/>
  <c r="H1757" i="2"/>
  <c r="E1757" i="2"/>
  <c r="C1758" i="2"/>
  <c r="G1758" i="2"/>
  <c r="D1758" i="2"/>
  <c r="L1757" i="2" l="1"/>
  <c r="C1759" i="2"/>
  <c r="G1759" i="2"/>
  <c r="D1759" i="2"/>
  <c r="H1758" i="2"/>
  <c r="E1758" i="2"/>
  <c r="K1760" i="2"/>
  <c r="Q1760" i="2" s="1"/>
  <c r="A1761" i="2"/>
  <c r="J1761" i="2" s="1"/>
  <c r="B1760" i="2"/>
  <c r="L1758" i="2" l="1"/>
  <c r="K1761" i="2"/>
  <c r="Q1761" i="2" s="1"/>
  <c r="A1762" i="2"/>
  <c r="J1762" i="2" s="1"/>
  <c r="B1761" i="2"/>
  <c r="G1760" i="2"/>
  <c r="C1760" i="2"/>
  <c r="D1760" i="2"/>
  <c r="E1759" i="2"/>
  <c r="H1759" i="2"/>
  <c r="G1761" i="2" l="1"/>
  <c r="C1761" i="2"/>
  <c r="D1761" i="2"/>
  <c r="K1762" i="2"/>
  <c r="Q1762" i="2" s="1"/>
  <c r="A1763" i="2"/>
  <c r="J1763" i="2" s="1"/>
  <c r="B1762" i="2"/>
  <c r="H1760" i="2"/>
  <c r="E1760" i="2"/>
  <c r="L1759" i="2"/>
  <c r="L1760" i="2" l="1"/>
  <c r="D1762" i="2"/>
  <c r="G1762" i="2"/>
  <c r="C1762" i="2"/>
  <c r="A1764" i="2"/>
  <c r="J1764" i="2" s="1"/>
  <c r="B1763" i="2"/>
  <c r="K1763" i="2"/>
  <c r="Q1763" i="2" s="1"/>
  <c r="H1761" i="2"/>
  <c r="E1761" i="2"/>
  <c r="L1761" i="2" l="1"/>
  <c r="E1762" i="2"/>
  <c r="H1762" i="2"/>
  <c r="D1763" i="2"/>
  <c r="G1763" i="2"/>
  <c r="C1763" i="2"/>
  <c r="B1764" i="2"/>
  <c r="K1764" i="2"/>
  <c r="Q1764" i="2" s="1"/>
  <c r="A1765" i="2"/>
  <c r="J1765" i="2" s="1"/>
  <c r="L1762" i="2" l="1"/>
  <c r="C1764" i="2"/>
  <c r="G1764" i="2"/>
  <c r="D1764" i="2"/>
  <c r="K1765" i="2"/>
  <c r="Q1765" i="2" s="1"/>
  <c r="B1765" i="2"/>
  <c r="A1766" i="2"/>
  <c r="J1766" i="2" s="1"/>
  <c r="E1763" i="2"/>
  <c r="H1763" i="2"/>
  <c r="K1766" i="2" l="1"/>
  <c r="Q1766" i="2" s="1"/>
  <c r="A1767" i="2"/>
  <c r="J1767" i="2" s="1"/>
  <c r="B1766" i="2"/>
  <c r="G1765" i="2"/>
  <c r="C1765" i="2"/>
  <c r="D1765" i="2"/>
  <c r="L1763" i="2"/>
  <c r="H1764" i="2"/>
  <c r="E1764" i="2"/>
  <c r="L1764" i="2" l="1"/>
  <c r="D1766" i="2"/>
  <c r="G1766" i="2"/>
  <c r="C1766" i="2"/>
  <c r="K1767" i="2"/>
  <c r="Q1767" i="2" s="1"/>
  <c r="B1767" i="2"/>
  <c r="A1768" i="2"/>
  <c r="J1768" i="2" s="1"/>
  <c r="H1765" i="2"/>
  <c r="E1765" i="2"/>
  <c r="L1765" i="2" l="1"/>
  <c r="K1768" i="2"/>
  <c r="Q1768" i="2" s="1"/>
  <c r="A1769" i="2"/>
  <c r="J1769" i="2" s="1"/>
  <c r="B1768" i="2"/>
  <c r="E1766" i="2"/>
  <c r="H1766" i="2"/>
  <c r="G1767" i="2"/>
  <c r="C1767" i="2"/>
  <c r="D1767" i="2"/>
  <c r="L1766" i="2" l="1"/>
  <c r="C1768" i="2"/>
  <c r="G1768" i="2"/>
  <c r="D1768" i="2"/>
  <c r="K1769" i="2"/>
  <c r="Q1769" i="2" s="1"/>
  <c r="A1770" i="2"/>
  <c r="J1770" i="2" s="1"/>
  <c r="B1769" i="2"/>
  <c r="H1767" i="2"/>
  <c r="E1767" i="2"/>
  <c r="L1767" i="2" l="1"/>
  <c r="D1769" i="2"/>
  <c r="G1769" i="2"/>
  <c r="C1769" i="2"/>
  <c r="B1770" i="2"/>
  <c r="K1770" i="2"/>
  <c r="Q1770" i="2" s="1"/>
  <c r="A1771" i="2"/>
  <c r="J1771" i="2" s="1"/>
  <c r="E1768" i="2"/>
  <c r="H1768" i="2"/>
  <c r="L1768" i="2" l="1"/>
  <c r="K1771" i="2"/>
  <c r="Q1771" i="2" s="1"/>
  <c r="B1771" i="2"/>
  <c r="A1772" i="2"/>
  <c r="J1772" i="2" s="1"/>
  <c r="H1769" i="2"/>
  <c r="E1769" i="2"/>
  <c r="G1770" i="2"/>
  <c r="C1770" i="2"/>
  <c r="D1770" i="2"/>
  <c r="L1769" i="2" l="1"/>
  <c r="D1771" i="2"/>
  <c r="C1771" i="2"/>
  <c r="G1771" i="2"/>
  <c r="B1772" i="2"/>
  <c r="A1773" i="2"/>
  <c r="J1773" i="2" s="1"/>
  <c r="K1772" i="2"/>
  <c r="Q1772" i="2" s="1"/>
  <c r="E1770" i="2"/>
  <c r="H1770" i="2"/>
  <c r="L1770" i="2" l="1"/>
  <c r="B1773" i="2"/>
  <c r="K1773" i="2"/>
  <c r="Q1773" i="2" s="1"/>
  <c r="A1774" i="2"/>
  <c r="J1774" i="2" s="1"/>
  <c r="H1771" i="2"/>
  <c r="E1771" i="2"/>
  <c r="G1772" i="2"/>
  <c r="D1772" i="2"/>
  <c r="C1772" i="2"/>
  <c r="B1774" i="2" l="1"/>
  <c r="K1774" i="2"/>
  <c r="Q1774" i="2" s="1"/>
  <c r="A1775" i="2"/>
  <c r="J1775" i="2" s="1"/>
  <c r="G1773" i="2"/>
  <c r="D1773" i="2"/>
  <c r="C1773" i="2"/>
  <c r="E1772" i="2"/>
  <c r="H1772" i="2"/>
  <c r="L1771" i="2"/>
  <c r="B1775" i="2" l="1"/>
  <c r="A1776" i="2"/>
  <c r="J1776" i="2" s="1"/>
  <c r="K1775" i="2"/>
  <c r="Q1775" i="2" s="1"/>
  <c r="H1773" i="2"/>
  <c r="E1773" i="2"/>
  <c r="G1774" i="2"/>
  <c r="C1774" i="2"/>
  <c r="D1774" i="2"/>
  <c r="L1772" i="2"/>
  <c r="L1773" i="2" l="1"/>
  <c r="C1775" i="2"/>
  <c r="G1775" i="2"/>
  <c r="D1775" i="2"/>
  <c r="A1777" i="2"/>
  <c r="J1777" i="2" s="1"/>
  <c r="B1776" i="2"/>
  <c r="K1776" i="2"/>
  <c r="Q1776" i="2" s="1"/>
  <c r="H1774" i="2"/>
  <c r="E1774" i="2"/>
  <c r="L1774" i="2" l="1"/>
  <c r="G1776" i="2"/>
  <c r="D1776" i="2"/>
  <c r="C1776" i="2"/>
  <c r="K1777" i="2"/>
  <c r="Q1777" i="2" s="1"/>
  <c r="B1777" i="2"/>
  <c r="A1778" i="2"/>
  <c r="J1778" i="2" s="1"/>
  <c r="E1775" i="2"/>
  <c r="H1775" i="2"/>
  <c r="K1778" i="2" l="1"/>
  <c r="Q1778" i="2" s="1"/>
  <c r="B1778" i="2"/>
  <c r="A1779" i="2"/>
  <c r="J1779" i="2" s="1"/>
  <c r="E1776" i="2"/>
  <c r="H1776" i="2"/>
  <c r="C1777" i="2"/>
  <c r="D1777" i="2"/>
  <c r="G1777" i="2"/>
  <c r="L1775" i="2"/>
  <c r="L1776" i="2" l="1"/>
  <c r="D1778" i="2"/>
  <c r="G1778" i="2"/>
  <c r="C1778" i="2"/>
  <c r="K1779" i="2"/>
  <c r="Q1779" i="2" s="1"/>
  <c r="B1779" i="2"/>
  <c r="A1780" i="2"/>
  <c r="J1780" i="2" s="1"/>
  <c r="E1777" i="2"/>
  <c r="H1777" i="2"/>
  <c r="A1781" i="2" l="1"/>
  <c r="J1781" i="2" s="1"/>
  <c r="B1780" i="2"/>
  <c r="K1780" i="2"/>
  <c r="Q1780" i="2" s="1"/>
  <c r="H1778" i="2"/>
  <c r="E1778" i="2"/>
  <c r="C1779" i="2"/>
  <c r="G1779" i="2"/>
  <c r="D1779" i="2"/>
  <c r="L1777" i="2"/>
  <c r="C1780" i="2" l="1"/>
  <c r="G1780" i="2"/>
  <c r="D1780" i="2"/>
  <c r="E1779" i="2"/>
  <c r="H1779" i="2"/>
  <c r="B1781" i="2"/>
  <c r="K1781" i="2"/>
  <c r="Q1781" i="2" s="1"/>
  <c r="A1782" i="2"/>
  <c r="J1782" i="2" s="1"/>
  <c r="L1778" i="2"/>
  <c r="L1779" i="2" l="1"/>
  <c r="A1783" i="2"/>
  <c r="J1783" i="2" s="1"/>
  <c r="B1782" i="2"/>
  <c r="K1782" i="2"/>
  <c r="Q1782" i="2" s="1"/>
  <c r="E1780" i="2"/>
  <c r="H1780" i="2"/>
  <c r="C1781" i="2"/>
  <c r="D1781" i="2"/>
  <c r="G1781" i="2"/>
  <c r="L1780" i="2" l="1"/>
  <c r="G1782" i="2"/>
  <c r="C1782" i="2"/>
  <c r="D1782" i="2"/>
  <c r="K1783" i="2"/>
  <c r="Q1783" i="2" s="1"/>
  <c r="A1784" i="2"/>
  <c r="J1784" i="2" s="1"/>
  <c r="B1783" i="2"/>
  <c r="E1781" i="2"/>
  <c r="H1781" i="2"/>
  <c r="L1781" i="2" l="1"/>
  <c r="B1784" i="2"/>
  <c r="K1784" i="2"/>
  <c r="Q1784" i="2" s="1"/>
  <c r="A1785" i="2"/>
  <c r="J1785" i="2" s="1"/>
  <c r="H1782" i="2"/>
  <c r="E1782" i="2"/>
  <c r="D1783" i="2"/>
  <c r="G1783" i="2"/>
  <c r="C1783" i="2"/>
  <c r="L1782" i="2" l="1"/>
  <c r="D1784" i="2"/>
  <c r="C1784" i="2"/>
  <c r="G1784" i="2"/>
  <c r="E1783" i="2"/>
  <c r="H1783" i="2"/>
  <c r="B1785" i="2"/>
  <c r="A1786" i="2"/>
  <c r="J1786" i="2" s="1"/>
  <c r="K1785" i="2"/>
  <c r="Q1785" i="2" s="1"/>
  <c r="L1783" i="2" l="1"/>
  <c r="E1784" i="2"/>
  <c r="H1784" i="2"/>
  <c r="C1785" i="2"/>
  <c r="G1785" i="2"/>
  <c r="D1785" i="2"/>
  <c r="K1786" i="2"/>
  <c r="Q1786" i="2" s="1"/>
  <c r="A1787" i="2"/>
  <c r="J1787" i="2" s="1"/>
  <c r="B1786" i="2"/>
  <c r="L1784" i="2" l="1"/>
  <c r="G1786" i="2"/>
  <c r="C1786" i="2"/>
  <c r="D1786" i="2"/>
  <c r="E1785" i="2"/>
  <c r="H1785" i="2"/>
  <c r="B1787" i="2"/>
  <c r="K1787" i="2"/>
  <c r="Q1787" i="2" s="1"/>
  <c r="A1788" i="2"/>
  <c r="J1788" i="2" s="1"/>
  <c r="G1787" i="2" l="1"/>
  <c r="C1787" i="2"/>
  <c r="D1787" i="2"/>
  <c r="H1786" i="2"/>
  <c r="E1786" i="2"/>
  <c r="A1789" i="2"/>
  <c r="J1789" i="2" s="1"/>
  <c r="B1788" i="2"/>
  <c r="K1788" i="2"/>
  <c r="Q1788" i="2" s="1"/>
  <c r="L1785" i="2"/>
  <c r="L1786" i="2" l="1"/>
  <c r="K1789" i="2"/>
  <c r="Q1789" i="2" s="1"/>
  <c r="B1789" i="2"/>
  <c r="A1790" i="2"/>
  <c r="J1790" i="2" s="1"/>
  <c r="E1787" i="2"/>
  <c r="H1787" i="2"/>
  <c r="G1788" i="2"/>
  <c r="C1788" i="2"/>
  <c r="D1788" i="2"/>
  <c r="L1787" i="2" l="1"/>
  <c r="D1789" i="2"/>
  <c r="C1789" i="2"/>
  <c r="G1789" i="2"/>
  <c r="E1788" i="2"/>
  <c r="H1788" i="2"/>
  <c r="B1790" i="2"/>
  <c r="K1790" i="2"/>
  <c r="Q1790" i="2" s="1"/>
  <c r="A1791" i="2"/>
  <c r="J1791" i="2" s="1"/>
  <c r="L1788" i="2" l="1"/>
  <c r="E1789" i="2"/>
  <c r="H1789" i="2"/>
  <c r="D1790" i="2"/>
  <c r="G1790" i="2"/>
  <c r="C1790" i="2"/>
  <c r="B1791" i="2"/>
  <c r="A1792" i="2"/>
  <c r="J1792" i="2" s="1"/>
  <c r="K1791" i="2"/>
  <c r="Q1791" i="2" s="1"/>
  <c r="L1789" i="2" l="1"/>
  <c r="E1790" i="2"/>
  <c r="H1790" i="2"/>
  <c r="D1791" i="2"/>
  <c r="G1791" i="2"/>
  <c r="C1791" i="2"/>
  <c r="K1792" i="2"/>
  <c r="Q1792" i="2" s="1"/>
  <c r="A1793" i="2"/>
  <c r="J1793" i="2" s="1"/>
  <c r="B1792" i="2"/>
  <c r="L1790" i="2" l="1"/>
  <c r="G1792" i="2"/>
  <c r="C1792" i="2"/>
  <c r="D1792" i="2"/>
  <c r="H1791" i="2"/>
  <c r="E1791" i="2"/>
  <c r="B1793" i="2"/>
  <c r="K1793" i="2"/>
  <c r="Q1793" i="2" s="1"/>
  <c r="A1794" i="2"/>
  <c r="J1794" i="2" s="1"/>
  <c r="L1791" i="2" l="1"/>
  <c r="G1793" i="2"/>
  <c r="C1793" i="2"/>
  <c r="D1793" i="2"/>
  <c r="E1792" i="2"/>
  <c r="H1792" i="2"/>
  <c r="B1794" i="2"/>
  <c r="K1794" i="2"/>
  <c r="Q1794" i="2" s="1"/>
  <c r="A1795" i="2"/>
  <c r="J1795" i="2" s="1"/>
  <c r="L1792" i="2" l="1"/>
  <c r="E1793" i="2"/>
  <c r="H1793" i="2"/>
  <c r="A1796" i="2"/>
  <c r="J1796" i="2" s="1"/>
  <c r="B1795" i="2"/>
  <c r="K1795" i="2"/>
  <c r="Q1795" i="2" s="1"/>
  <c r="C1794" i="2"/>
  <c r="D1794" i="2"/>
  <c r="G1794" i="2"/>
  <c r="L1793" i="2" l="1"/>
  <c r="H1794" i="2"/>
  <c r="E1794" i="2"/>
  <c r="C1795" i="2"/>
  <c r="G1795" i="2"/>
  <c r="D1795" i="2"/>
  <c r="B1796" i="2"/>
  <c r="A1797" i="2"/>
  <c r="J1797" i="2" s="1"/>
  <c r="K1796" i="2"/>
  <c r="Q1796" i="2" s="1"/>
  <c r="L1794" i="2" l="1"/>
  <c r="E1795" i="2"/>
  <c r="H1795" i="2"/>
  <c r="C1796" i="2"/>
  <c r="G1796" i="2"/>
  <c r="D1796" i="2"/>
  <c r="K1797" i="2"/>
  <c r="Q1797" i="2" s="1"/>
  <c r="B1797" i="2"/>
  <c r="A1798" i="2"/>
  <c r="J1798" i="2" s="1"/>
  <c r="L1795" i="2" l="1"/>
  <c r="H1796" i="2"/>
  <c r="E1796" i="2"/>
  <c r="C1797" i="2"/>
  <c r="D1797" i="2"/>
  <c r="G1797" i="2"/>
  <c r="B1798" i="2"/>
  <c r="K1798" i="2"/>
  <c r="Q1798" i="2" s="1"/>
  <c r="A1799" i="2"/>
  <c r="J1799" i="2" s="1"/>
  <c r="L1796" i="2" l="1"/>
  <c r="D1798" i="2"/>
  <c r="G1798" i="2"/>
  <c r="C1798" i="2"/>
  <c r="A1800" i="2"/>
  <c r="J1800" i="2" s="1"/>
  <c r="B1799" i="2"/>
  <c r="K1799" i="2"/>
  <c r="Q1799" i="2" s="1"/>
  <c r="H1797" i="2"/>
  <c r="E1797" i="2"/>
  <c r="L1797" i="2" l="1"/>
  <c r="H1798" i="2"/>
  <c r="E1798" i="2"/>
  <c r="G1799" i="2"/>
  <c r="D1799" i="2"/>
  <c r="C1799" i="2"/>
  <c r="A1801" i="2"/>
  <c r="J1801" i="2" s="1"/>
  <c r="K1800" i="2"/>
  <c r="Q1800" i="2" s="1"/>
  <c r="B1800" i="2"/>
  <c r="L1798" i="2" l="1"/>
  <c r="B1801" i="2"/>
  <c r="A1802" i="2"/>
  <c r="J1802" i="2" s="1"/>
  <c r="K1801" i="2"/>
  <c r="Q1801" i="2" s="1"/>
  <c r="D1800" i="2"/>
  <c r="G1800" i="2"/>
  <c r="C1800" i="2"/>
  <c r="E1799" i="2"/>
  <c r="H1799" i="2"/>
  <c r="L1799" i="2" l="1"/>
  <c r="C1801" i="2"/>
  <c r="G1801" i="2"/>
  <c r="D1801" i="2"/>
  <c r="A1803" i="2"/>
  <c r="J1803" i="2" s="1"/>
  <c r="B1802" i="2"/>
  <c r="K1802" i="2"/>
  <c r="Q1802" i="2" s="1"/>
  <c r="E1800" i="2"/>
  <c r="H1800" i="2"/>
  <c r="D1802" i="2" l="1"/>
  <c r="C1802" i="2"/>
  <c r="G1802" i="2"/>
  <c r="L1800" i="2"/>
  <c r="A1804" i="2"/>
  <c r="J1804" i="2" s="1"/>
  <c r="K1803" i="2"/>
  <c r="Q1803" i="2" s="1"/>
  <c r="B1803" i="2"/>
  <c r="H1801" i="2"/>
  <c r="E1801" i="2"/>
  <c r="L1801" i="2" l="1"/>
  <c r="G1803" i="2"/>
  <c r="D1803" i="2"/>
  <c r="C1803" i="2"/>
  <c r="K1804" i="2"/>
  <c r="Q1804" i="2" s="1"/>
  <c r="B1804" i="2"/>
  <c r="A1805" i="2"/>
  <c r="J1805" i="2" s="1"/>
  <c r="H1802" i="2"/>
  <c r="E1802" i="2"/>
  <c r="L1802" i="2" l="1"/>
  <c r="B1805" i="2"/>
  <c r="K1805" i="2"/>
  <c r="Q1805" i="2" s="1"/>
  <c r="A1806" i="2"/>
  <c r="J1806" i="2" s="1"/>
  <c r="E1803" i="2"/>
  <c r="H1803" i="2"/>
  <c r="G1804" i="2"/>
  <c r="C1804" i="2"/>
  <c r="D1804" i="2"/>
  <c r="L1803" i="2" l="1"/>
  <c r="E1804" i="2"/>
  <c r="H1804" i="2"/>
  <c r="K1806" i="2"/>
  <c r="Q1806" i="2" s="1"/>
  <c r="B1806" i="2"/>
  <c r="A1807" i="2"/>
  <c r="J1807" i="2" s="1"/>
  <c r="C1805" i="2"/>
  <c r="G1805" i="2"/>
  <c r="D1805" i="2"/>
  <c r="L1804" i="2" l="1"/>
  <c r="H1805" i="2"/>
  <c r="E1805" i="2"/>
  <c r="K1807" i="2"/>
  <c r="Q1807" i="2" s="1"/>
  <c r="A1808" i="2"/>
  <c r="J1808" i="2" s="1"/>
  <c r="B1807" i="2"/>
  <c r="C1806" i="2"/>
  <c r="D1806" i="2"/>
  <c r="G1806" i="2"/>
  <c r="H1806" i="2" l="1"/>
  <c r="E1806" i="2"/>
  <c r="C1807" i="2"/>
  <c r="D1807" i="2"/>
  <c r="G1807" i="2"/>
  <c r="A1809" i="2"/>
  <c r="J1809" i="2" s="1"/>
  <c r="K1808" i="2"/>
  <c r="Q1808" i="2" s="1"/>
  <c r="B1808" i="2"/>
  <c r="L1805" i="2"/>
  <c r="B1809" i="2" l="1"/>
  <c r="K1809" i="2"/>
  <c r="Q1809" i="2" s="1"/>
  <c r="A1810" i="2"/>
  <c r="J1810" i="2" s="1"/>
  <c r="E1807" i="2"/>
  <c r="H1807" i="2"/>
  <c r="G1808" i="2"/>
  <c r="C1808" i="2"/>
  <c r="D1808" i="2"/>
  <c r="L1806" i="2"/>
  <c r="L1807" i="2" l="1"/>
  <c r="G1809" i="2"/>
  <c r="D1809" i="2"/>
  <c r="C1809" i="2"/>
  <c r="E1808" i="2"/>
  <c r="H1808" i="2"/>
  <c r="A1811" i="2"/>
  <c r="J1811" i="2" s="1"/>
  <c r="B1810" i="2"/>
  <c r="K1810" i="2"/>
  <c r="Q1810" i="2" s="1"/>
  <c r="G1810" i="2" l="1"/>
  <c r="D1810" i="2"/>
  <c r="C1810" i="2"/>
  <c r="B1811" i="2"/>
  <c r="K1811" i="2"/>
  <c r="Q1811" i="2" s="1"/>
  <c r="A1812" i="2"/>
  <c r="J1812" i="2" s="1"/>
  <c r="H1809" i="2"/>
  <c r="E1809" i="2"/>
  <c r="L1808" i="2"/>
  <c r="K1812" i="2" l="1"/>
  <c r="Q1812" i="2" s="1"/>
  <c r="A1813" i="2"/>
  <c r="J1813" i="2" s="1"/>
  <c r="B1812" i="2"/>
  <c r="H1810" i="2"/>
  <c r="E1810" i="2"/>
  <c r="L1809" i="2"/>
  <c r="G1811" i="2"/>
  <c r="C1811" i="2"/>
  <c r="D1811" i="2"/>
  <c r="L1810" i="2" l="1"/>
  <c r="K1813" i="2"/>
  <c r="Q1813" i="2" s="1"/>
  <c r="A1814" i="2"/>
  <c r="J1814" i="2" s="1"/>
  <c r="B1813" i="2"/>
  <c r="G1812" i="2"/>
  <c r="C1812" i="2"/>
  <c r="D1812" i="2"/>
  <c r="E1811" i="2"/>
  <c r="H1811" i="2"/>
  <c r="L1811" i="2" l="1"/>
  <c r="A1815" i="2"/>
  <c r="J1815" i="2" s="1"/>
  <c r="B1814" i="2"/>
  <c r="K1814" i="2"/>
  <c r="Q1814" i="2" s="1"/>
  <c r="E1812" i="2"/>
  <c r="H1812" i="2"/>
  <c r="C1813" i="2"/>
  <c r="G1813" i="2"/>
  <c r="D1813" i="2"/>
  <c r="L1812" i="2" l="1"/>
  <c r="A1816" i="2"/>
  <c r="J1816" i="2" s="1"/>
  <c r="B1815" i="2"/>
  <c r="K1815" i="2"/>
  <c r="Q1815" i="2" s="1"/>
  <c r="H1813" i="2"/>
  <c r="E1813" i="2"/>
  <c r="D1814" i="2"/>
  <c r="G1814" i="2"/>
  <c r="C1814" i="2"/>
  <c r="L1813" i="2" l="1"/>
  <c r="B1816" i="2"/>
  <c r="A1817" i="2"/>
  <c r="J1817" i="2" s="1"/>
  <c r="K1816" i="2"/>
  <c r="Q1816" i="2" s="1"/>
  <c r="C1815" i="2"/>
  <c r="D1815" i="2"/>
  <c r="G1815" i="2"/>
  <c r="H1814" i="2"/>
  <c r="E1814" i="2"/>
  <c r="L1814" i="2" l="1"/>
  <c r="C1816" i="2"/>
  <c r="G1816" i="2"/>
  <c r="D1816" i="2"/>
  <c r="E1815" i="2"/>
  <c r="H1815" i="2"/>
  <c r="K1817" i="2"/>
  <c r="Q1817" i="2" s="1"/>
  <c r="A1818" i="2"/>
  <c r="J1818" i="2" s="1"/>
  <c r="B1817" i="2"/>
  <c r="L1815" i="2" l="1"/>
  <c r="C1817" i="2"/>
  <c r="G1817" i="2"/>
  <c r="D1817" i="2"/>
  <c r="H1816" i="2"/>
  <c r="E1816" i="2"/>
  <c r="A1819" i="2"/>
  <c r="J1819" i="2" s="1"/>
  <c r="K1818" i="2"/>
  <c r="Q1818" i="2" s="1"/>
  <c r="B1818" i="2"/>
  <c r="L1816" i="2" l="1"/>
  <c r="K1819" i="2"/>
  <c r="Q1819" i="2" s="1"/>
  <c r="A1820" i="2"/>
  <c r="J1820" i="2" s="1"/>
  <c r="B1819" i="2"/>
  <c r="D1818" i="2"/>
  <c r="C1818" i="2"/>
  <c r="G1818" i="2"/>
  <c r="H1817" i="2"/>
  <c r="E1817" i="2"/>
  <c r="L1817" i="2" l="1"/>
  <c r="A1821" i="2"/>
  <c r="J1821" i="2" s="1"/>
  <c r="B1820" i="2"/>
  <c r="K1820" i="2"/>
  <c r="Q1820" i="2" s="1"/>
  <c r="C1819" i="2"/>
  <c r="D1819" i="2"/>
  <c r="G1819" i="2"/>
  <c r="H1818" i="2"/>
  <c r="E1818" i="2"/>
  <c r="L1818" i="2" l="1"/>
  <c r="G1820" i="2"/>
  <c r="C1820" i="2"/>
  <c r="D1820" i="2"/>
  <c r="B1821" i="2"/>
  <c r="K1821" i="2"/>
  <c r="Q1821" i="2" s="1"/>
  <c r="A1822" i="2"/>
  <c r="J1822" i="2" s="1"/>
  <c r="E1819" i="2"/>
  <c r="H1819" i="2"/>
  <c r="L1819" i="2" l="1"/>
  <c r="E1820" i="2"/>
  <c r="H1820" i="2"/>
  <c r="D1821" i="2"/>
  <c r="G1821" i="2"/>
  <c r="C1821" i="2"/>
  <c r="K1822" i="2"/>
  <c r="Q1822" i="2" s="1"/>
  <c r="A1823" i="2"/>
  <c r="J1823" i="2" s="1"/>
  <c r="B1822" i="2"/>
  <c r="L1820" i="2" l="1"/>
  <c r="B1823" i="2"/>
  <c r="K1823" i="2"/>
  <c r="Q1823" i="2" s="1"/>
  <c r="A1824" i="2"/>
  <c r="J1824" i="2" s="1"/>
  <c r="C1822" i="2"/>
  <c r="D1822" i="2"/>
  <c r="G1822" i="2"/>
  <c r="H1821" i="2"/>
  <c r="E1821" i="2"/>
  <c r="L1821" i="2" l="1"/>
  <c r="K1824" i="2"/>
  <c r="Q1824" i="2" s="1"/>
  <c r="A1825" i="2"/>
  <c r="J1825" i="2" s="1"/>
  <c r="B1824" i="2"/>
  <c r="D1823" i="2"/>
  <c r="C1823" i="2"/>
  <c r="G1823" i="2"/>
  <c r="E1822" i="2"/>
  <c r="H1822" i="2"/>
  <c r="D1824" i="2" l="1"/>
  <c r="G1824" i="2"/>
  <c r="C1824" i="2"/>
  <c r="K1825" i="2"/>
  <c r="Q1825" i="2" s="1"/>
  <c r="A1826" i="2"/>
  <c r="J1826" i="2" s="1"/>
  <c r="B1825" i="2"/>
  <c r="H1823" i="2"/>
  <c r="E1823" i="2"/>
  <c r="L1822" i="2"/>
  <c r="L1823" i="2" l="1"/>
  <c r="G1825" i="2"/>
  <c r="C1825" i="2"/>
  <c r="D1825" i="2"/>
  <c r="H1824" i="2"/>
  <c r="E1824" i="2"/>
  <c r="K1826" i="2"/>
  <c r="Q1826" i="2" s="1"/>
  <c r="B1826" i="2"/>
  <c r="A1827" i="2"/>
  <c r="J1827" i="2" s="1"/>
  <c r="L1824" i="2" l="1"/>
  <c r="E1825" i="2"/>
  <c r="H1825" i="2"/>
  <c r="C1826" i="2"/>
  <c r="D1826" i="2"/>
  <c r="G1826" i="2"/>
  <c r="K1827" i="2"/>
  <c r="Q1827" i="2" s="1"/>
  <c r="A1828" i="2"/>
  <c r="J1828" i="2" s="1"/>
  <c r="B1827" i="2"/>
  <c r="L1825" i="2" l="1"/>
  <c r="B1828" i="2"/>
  <c r="A1829" i="2"/>
  <c r="J1829" i="2" s="1"/>
  <c r="K1828" i="2"/>
  <c r="Q1828" i="2" s="1"/>
  <c r="H1826" i="2"/>
  <c r="E1826" i="2"/>
  <c r="G1827" i="2"/>
  <c r="C1827" i="2"/>
  <c r="D1827" i="2"/>
  <c r="E1827" i="2" l="1"/>
  <c r="H1827" i="2"/>
  <c r="K1829" i="2"/>
  <c r="Q1829" i="2" s="1"/>
  <c r="A1830" i="2"/>
  <c r="J1830" i="2" s="1"/>
  <c r="B1829" i="2"/>
  <c r="G1828" i="2"/>
  <c r="C1828" i="2"/>
  <c r="D1828" i="2"/>
  <c r="L1826" i="2"/>
  <c r="L1827" i="2" l="1"/>
  <c r="H1828" i="2"/>
  <c r="E1828" i="2"/>
  <c r="D1829" i="2"/>
  <c r="C1829" i="2"/>
  <c r="G1829" i="2"/>
  <c r="B1830" i="2"/>
  <c r="K1830" i="2"/>
  <c r="Q1830" i="2" s="1"/>
  <c r="A1831" i="2"/>
  <c r="J1831" i="2" s="1"/>
  <c r="L1828" i="2" l="1"/>
  <c r="C1830" i="2"/>
  <c r="D1830" i="2"/>
  <c r="G1830" i="2"/>
  <c r="H1829" i="2"/>
  <c r="E1829" i="2"/>
  <c r="A1832" i="2"/>
  <c r="J1832" i="2" s="1"/>
  <c r="K1831" i="2"/>
  <c r="Q1831" i="2" s="1"/>
  <c r="B1831" i="2"/>
  <c r="L1829" i="2" l="1"/>
  <c r="A1833" i="2"/>
  <c r="J1833" i="2" s="1"/>
  <c r="B1832" i="2"/>
  <c r="K1832" i="2"/>
  <c r="Q1832" i="2" s="1"/>
  <c r="C1831" i="2"/>
  <c r="D1831" i="2"/>
  <c r="G1831" i="2"/>
  <c r="H1830" i="2"/>
  <c r="E1830" i="2"/>
  <c r="L1830" i="2" l="1"/>
  <c r="G1832" i="2"/>
  <c r="C1832" i="2"/>
  <c r="D1832" i="2"/>
  <c r="B1833" i="2"/>
  <c r="A1834" i="2"/>
  <c r="J1834" i="2" s="1"/>
  <c r="K1833" i="2"/>
  <c r="Q1833" i="2" s="1"/>
  <c r="H1831" i="2"/>
  <c r="E1831" i="2"/>
  <c r="L1831" i="2" l="1"/>
  <c r="K1834" i="2"/>
  <c r="Q1834" i="2" s="1"/>
  <c r="A1835" i="2"/>
  <c r="J1835" i="2" s="1"/>
  <c r="B1834" i="2"/>
  <c r="E1832" i="2"/>
  <c r="H1832" i="2"/>
  <c r="G1833" i="2"/>
  <c r="D1833" i="2"/>
  <c r="C1833" i="2"/>
  <c r="L1832" i="2" l="1"/>
  <c r="G1834" i="2"/>
  <c r="D1834" i="2"/>
  <c r="C1834" i="2"/>
  <c r="B1835" i="2"/>
  <c r="A1836" i="2"/>
  <c r="J1836" i="2" s="1"/>
  <c r="K1835" i="2"/>
  <c r="Q1835" i="2" s="1"/>
  <c r="E1833" i="2"/>
  <c r="H1833" i="2"/>
  <c r="L1833" i="2" l="1"/>
  <c r="A1837" i="2"/>
  <c r="J1837" i="2" s="1"/>
  <c r="B1836" i="2"/>
  <c r="K1836" i="2"/>
  <c r="Q1836" i="2" s="1"/>
  <c r="D1835" i="2"/>
  <c r="C1835" i="2"/>
  <c r="G1835" i="2"/>
  <c r="H1834" i="2"/>
  <c r="E1834" i="2"/>
  <c r="L1834" i="2" l="1"/>
  <c r="D1836" i="2"/>
  <c r="G1836" i="2"/>
  <c r="C1836" i="2"/>
  <c r="H1835" i="2"/>
  <c r="E1835" i="2"/>
  <c r="K1837" i="2"/>
  <c r="Q1837" i="2" s="1"/>
  <c r="B1837" i="2"/>
  <c r="A1838" i="2"/>
  <c r="J1838" i="2" s="1"/>
  <c r="L1835" i="2" l="1"/>
  <c r="E1836" i="2"/>
  <c r="H1836" i="2"/>
  <c r="K1838" i="2"/>
  <c r="Q1838" i="2" s="1"/>
  <c r="A1839" i="2"/>
  <c r="J1839" i="2" s="1"/>
  <c r="B1838" i="2"/>
  <c r="C1837" i="2"/>
  <c r="D1837" i="2"/>
  <c r="G1837" i="2"/>
  <c r="L1836" i="2" l="1"/>
  <c r="H1837" i="2"/>
  <c r="E1837" i="2"/>
  <c r="D1838" i="2"/>
  <c r="C1838" i="2"/>
  <c r="G1838" i="2"/>
  <c r="K1839" i="2"/>
  <c r="Q1839" i="2" s="1"/>
  <c r="B1839" i="2"/>
  <c r="A1840" i="2"/>
  <c r="J1840" i="2" s="1"/>
  <c r="L1837" i="2" l="1"/>
  <c r="B1840" i="2"/>
  <c r="K1840" i="2"/>
  <c r="Q1840" i="2" s="1"/>
  <c r="A1841" i="2"/>
  <c r="J1841" i="2" s="1"/>
  <c r="D1839" i="2"/>
  <c r="G1839" i="2"/>
  <c r="C1839" i="2"/>
  <c r="E1838" i="2"/>
  <c r="H1838" i="2"/>
  <c r="L1838" i="2" l="1"/>
  <c r="G1840" i="2"/>
  <c r="C1840" i="2"/>
  <c r="D1840" i="2"/>
  <c r="E1839" i="2"/>
  <c r="H1839" i="2"/>
  <c r="B1841" i="2"/>
  <c r="K1841" i="2"/>
  <c r="Q1841" i="2" s="1"/>
  <c r="A1842" i="2"/>
  <c r="J1842" i="2" s="1"/>
  <c r="C1841" i="2" l="1"/>
  <c r="D1841" i="2"/>
  <c r="G1841" i="2"/>
  <c r="H1840" i="2"/>
  <c r="E1840" i="2"/>
  <c r="A1843" i="2"/>
  <c r="J1843" i="2" s="1"/>
  <c r="K1842" i="2"/>
  <c r="Q1842" i="2" s="1"/>
  <c r="B1842" i="2"/>
  <c r="L1839" i="2"/>
  <c r="L1840" i="2" l="1"/>
  <c r="A1844" i="2"/>
  <c r="J1844" i="2" s="1"/>
  <c r="B1843" i="2"/>
  <c r="K1843" i="2"/>
  <c r="Q1843" i="2" s="1"/>
  <c r="G1842" i="2"/>
  <c r="C1842" i="2"/>
  <c r="D1842" i="2"/>
  <c r="H1841" i="2"/>
  <c r="E1841" i="2"/>
  <c r="L1841" i="2" l="1"/>
  <c r="D1843" i="2"/>
  <c r="G1843" i="2"/>
  <c r="C1843" i="2"/>
  <c r="H1842" i="2"/>
  <c r="E1842" i="2"/>
  <c r="K1844" i="2"/>
  <c r="Q1844" i="2" s="1"/>
  <c r="B1844" i="2"/>
  <c r="A1845" i="2"/>
  <c r="J1845" i="2" s="1"/>
  <c r="L1842" i="2" l="1"/>
  <c r="H1843" i="2"/>
  <c r="E1843" i="2"/>
  <c r="A1846" i="2"/>
  <c r="J1846" i="2" s="1"/>
  <c r="K1845" i="2"/>
  <c r="Q1845" i="2" s="1"/>
  <c r="B1845" i="2"/>
  <c r="C1844" i="2"/>
  <c r="G1844" i="2"/>
  <c r="D1844" i="2"/>
  <c r="A1847" i="2" l="1"/>
  <c r="J1847" i="2" s="1"/>
  <c r="B1846" i="2"/>
  <c r="K1846" i="2"/>
  <c r="Q1846" i="2" s="1"/>
  <c r="H1844" i="2"/>
  <c r="E1844" i="2"/>
  <c r="G1845" i="2"/>
  <c r="C1845" i="2"/>
  <c r="D1845" i="2"/>
  <c r="L1843" i="2"/>
  <c r="L1844" i="2" l="1"/>
  <c r="K1847" i="2"/>
  <c r="Q1847" i="2" s="1"/>
  <c r="A1848" i="2"/>
  <c r="J1848" i="2" s="1"/>
  <c r="B1847" i="2"/>
  <c r="D1846" i="2"/>
  <c r="G1846" i="2"/>
  <c r="C1846" i="2"/>
  <c r="H1845" i="2"/>
  <c r="E1845" i="2"/>
  <c r="L1845" i="2" l="1"/>
  <c r="H1846" i="2"/>
  <c r="E1846" i="2"/>
  <c r="A1849" i="2"/>
  <c r="J1849" i="2" s="1"/>
  <c r="B1848" i="2"/>
  <c r="K1848" i="2"/>
  <c r="Q1848" i="2" s="1"/>
  <c r="G1847" i="2"/>
  <c r="D1847" i="2"/>
  <c r="C1847" i="2"/>
  <c r="L1846" i="2" l="1"/>
  <c r="G1848" i="2"/>
  <c r="C1848" i="2"/>
  <c r="D1848" i="2"/>
  <c r="H1847" i="2"/>
  <c r="E1847" i="2"/>
  <c r="B1849" i="2"/>
  <c r="A1850" i="2"/>
  <c r="J1850" i="2" s="1"/>
  <c r="K1849" i="2"/>
  <c r="Q1849" i="2" s="1"/>
  <c r="L1847" i="2" l="1"/>
  <c r="G1849" i="2"/>
  <c r="D1849" i="2"/>
  <c r="C1849" i="2"/>
  <c r="H1848" i="2"/>
  <c r="E1848" i="2"/>
  <c r="A1851" i="2"/>
  <c r="J1851" i="2" s="1"/>
  <c r="B1850" i="2"/>
  <c r="K1850" i="2"/>
  <c r="Q1850" i="2" s="1"/>
  <c r="L1848" i="2" l="1"/>
  <c r="B1851" i="2"/>
  <c r="A1852" i="2"/>
  <c r="J1852" i="2" s="1"/>
  <c r="K1851" i="2"/>
  <c r="Q1851" i="2" s="1"/>
  <c r="E1849" i="2"/>
  <c r="H1849" i="2"/>
  <c r="D1850" i="2"/>
  <c r="C1850" i="2"/>
  <c r="G1850" i="2"/>
  <c r="L1849" i="2" l="1"/>
  <c r="E1850" i="2"/>
  <c r="H1850" i="2"/>
  <c r="B1852" i="2"/>
  <c r="K1852" i="2"/>
  <c r="Q1852" i="2" s="1"/>
  <c r="A1853" i="2"/>
  <c r="J1853" i="2" s="1"/>
  <c r="G1851" i="2"/>
  <c r="D1851" i="2"/>
  <c r="C1851" i="2"/>
  <c r="L1850" i="2" l="1"/>
  <c r="C1852" i="2"/>
  <c r="G1852" i="2"/>
  <c r="D1852" i="2"/>
  <c r="A1854" i="2"/>
  <c r="J1854" i="2" s="1"/>
  <c r="K1853" i="2"/>
  <c r="Q1853" i="2" s="1"/>
  <c r="B1853" i="2"/>
  <c r="E1851" i="2"/>
  <c r="H1851" i="2"/>
  <c r="L1851" i="2" l="1"/>
  <c r="D1853" i="2"/>
  <c r="G1853" i="2"/>
  <c r="C1853" i="2"/>
  <c r="B1854" i="2"/>
  <c r="K1854" i="2"/>
  <c r="Q1854" i="2" s="1"/>
  <c r="A1855" i="2"/>
  <c r="J1855" i="2" s="1"/>
  <c r="E1852" i="2"/>
  <c r="H1852" i="2"/>
  <c r="L1852" i="2" l="1"/>
  <c r="D1854" i="2"/>
  <c r="C1854" i="2"/>
  <c r="G1854" i="2"/>
  <c r="K1855" i="2"/>
  <c r="Q1855" i="2" s="1"/>
  <c r="A1856" i="2"/>
  <c r="J1856" i="2" s="1"/>
  <c r="B1855" i="2"/>
  <c r="H1853" i="2"/>
  <c r="E1853" i="2"/>
  <c r="L1853" i="2" l="1"/>
  <c r="C1855" i="2"/>
  <c r="G1855" i="2"/>
  <c r="D1855" i="2"/>
  <c r="A1857" i="2"/>
  <c r="J1857" i="2" s="1"/>
  <c r="B1856" i="2"/>
  <c r="K1856" i="2"/>
  <c r="Q1856" i="2" s="1"/>
  <c r="E1854" i="2"/>
  <c r="H1854" i="2"/>
  <c r="C1856" i="2" l="1"/>
  <c r="D1856" i="2"/>
  <c r="G1856" i="2"/>
  <c r="L1854" i="2"/>
  <c r="K1857" i="2"/>
  <c r="Q1857" i="2" s="1"/>
  <c r="B1857" i="2"/>
  <c r="A1858" i="2"/>
  <c r="J1858" i="2" s="1"/>
  <c r="H1855" i="2"/>
  <c r="E1855" i="2"/>
  <c r="L1855" i="2" l="1"/>
  <c r="C1857" i="2"/>
  <c r="D1857" i="2"/>
  <c r="G1857" i="2"/>
  <c r="A1859" i="2"/>
  <c r="J1859" i="2" s="1"/>
  <c r="B1858" i="2"/>
  <c r="K1858" i="2"/>
  <c r="Q1858" i="2" s="1"/>
  <c r="H1856" i="2"/>
  <c r="E1856" i="2"/>
  <c r="L1856" i="2" l="1"/>
  <c r="C1858" i="2"/>
  <c r="D1858" i="2"/>
  <c r="G1858" i="2"/>
  <c r="B1859" i="2"/>
  <c r="A1860" i="2"/>
  <c r="J1860" i="2" s="1"/>
  <c r="K1859" i="2"/>
  <c r="Q1859" i="2" s="1"/>
  <c r="E1857" i="2"/>
  <c r="H1857" i="2"/>
  <c r="L1857" i="2" l="1"/>
  <c r="A1861" i="2"/>
  <c r="J1861" i="2" s="1"/>
  <c r="B1860" i="2"/>
  <c r="K1860" i="2"/>
  <c r="Q1860" i="2" s="1"/>
  <c r="D1859" i="2"/>
  <c r="G1859" i="2"/>
  <c r="C1859" i="2"/>
  <c r="E1858" i="2"/>
  <c r="H1858" i="2"/>
  <c r="G1860" i="2" l="1"/>
  <c r="D1860" i="2"/>
  <c r="C1860" i="2"/>
  <c r="E1859" i="2"/>
  <c r="H1859" i="2"/>
  <c r="K1861" i="2"/>
  <c r="Q1861" i="2" s="1"/>
  <c r="B1861" i="2"/>
  <c r="A1862" i="2"/>
  <c r="J1862" i="2" s="1"/>
  <c r="L1858" i="2"/>
  <c r="E1860" i="2" l="1"/>
  <c r="H1860" i="2"/>
  <c r="D1861" i="2"/>
  <c r="G1861" i="2"/>
  <c r="C1861" i="2"/>
  <c r="K1862" i="2"/>
  <c r="Q1862" i="2" s="1"/>
  <c r="A1863" i="2"/>
  <c r="J1863" i="2" s="1"/>
  <c r="B1862" i="2"/>
  <c r="L1859" i="2"/>
  <c r="L1860" i="2" l="1"/>
  <c r="K1863" i="2"/>
  <c r="Q1863" i="2" s="1"/>
  <c r="B1863" i="2"/>
  <c r="A1864" i="2"/>
  <c r="J1864" i="2" s="1"/>
  <c r="C1862" i="2"/>
  <c r="D1862" i="2"/>
  <c r="G1862" i="2"/>
  <c r="E1861" i="2"/>
  <c r="H1861" i="2"/>
  <c r="L1861" i="2" l="1"/>
  <c r="D1863" i="2"/>
  <c r="G1863" i="2"/>
  <c r="C1863" i="2"/>
  <c r="H1862" i="2"/>
  <c r="E1862" i="2"/>
  <c r="K1864" i="2"/>
  <c r="Q1864" i="2" s="1"/>
  <c r="B1864" i="2"/>
  <c r="A1865" i="2"/>
  <c r="J1865" i="2" s="1"/>
  <c r="L1862" i="2" l="1"/>
  <c r="H1863" i="2"/>
  <c r="E1863" i="2"/>
  <c r="K1865" i="2"/>
  <c r="Q1865" i="2" s="1"/>
  <c r="A1866" i="2"/>
  <c r="J1866" i="2" s="1"/>
  <c r="B1865" i="2"/>
  <c r="C1864" i="2"/>
  <c r="G1864" i="2"/>
  <c r="D1864" i="2"/>
  <c r="H1864" i="2" l="1"/>
  <c r="E1864" i="2"/>
  <c r="D1865" i="2"/>
  <c r="C1865" i="2"/>
  <c r="G1865" i="2"/>
  <c r="A1867" i="2"/>
  <c r="J1867" i="2" s="1"/>
  <c r="B1866" i="2"/>
  <c r="K1866" i="2"/>
  <c r="Q1866" i="2" s="1"/>
  <c r="L1863" i="2"/>
  <c r="D1866" i="2" l="1"/>
  <c r="G1866" i="2"/>
  <c r="C1866" i="2"/>
  <c r="H1865" i="2"/>
  <c r="E1865" i="2"/>
  <c r="B1867" i="2"/>
  <c r="A1868" i="2"/>
  <c r="J1868" i="2" s="1"/>
  <c r="K1867" i="2"/>
  <c r="Q1867" i="2" s="1"/>
  <c r="L1864" i="2"/>
  <c r="L1865" i="2" l="1"/>
  <c r="G1867" i="2"/>
  <c r="C1867" i="2"/>
  <c r="D1867" i="2"/>
  <c r="H1866" i="2"/>
  <c r="E1866" i="2"/>
  <c r="A1869" i="2"/>
  <c r="J1869" i="2" s="1"/>
  <c r="B1868" i="2"/>
  <c r="K1868" i="2"/>
  <c r="Q1868" i="2" s="1"/>
  <c r="L1866" i="2" l="1"/>
  <c r="B1869" i="2"/>
  <c r="K1869" i="2"/>
  <c r="Q1869" i="2" s="1"/>
  <c r="A1870" i="2"/>
  <c r="J1870" i="2" s="1"/>
  <c r="E1867" i="2"/>
  <c r="H1867" i="2"/>
  <c r="G1868" i="2"/>
  <c r="C1868" i="2"/>
  <c r="D1868" i="2"/>
  <c r="L1867" i="2" l="1"/>
  <c r="H1868" i="2"/>
  <c r="E1868" i="2"/>
  <c r="B1870" i="2"/>
  <c r="K1870" i="2"/>
  <c r="Q1870" i="2" s="1"/>
  <c r="A1871" i="2"/>
  <c r="J1871" i="2" s="1"/>
  <c r="C1869" i="2"/>
  <c r="G1869" i="2"/>
  <c r="D1869" i="2"/>
  <c r="C1870" i="2" l="1"/>
  <c r="G1870" i="2"/>
  <c r="D1870" i="2"/>
  <c r="E1869" i="2"/>
  <c r="H1869" i="2"/>
  <c r="A1872" i="2"/>
  <c r="J1872" i="2" s="1"/>
  <c r="B1871" i="2"/>
  <c r="K1871" i="2"/>
  <c r="Q1871" i="2" s="1"/>
  <c r="L1868" i="2"/>
  <c r="L1869" i="2" l="1"/>
  <c r="B1872" i="2"/>
  <c r="A1873" i="2"/>
  <c r="J1873" i="2" s="1"/>
  <c r="K1872" i="2"/>
  <c r="Q1872" i="2" s="1"/>
  <c r="H1870" i="2"/>
  <c r="E1870" i="2"/>
  <c r="C1871" i="2"/>
  <c r="D1871" i="2"/>
  <c r="G1871" i="2"/>
  <c r="E1871" i="2" l="1"/>
  <c r="H1871" i="2"/>
  <c r="K1873" i="2"/>
  <c r="Q1873" i="2" s="1"/>
  <c r="B1873" i="2"/>
  <c r="A1874" i="2"/>
  <c r="J1874" i="2" s="1"/>
  <c r="G1872" i="2"/>
  <c r="C1872" i="2"/>
  <c r="D1872" i="2"/>
  <c r="L1870" i="2"/>
  <c r="L1871" i="2" l="1"/>
  <c r="A1875" i="2"/>
  <c r="J1875" i="2" s="1"/>
  <c r="K1874" i="2"/>
  <c r="Q1874" i="2" s="1"/>
  <c r="B1874" i="2"/>
  <c r="G1873" i="2"/>
  <c r="D1873" i="2"/>
  <c r="C1873" i="2"/>
  <c r="E1872" i="2"/>
  <c r="H1872" i="2"/>
  <c r="D1874" i="2" l="1"/>
  <c r="C1874" i="2"/>
  <c r="G1874" i="2"/>
  <c r="H1873" i="2"/>
  <c r="E1873" i="2"/>
  <c r="A1876" i="2"/>
  <c r="J1876" i="2" s="1"/>
  <c r="B1875" i="2"/>
  <c r="K1875" i="2"/>
  <c r="Q1875" i="2" s="1"/>
  <c r="L1872" i="2"/>
  <c r="L1873" i="2" l="1"/>
  <c r="B1876" i="2"/>
  <c r="A1877" i="2"/>
  <c r="J1877" i="2" s="1"/>
  <c r="K1876" i="2"/>
  <c r="Q1876" i="2" s="1"/>
  <c r="E1874" i="2"/>
  <c r="H1874" i="2"/>
  <c r="G1875" i="2"/>
  <c r="D1875" i="2"/>
  <c r="C1875" i="2"/>
  <c r="L1874" i="2" l="1"/>
  <c r="A1878" i="2"/>
  <c r="J1878" i="2" s="1"/>
  <c r="B1877" i="2"/>
  <c r="K1877" i="2"/>
  <c r="Q1877" i="2" s="1"/>
  <c r="C1876" i="2"/>
  <c r="D1876" i="2"/>
  <c r="G1876" i="2"/>
  <c r="E1875" i="2"/>
  <c r="H1875" i="2"/>
  <c r="G1877" i="2" l="1"/>
  <c r="C1877" i="2"/>
  <c r="D1877" i="2"/>
  <c r="B1878" i="2"/>
  <c r="K1878" i="2"/>
  <c r="Q1878" i="2" s="1"/>
  <c r="A1879" i="2"/>
  <c r="J1879" i="2" s="1"/>
  <c r="L1875" i="2"/>
  <c r="H1876" i="2"/>
  <c r="E1876" i="2"/>
  <c r="L1876" i="2" l="1"/>
  <c r="H1877" i="2"/>
  <c r="E1877" i="2"/>
  <c r="D1878" i="2"/>
  <c r="G1878" i="2"/>
  <c r="C1878" i="2"/>
  <c r="A1880" i="2"/>
  <c r="J1880" i="2" s="1"/>
  <c r="B1879" i="2"/>
  <c r="K1879" i="2"/>
  <c r="Q1879" i="2" s="1"/>
  <c r="L1877" i="2" l="1"/>
  <c r="D1879" i="2"/>
  <c r="C1879" i="2"/>
  <c r="G1879" i="2"/>
  <c r="B1880" i="2"/>
  <c r="A1881" i="2"/>
  <c r="J1881" i="2" s="1"/>
  <c r="K1880" i="2"/>
  <c r="Q1880" i="2" s="1"/>
  <c r="E1878" i="2"/>
  <c r="H1878" i="2"/>
  <c r="L1878" i="2" l="1"/>
  <c r="K1881" i="2"/>
  <c r="Q1881" i="2" s="1"/>
  <c r="A1882" i="2"/>
  <c r="J1882" i="2" s="1"/>
  <c r="B1881" i="2"/>
  <c r="E1879" i="2"/>
  <c r="H1879" i="2"/>
  <c r="G1880" i="2"/>
  <c r="C1880" i="2"/>
  <c r="D1880" i="2"/>
  <c r="L1879" i="2" l="1"/>
  <c r="E1880" i="2"/>
  <c r="H1880" i="2"/>
  <c r="A1883" i="2"/>
  <c r="J1883" i="2" s="1"/>
  <c r="B1882" i="2"/>
  <c r="K1882" i="2"/>
  <c r="Q1882" i="2" s="1"/>
  <c r="C1881" i="2"/>
  <c r="G1881" i="2"/>
  <c r="D1881" i="2"/>
  <c r="L1880" i="2" l="1"/>
  <c r="D1882" i="2"/>
  <c r="C1882" i="2"/>
  <c r="G1882" i="2"/>
  <c r="H1881" i="2"/>
  <c r="E1881" i="2"/>
  <c r="B1883" i="2"/>
  <c r="K1883" i="2"/>
  <c r="Q1883" i="2" s="1"/>
  <c r="A1884" i="2"/>
  <c r="J1884" i="2" s="1"/>
  <c r="L1881" i="2" l="1"/>
  <c r="G1883" i="2"/>
  <c r="D1883" i="2"/>
  <c r="C1883" i="2"/>
  <c r="H1882" i="2"/>
  <c r="E1882" i="2"/>
  <c r="B1884" i="2"/>
  <c r="K1884" i="2"/>
  <c r="Q1884" i="2" s="1"/>
  <c r="A1885" i="2"/>
  <c r="J1885" i="2" s="1"/>
  <c r="L1882" i="2" l="1"/>
  <c r="D1884" i="2"/>
  <c r="C1884" i="2"/>
  <c r="G1884" i="2"/>
  <c r="E1883" i="2"/>
  <c r="H1883" i="2"/>
  <c r="B1885" i="2"/>
  <c r="A1886" i="2"/>
  <c r="J1886" i="2" s="1"/>
  <c r="K1885" i="2"/>
  <c r="Q1885" i="2" s="1"/>
  <c r="D1885" i="2" l="1"/>
  <c r="C1885" i="2"/>
  <c r="G1885" i="2"/>
  <c r="B1886" i="2"/>
  <c r="K1886" i="2"/>
  <c r="Q1886" i="2" s="1"/>
  <c r="A1887" i="2"/>
  <c r="J1887" i="2" s="1"/>
  <c r="H1884" i="2"/>
  <c r="E1884" i="2"/>
  <c r="L1883" i="2"/>
  <c r="B1887" i="2" l="1"/>
  <c r="A1888" i="2"/>
  <c r="J1888" i="2" s="1"/>
  <c r="K1887" i="2"/>
  <c r="Q1887" i="2" s="1"/>
  <c r="L1884" i="2"/>
  <c r="H1885" i="2"/>
  <c r="E1885" i="2"/>
  <c r="C1886" i="2"/>
  <c r="G1886" i="2"/>
  <c r="D1886" i="2"/>
  <c r="L1885" i="2" l="1"/>
  <c r="E1886" i="2"/>
  <c r="H1886" i="2"/>
  <c r="A1889" i="2"/>
  <c r="J1889" i="2" s="1"/>
  <c r="B1888" i="2"/>
  <c r="K1888" i="2"/>
  <c r="Q1888" i="2" s="1"/>
  <c r="G1887" i="2"/>
  <c r="D1887" i="2"/>
  <c r="C1887" i="2"/>
  <c r="L1886" i="2" l="1"/>
  <c r="G1888" i="2"/>
  <c r="D1888" i="2"/>
  <c r="C1888" i="2"/>
  <c r="H1887" i="2"/>
  <c r="E1887" i="2"/>
  <c r="A1890" i="2"/>
  <c r="J1890" i="2" s="1"/>
  <c r="K1889" i="2"/>
  <c r="Q1889" i="2" s="1"/>
  <c r="B1889" i="2"/>
  <c r="L1887" i="2" l="1"/>
  <c r="A1891" i="2"/>
  <c r="J1891" i="2" s="1"/>
  <c r="B1890" i="2"/>
  <c r="K1890" i="2"/>
  <c r="Q1890" i="2" s="1"/>
  <c r="C1889" i="2"/>
  <c r="D1889" i="2"/>
  <c r="G1889" i="2"/>
  <c r="H1888" i="2"/>
  <c r="E1888" i="2"/>
  <c r="L1888" i="2" l="1"/>
  <c r="D1890" i="2"/>
  <c r="G1890" i="2"/>
  <c r="C1890" i="2"/>
  <c r="K1891" i="2"/>
  <c r="Q1891" i="2" s="1"/>
  <c r="B1891" i="2"/>
  <c r="A1892" i="2"/>
  <c r="J1892" i="2" s="1"/>
  <c r="H1889" i="2"/>
  <c r="E1889" i="2"/>
  <c r="L1889" i="2" l="1"/>
  <c r="D1891" i="2"/>
  <c r="G1891" i="2"/>
  <c r="C1891" i="2"/>
  <c r="K1892" i="2"/>
  <c r="Q1892" i="2" s="1"/>
  <c r="B1892" i="2"/>
  <c r="A1893" i="2"/>
  <c r="J1893" i="2" s="1"/>
  <c r="E1890" i="2"/>
  <c r="H1890" i="2"/>
  <c r="A1894" i="2" l="1"/>
  <c r="J1894" i="2" s="1"/>
  <c r="K1893" i="2"/>
  <c r="Q1893" i="2" s="1"/>
  <c r="B1893" i="2"/>
  <c r="E1891" i="2"/>
  <c r="H1891" i="2"/>
  <c r="C1892" i="2"/>
  <c r="D1892" i="2"/>
  <c r="G1892" i="2"/>
  <c r="L1890" i="2"/>
  <c r="L1891" i="2" l="1"/>
  <c r="D1893" i="2"/>
  <c r="C1893" i="2"/>
  <c r="G1893" i="2"/>
  <c r="H1892" i="2"/>
  <c r="E1892" i="2"/>
  <c r="A1895" i="2"/>
  <c r="J1895" i="2" s="1"/>
  <c r="K1894" i="2"/>
  <c r="Q1894" i="2" s="1"/>
  <c r="B1894" i="2"/>
  <c r="L1892" i="2" l="1"/>
  <c r="K1895" i="2"/>
  <c r="Q1895" i="2" s="1"/>
  <c r="B1895" i="2"/>
  <c r="A1896" i="2"/>
  <c r="J1896" i="2" s="1"/>
  <c r="E1893" i="2"/>
  <c r="H1893" i="2"/>
  <c r="C1894" i="2"/>
  <c r="G1894" i="2"/>
  <c r="D1894" i="2"/>
  <c r="L1893" i="2" l="1"/>
  <c r="G1895" i="2"/>
  <c r="C1895" i="2"/>
  <c r="D1895" i="2"/>
  <c r="H1894" i="2"/>
  <c r="E1894" i="2"/>
  <c r="B1896" i="2"/>
  <c r="A1897" i="2"/>
  <c r="J1897" i="2" s="1"/>
  <c r="K1896" i="2"/>
  <c r="Q1896" i="2" s="1"/>
  <c r="L1894" i="2" l="1"/>
  <c r="D1896" i="2"/>
  <c r="C1896" i="2"/>
  <c r="G1896" i="2"/>
  <c r="B1897" i="2"/>
  <c r="K1897" i="2"/>
  <c r="Q1897" i="2" s="1"/>
  <c r="A1898" i="2"/>
  <c r="J1898" i="2" s="1"/>
  <c r="H1895" i="2"/>
  <c r="E1895" i="2"/>
  <c r="L1895" i="2" l="1"/>
  <c r="K1898" i="2"/>
  <c r="Q1898" i="2" s="1"/>
  <c r="A1899" i="2"/>
  <c r="J1899" i="2" s="1"/>
  <c r="B1898" i="2"/>
  <c r="H1896" i="2"/>
  <c r="E1896" i="2"/>
  <c r="G1897" i="2"/>
  <c r="D1897" i="2"/>
  <c r="C1897" i="2"/>
  <c r="L1896" i="2" l="1"/>
  <c r="C1898" i="2"/>
  <c r="D1898" i="2"/>
  <c r="G1898" i="2"/>
  <c r="A1900" i="2"/>
  <c r="J1900" i="2" s="1"/>
  <c r="K1899" i="2"/>
  <c r="Q1899" i="2" s="1"/>
  <c r="B1899" i="2"/>
  <c r="H1897" i="2"/>
  <c r="E1897" i="2"/>
  <c r="L1897" i="2" l="1"/>
  <c r="G1899" i="2"/>
  <c r="D1899" i="2"/>
  <c r="C1899" i="2"/>
  <c r="B1900" i="2"/>
  <c r="K1900" i="2"/>
  <c r="Q1900" i="2" s="1"/>
  <c r="A1901" i="2"/>
  <c r="J1901" i="2" s="1"/>
  <c r="E1898" i="2"/>
  <c r="H1898" i="2"/>
  <c r="L1898" i="2" l="1"/>
  <c r="C1900" i="2"/>
  <c r="G1900" i="2"/>
  <c r="D1900" i="2"/>
  <c r="K1901" i="2"/>
  <c r="Q1901" i="2" s="1"/>
  <c r="B1901" i="2"/>
  <c r="A1902" i="2"/>
  <c r="J1902" i="2" s="1"/>
  <c r="E1899" i="2"/>
  <c r="H1899" i="2"/>
  <c r="K1902" i="2" l="1"/>
  <c r="Q1902" i="2" s="1"/>
  <c r="A1903" i="2"/>
  <c r="J1903" i="2" s="1"/>
  <c r="B1902" i="2"/>
  <c r="G1901" i="2"/>
  <c r="D1901" i="2"/>
  <c r="C1901" i="2"/>
  <c r="L1899" i="2"/>
  <c r="E1900" i="2"/>
  <c r="H1900" i="2"/>
  <c r="L1900" i="2" l="1"/>
  <c r="G1902" i="2"/>
  <c r="D1902" i="2"/>
  <c r="C1902" i="2"/>
  <c r="E1901" i="2"/>
  <c r="H1901" i="2"/>
  <c r="B1903" i="2"/>
  <c r="A1904" i="2"/>
  <c r="J1904" i="2" s="1"/>
  <c r="K1903" i="2"/>
  <c r="Q1903" i="2" s="1"/>
  <c r="D1903" i="2" l="1"/>
  <c r="G1903" i="2"/>
  <c r="C1903" i="2"/>
  <c r="E1902" i="2"/>
  <c r="H1902" i="2"/>
  <c r="A1905" i="2"/>
  <c r="J1905" i="2" s="1"/>
  <c r="B1904" i="2"/>
  <c r="K1904" i="2"/>
  <c r="Q1904" i="2" s="1"/>
  <c r="L1901" i="2"/>
  <c r="B1905" i="2" l="1"/>
  <c r="K1905" i="2"/>
  <c r="Q1905" i="2" s="1"/>
  <c r="A1906" i="2"/>
  <c r="J1906" i="2" s="1"/>
  <c r="E1903" i="2"/>
  <c r="H1903" i="2"/>
  <c r="C1904" i="2"/>
  <c r="D1904" i="2"/>
  <c r="G1904" i="2"/>
  <c r="L1902" i="2"/>
  <c r="L1903" i="2" l="1"/>
  <c r="A1907" i="2"/>
  <c r="J1907" i="2" s="1"/>
  <c r="K1906" i="2"/>
  <c r="Q1906" i="2" s="1"/>
  <c r="B1906" i="2"/>
  <c r="H1904" i="2"/>
  <c r="E1904" i="2"/>
  <c r="C1905" i="2"/>
  <c r="D1905" i="2"/>
  <c r="G1905" i="2"/>
  <c r="L1904" i="2" l="1"/>
  <c r="H1905" i="2"/>
  <c r="E1905" i="2"/>
  <c r="A1908" i="2"/>
  <c r="J1908" i="2" s="1"/>
  <c r="K1907" i="2"/>
  <c r="Q1907" i="2" s="1"/>
  <c r="B1907" i="2"/>
  <c r="D1906" i="2"/>
  <c r="C1906" i="2"/>
  <c r="G1906" i="2"/>
  <c r="L1905" i="2" l="1"/>
  <c r="G1907" i="2"/>
  <c r="C1907" i="2"/>
  <c r="D1907" i="2"/>
  <c r="E1906" i="2"/>
  <c r="H1906" i="2"/>
  <c r="B1908" i="2"/>
  <c r="K1908" i="2"/>
  <c r="Q1908" i="2" s="1"/>
  <c r="A1909" i="2"/>
  <c r="J1909" i="2" s="1"/>
  <c r="G1908" i="2" l="1"/>
  <c r="C1908" i="2"/>
  <c r="D1908" i="2"/>
  <c r="E1907" i="2"/>
  <c r="H1907" i="2"/>
  <c r="K1909" i="2"/>
  <c r="Q1909" i="2" s="1"/>
  <c r="A1910" i="2"/>
  <c r="J1910" i="2" s="1"/>
  <c r="B1909" i="2"/>
  <c r="L1906" i="2"/>
  <c r="B1910" i="2" l="1"/>
  <c r="A1911" i="2"/>
  <c r="J1911" i="2" s="1"/>
  <c r="K1910" i="2"/>
  <c r="Q1910" i="2" s="1"/>
  <c r="H1908" i="2"/>
  <c r="E1908" i="2"/>
  <c r="G1909" i="2"/>
  <c r="C1909" i="2"/>
  <c r="D1909" i="2"/>
  <c r="L1907" i="2"/>
  <c r="H1909" i="2" l="1"/>
  <c r="E1909" i="2"/>
  <c r="B1911" i="2"/>
  <c r="K1911" i="2"/>
  <c r="Q1911" i="2" s="1"/>
  <c r="A1912" i="2"/>
  <c r="J1912" i="2" s="1"/>
  <c r="D1910" i="2"/>
  <c r="G1910" i="2"/>
  <c r="C1910" i="2"/>
  <c r="L1908" i="2"/>
  <c r="L1909" i="2" l="1"/>
  <c r="A1913" i="2"/>
  <c r="J1913" i="2" s="1"/>
  <c r="K1912" i="2"/>
  <c r="Q1912" i="2" s="1"/>
  <c r="B1912" i="2"/>
  <c r="H1910" i="2"/>
  <c r="E1910" i="2"/>
  <c r="D1911" i="2"/>
  <c r="C1911" i="2"/>
  <c r="G1911" i="2"/>
  <c r="L1910" i="2" l="1"/>
  <c r="H1911" i="2"/>
  <c r="E1911" i="2"/>
  <c r="B1913" i="2"/>
  <c r="A1914" i="2"/>
  <c r="J1914" i="2" s="1"/>
  <c r="K1913" i="2"/>
  <c r="Q1913" i="2" s="1"/>
  <c r="D1912" i="2"/>
  <c r="G1912" i="2"/>
  <c r="C1912" i="2"/>
  <c r="L1911" i="2" l="1"/>
  <c r="D1913" i="2"/>
  <c r="C1913" i="2"/>
  <c r="G1913" i="2"/>
  <c r="H1912" i="2"/>
  <c r="E1912" i="2"/>
  <c r="K1914" i="2"/>
  <c r="Q1914" i="2" s="1"/>
  <c r="A1915" i="2"/>
  <c r="J1915" i="2" s="1"/>
  <c r="B1914" i="2"/>
  <c r="L1912" i="2" l="1"/>
  <c r="H1913" i="2"/>
  <c r="E1913" i="2"/>
  <c r="C1914" i="2"/>
  <c r="G1914" i="2"/>
  <c r="D1914" i="2"/>
  <c r="A1916" i="2"/>
  <c r="J1916" i="2" s="1"/>
  <c r="K1915" i="2"/>
  <c r="Q1915" i="2" s="1"/>
  <c r="B1915" i="2"/>
  <c r="L1913" i="2" l="1"/>
  <c r="A1917" i="2"/>
  <c r="J1917" i="2" s="1"/>
  <c r="B1916" i="2"/>
  <c r="K1916" i="2"/>
  <c r="Q1916" i="2" s="1"/>
  <c r="D1915" i="2"/>
  <c r="C1915" i="2"/>
  <c r="G1915" i="2"/>
  <c r="H1914" i="2"/>
  <c r="E1914" i="2"/>
  <c r="L1914" i="2" l="1"/>
  <c r="C1916" i="2"/>
  <c r="G1916" i="2"/>
  <c r="D1916" i="2"/>
  <c r="E1915" i="2"/>
  <c r="H1915" i="2"/>
  <c r="K1917" i="2"/>
  <c r="Q1917" i="2" s="1"/>
  <c r="B1917" i="2"/>
  <c r="A1918" i="2"/>
  <c r="J1918" i="2" s="1"/>
  <c r="L1915" i="2" l="1"/>
  <c r="A1919" i="2"/>
  <c r="J1919" i="2" s="1"/>
  <c r="K1918" i="2"/>
  <c r="Q1918" i="2" s="1"/>
  <c r="B1918" i="2"/>
  <c r="E1916" i="2"/>
  <c r="H1916" i="2"/>
  <c r="G1917" i="2"/>
  <c r="D1917" i="2"/>
  <c r="C1917" i="2"/>
  <c r="L1916" i="2" l="1"/>
  <c r="G1918" i="2"/>
  <c r="D1918" i="2"/>
  <c r="C1918" i="2"/>
  <c r="A1920" i="2"/>
  <c r="J1920" i="2" s="1"/>
  <c r="K1919" i="2"/>
  <c r="Q1919" i="2" s="1"/>
  <c r="B1919" i="2"/>
  <c r="E1917" i="2"/>
  <c r="H1917" i="2"/>
  <c r="L1917" i="2" l="1"/>
  <c r="G1919" i="2"/>
  <c r="D1919" i="2"/>
  <c r="C1919" i="2"/>
  <c r="K1920" i="2"/>
  <c r="Q1920" i="2" s="1"/>
  <c r="A1921" i="2"/>
  <c r="J1921" i="2" s="1"/>
  <c r="B1920" i="2"/>
  <c r="E1918" i="2"/>
  <c r="H1918" i="2"/>
  <c r="D1920" i="2" l="1"/>
  <c r="G1920" i="2"/>
  <c r="C1920" i="2"/>
  <c r="H1919" i="2"/>
  <c r="E1919" i="2"/>
  <c r="K1921" i="2"/>
  <c r="Q1921" i="2" s="1"/>
  <c r="A1922" i="2"/>
  <c r="J1922" i="2" s="1"/>
  <c r="B1921" i="2"/>
  <c r="L1918" i="2"/>
  <c r="L1919" i="2" l="1"/>
  <c r="H1920" i="2"/>
  <c r="E1920" i="2"/>
  <c r="B1922" i="2"/>
  <c r="K1922" i="2"/>
  <c r="Q1922" i="2" s="1"/>
  <c r="A1923" i="2"/>
  <c r="J1923" i="2" s="1"/>
  <c r="C1921" i="2"/>
  <c r="D1921" i="2"/>
  <c r="G1921" i="2"/>
  <c r="L1920" i="2" l="1"/>
  <c r="D1922" i="2"/>
  <c r="G1922" i="2"/>
  <c r="C1922" i="2"/>
  <c r="H1921" i="2"/>
  <c r="E1921" i="2"/>
  <c r="K1923" i="2"/>
  <c r="Q1923" i="2" s="1"/>
  <c r="B1923" i="2"/>
  <c r="A1924" i="2"/>
  <c r="J1924" i="2" s="1"/>
  <c r="L1921" i="2" l="1"/>
  <c r="E1922" i="2"/>
  <c r="H1922" i="2"/>
  <c r="B1924" i="2"/>
  <c r="A1925" i="2"/>
  <c r="J1925" i="2" s="1"/>
  <c r="K1924" i="2"/>
  <c r="Q1924" i="2" s="1"/>
  <c r="G1923" i="2"/>
  <c r="D1923" i="2"/>
  <c r="C1923" i="2"/>
  <c r="L1922" i="2" l="1"/>
  <c r="D1924" i="2"/>
  <c r="G1924" i="2"/>
  <c r="C1924" i="2"/>
  <c r="E1923" i="2"/>
  <c r="H1923" i="2"/>
  <c r="B1925" i="2"/>
  <c r="K1925" i="2"/>
  <c r="Q1925" i="2" s="1"/>
  <c r="A1926" i="2"/>
  <c r="J1926" i="2" s="1"/>
  <c r="L1923" i="2" l="1"/>
  <c r="E1924" i="2"/>
  <c r="H1924" i="2"/>
  <c r="B1926" i="2"/>
  <c r="K1926" i="2"/>
  <c r="Q1926" i="2" s="1"/>
  <c r="A1927" i="2"/>
  <c r="J1927" i="2" s="1"/>
  <c r="G1925" i="2"/>
  <c r="C1925" i="2"/>
  <c r="D1925" i="2"/>
  <c r="L1924" i="2" l="1"/>
  <c r="H1925" i="2"/>
  <c r="E1925" i="2"/>
  <c r="D1926" i="2"/>
  <c r="G1926" i="2"/>
  <c r="C1926" i="2"/>
  <c r="K1927" i="2"/>
  <c r="Q1927" i="2" s="1"/>
  <c r="B1927" i="2"/>
  <c r="A1928" i="2"/>
  <c r="J1928" i="2" s="1"/>
  <c r="L1925" i="2" l="1"/>
  <c r="K1928" i="2"/>
  <c r="Q1928" i="2" s="1"/>
  <c r="A1929" i="2"/>
  <c r="J1929" i="2" s="1"/>
  <c r="B1928" i="2"/>
  <c r="H1926" i="2"/>
  <c r="E1926" i="2"/>
  <c r="D1927" i="2"/>
  <c r="G1927" i="2"/>
  <c r="C1927" i="2"/>
  <c r="L1926" i="2" l="1"/>
  <c r="B1929" i="2"/>
  <c r="K1929" i="2"/>
  <c r="Q1929" i="2" s="1"/>
  <c r="A1930" i="2"/>
  <c r="J1930" i="2" s="1"/>
  <c r="E1927" i="2"/>
  <c r="H1927" i="2"/>
  <c r="D1928" i="2"/>
  <c r="G1928" i="2"/>
  <c r="C1928" i="2"/>
  <c r="L1927" i="2" l="1"/>
  <c r="D1929" i="2"/>
  <c r="C1929" i="2"/>
  <c r="G1929" i="2"/>
  <c r="H1928" i="2"/>
  <c r="E1928" i="2"/>
  <c r="B1930" i="2"/>
  <c r="A1931" i="2"/>
  <c r="J1931" i="2" s="1"/>
  <c r="K1930" i="2"/>
  <c r="Q1930" i="2" s="1"/>
  <c r="L1928" i="2" l="1"/>
  <c r="H1929" i="2"/>
  <c r="E1929" i="2"/>
  <c r="G1930" i="2"/>
  <c r="C1930" i="2"/>
  <c r="D1930" i="2"/>
  <c r="B1931" i="2"/>
  <c r="A1932" i="2"/>
  <c r="J1932" i="2" s="1"/>
  <c r="K1931" i="2"/>
  <c r="Q1931" i="2" s="1"/>
  <c r="L1929" i="2" l="1"/>
  <c r="G1931" i="2"/>
  <c r="C1931" i="2"/>
  <c r="D1931" i="2"/>
  <c r="A1933" i="2"/>
  <c r="J1933" i="2" s="1"/>
  <c r="K1932" i="2"/>
  <c r="Q1932" i="2" s="1"/>
  <c r="B1932" i="2"/>
  <c r="H1930" i="2"/>
  <c r="E1930" i="2"/>
  <c r="L1930" i="2" l="1"/>
  <c r="E1931" i="2"/>
  <c r="H1931" i="2"/>
  <c r="B1933" i="2"/>
  <c r="K1933" i="2"/>
  <c r="Q1933" i="2" s="1"/>
  <c r="A1934" i="2"/>
  <c r="J1934" i="2" s="1"/>
  <c r="G1932" i="2"/>
  <c r="D1932" i="2"/>
  <c r="C1932" i="2"/>
  <c r="L1931" i="2" l="1"/>
  <c r="A1935" i="2"/>
  <c r="J1935" i="2" s="1"/>
  <c r="B1934" i="2"/>
  <c r="K1934" i="2"/>
  <c r="Q1934" i="2" s="1"/>
  <c r="E1932" i="2"/>
  <c r="H1932" i="2"/>
  <c r="G1933" i="2"/>
  <c r="D1933" i="2"/>
  <c r="C1933" i="2"/>
  <c r="L1932" i="2" l="1"/>
  <c r="B1935" i="2"/>
  <c r="A1936" i="2"/>
  <c r="J1936" i="2" s="1"/>
  <c r="K1935" i="2"/>
  <c r="Q1935" i="2" s="1"/>
  <c r="H1933" i="2"/>
  <c r="E1933" i="2"/>
  <c r="C1934" i="2"/>
  <c r="D1934" i="2"/>
  <c r="G1934" i="2"/>
  <c r="L1933" i="2" l="1"/>
  <c r="G1935" i="2"/>
  <c r="D1935" i="2"/>
  <c r="C1935" i="2"/>
  <c r="E1934" i="2"/>
  <c r="H1934" i="2"/>
  <c r="B1936" i="2"/>
  <c r="A1937" i="2"/>
  <c r="J1937" i="2" s="1"/>
  <c r="K1936" i="2"/>
  <c r="Q1936" i="2" s="1"/>
  <c r="G1936" i="2" l="1"/>
  <c r="C1936" i="2"/>
  <c r="D1936" i="2"/>
  <c r="H1935" i="2"/>
  <c r="E1935" i="2"/>
  <c r="A1938" i="2"/>
  <c r="J1938" i="2" s="1"/>
  <c r="K1937" i="2"/>
  <c r="Q1937" i="2" s="1"/>
  <c r="B1937" i="2"/>
  <c r="L1934" i="2"/>
  <c r="L1935" i="2" l="1"/>
  <c r="B1938" i="2"/>
  <c r="K1938" i="2"/>
  <c r="Q1938" i="2" s="1"/>
  <c r="A1939" i="2"/>
  <c r="J1939" i="2" s="1"/>
  <c r="E1936" i="2"/>
  <c r="H1936" i="2"/>
  <c r="C1937" i="2"/>
  <c r="D1937" i="2"/>
  <c r="G1937" i="2"/>
  <c r="L1936" i="2" l="1"/>
  <c r="A1940" i="2"/>
  <c r="J1940" i="2" s="1"/>
  <c r="K1939" i="2"/>
  <c r="Q1939" i="2" s="1"/>
  <c r="B1939" i="2"/>
  <c r="E1937" i="2"/>
  <c r="H1937" i="2"/>
  <c r="G1938" i="2"/>
  <c r="D1938" i="2"/>
  <c r="C1938" i="2"/>
  <c r="L1937" i="2" l="1"/>
  <c r="D1939" i="2"/>
  <c r="C1939" i="2"/>
  <c r="G1939" i="2"/>
  <c r="K1940" i="2"/>
  <c r="Q1940" i="2" s="1"/>
  <c r="A1941" i="2"/>
  <c r="J1941" i="2" s="1"/>
  <c r="B1940" i="2"/>
  <c r="E1938" i="2"/>
  <c r="H1938" i="2"/>
  <c r="L1938" i="2" l="1"/>
  <c r="K1941" i="2"/>
  <c r="Q1941" i="2" s="1"/>
  <c r="A1942" i="2"/>
  <c r="J1942" i="2" s="1"/>
  <c r="B1941" i="2"/>
  <c r="H1939" i="2"/>
  <c r="E1939" i="2"/>
  <c r="G1940" i="2"/>
  <c r="D1940" i="2"/>
  <c r="C1940" i="2"/>
  <c r="L1939" i="2" l="1"/>
  <c r="A1943" i="2"/>
  <c r="J1943" i="2" s="1"/>
  <c r="K1942" i="2"/>
  <c r="Q1942" i="2" s="1"/>
  <c r="B1942" i="2"/>
  <c r="H1940" i="2"/>
  <c r="E1940" i="2"/>
  <c r="D1941" i="2"/>
  <c r="G1941" i="2"/>
  <c r="C1941" i="2"/>
  <c r="L1940" i="2" l="1"/>
  <c r="K1943" i="2"/>
  <c r="Q1943" i="2" s="1"/>
  <c r="A1944" i="2"/>
  <c r="J1944" i="2" s="1"/>
  <c r="B1943" i="2"/>
  <c r="H1941" i="2"/>
  <c r="E1941" i="2"/>
  <c r="D1942" i="2"/>
  <c r="G1942" i="2"/>
  <c r="C1942" i="2"/>
  <c r="L1941" i="2" l="1"/>
  <c r="K1944" i="2"/>
  <c r="Q1944" i="2" s="1"/>
  <c r="A1945" i="2"/>
  <c r="J1945" i="2" s="1"/>
  <c r="B1944" i="2"/>
  <c r="H1942" i="2"/>
  <c r="E1942" i="2"/>
  <c r="G1943" i="2"/>
  <c r="C1943" i="2"/>
  <c r="D1943" i="2"/>
  <c r="L1942" i="2" l="1"/>
  <c r="K1945" i="2"/>
  <c r="Q1945" i="2" s="1"/>
  <c r="B1945" i="2"/>
  <c r="A1946" i="2"/>
  <c r="J1946" i="2" s="1"/>
  <c r="E1943" i="2"/>
  <c r="H1943" i="2"/>
  <c r="C1944" i="2"/>
  <c r="D1944" i="2"/>
  <c r="G1944" i="2"/>
  <c r="L1943" i="2" l="1"/>
  <c r="D1945" i="2"/>
  <c r="C1945" i="2"/>
  <c r="G1945" i="2"/>
  <c r="H1944" i="2"/>
  <c r="E1944" i="2"/>
  <c r="K1946" i="2"/>
  <c r="Q1946" i="2" s="1"/>
  <c r="A1947" i="2"/>
  <c r="J1947" i="2" s="1"/>
  <c r="B1946" i="2"/>
  <c r="L1944" i="2" l="1"/>
  <c r="H1945" i="2"/>
  <c r="E1945" i="2"/>
  <c r="C1946" i="2"/>
  <c r="D1946" i="2"/>
  <c r="G1946" i="2"/>
  <c r="A1948" i="2"/>
  <c r="J1948" i="2" s="1"/>
  <c r="B1947" i="2"/>
  <c r="K1947" i="2"/>
  <c r="Q1947" i="2" s="1"/>
  <c r="L1945" i="2" l="1"/>
  <c r="B1948" i="2"/>
  <c r="K1948" i="2"/>
  <c r="Q1948" i="2" s="1"/>
  <c r="A1949" i="2"/>
  <c r="J1949" i="2" s="1"/>
  <c r="H1946" i="2"/>
  <c r="E1946" i="2"/>
  <c r="C1947" i="2"/>
  <c r="G1947" i="2"/>
  <c r="D1947" i="2"/>
  <c r="B1949" i="2" l="1"/>
  <c r="K1949" i="2"/>
  <c r="Q1949" i="2" s="1"/>
  <c r="A1950" i="2"/>
  <c r="J1950" i="2" s="1"/>
  <c r="E1947" i="2"/>
  <c r="H1947" i="2"/>
  <c r="D1948" i="2"/>
  <c r="C1948" i="2"/>
  <c r="G1948" i="2"/>
  <c r="L1946" i="2"/>
  <c r="L1947" i="2" l="1"/>
  <c r="D1949" i="2"/>
  <c r="C1949" i="2"/>
  <c r="G1949" i="2"/>
  <c r="E1948" i="2"/>
  <c r="H1948" i="2"/>
  <c r="B1950" i="2"/>
  <c r="K1950" i="2"/>
  <c r="Q1950" i="2" s="1"/>
  <c r="A1951" i="2"/>
  <c r="J1951" i="2" s="1"/>
  <c r="C1950" i="2" l="1"/>
  <c r="G1950" i="2"/>
  <c r="D1950" i="2"/>
  <c r="H1949" i="2"/>
  <c r="E1949" i="2"/>
  <c r="B1951" i="2"/>
  <c r="A1952" i="2"/>
  <c r="J1952" i="2" s="1"/>
  <c r="K1951" i="2"/>
  <c r="Q1951" i="2" s="1"/>
  <c r="L1948" i="2"/>
  <c r="L1949" i="2" l="1"/>
  <c r="C1951" i="2"/>
  <c r="D1951" i="2"/>
  <c r="G1951" i="2"/>
  <c r="B1952" i="2"/>
  <c r="K1952" i="2"/>
  <c r="Q1952" i="2" s="1"/>
  <c r="A1953" i="2"/>
  <c r="J1953" i="2" s="1"/>
  <c r="E1950" i="2"/>
  <c r="H1950" i="2"/>
  <c r="L1950" i="2" l="1"/>
  <c r="A1954" i="2"/>
  <c r="J1954" i="2" s="1"/>
  <c r="B1953" i="2"/>
  <c r="K1953" i="2"/>
  <c r="Q1953" i="2" s="1"/>
  <c r="G1952" i="2"/>
  <c r="C1952" i="2"/>
  <c r="D1952" i="2"/>
  <c r="E1951" i="2"/>
  <c r="H1951" i="2"/>
  <c r="G1953" i="2" l="1"/>
  <c r="C1953" i="2"/>
  <c r="D1953" i="2"/>
  <c r="H1952" i="2"/>
  <c r="E1952" i="2"/>
  <c r="A1955" i="2"/>
  <c r="J1955" i="2" s="1"/>
  <c r="B1954" i="2"/>
  <c r="K1954" i="2"/>
  <c r="Q1954" i="2" s="1"/>
  <c r="L1951" i="2"/>
  <c r="L1952" i="2" l="1"/>
  <c r="A1956" i="2"/>
  <c r="J1956" i="2" s="1"/>
  <c r="K1955" i="2"/>
  <c r="Q1955" i="2" s="1"/>
  <c r="B1955" i="2"/>
  <c r="D1954" i="2"/>
  <c r="G1954" i="2"/>
  <c r="C1954" i="2"/>
  <c r="E1953" i="2"/>
  <c r="H1953" i="2"/>
  <c r="C1955" i="2" l="1"/>
  <c r="D1955" i="2"/>
  <c r="G1955" i="2"/>
  <c r="H1954" i="2"/>
  <c r="E1954" i="2"/>
  <c r="B1956" i="2"/>
  <c r="K1956" i="2"/>
  <c r="Q1956" i="2" s="1"/>
  <c r="A1957" i="2"/>
  <c r="J1957" i="2" s="1"/>
  <c r="L1953" i="2"/>
  <c r="L1954" i="2" l="1"/>
  <c r="D1956" i="2"/>
  <c r="C1956" i="2"/>
  <c r="G1956" i="2"/>
  <c r="B1957" i="2"/>
  <c r="A1958" i="2"/>
  <c r="J1958" i="2" s="1"/>
  <c r="K1957" i="2"/>
  <c r="Q1957" i="2" s="1"/>
  <c r="E1955" i="2"/>
  <c r="H1955" i="2"/>
  <c r="L1955" i="2" l="1"/>
  <c r="K1958" i="2"/>
  <c r="Q1958" i="2" s="1"/>
  <c r="A1959" i="2"/>
  <c r="J1959" i="2" s="1"/>
  <c r="B1958" i="2"/>
  <c r="H1956" i="2"/>
  <c r="E1956" i="2"/>
  <c r="D1957" i="2"/>
  <c r="C1957" i="2"/>
  <c r="G1957" i="2"/>
  <c r="L1956" i="2" l="1"/>
  <c r="G1958" i="2"/>
  <c r="C1958" i="2"/>
  <c r="D1958" i="2"/>
  <c r="A1960" i="2"/>
  <c r="J1960" i="2" s="1"/>
  <c r="K1959" i="2"/>
  <c r="Q1959" i="2" s="1"/>
  <c r="B1959" i="2"/>
  <c r="E1957" i="2"/>
  <c r="H1957" i="2"/>
  <c r="L1957" i="2" l="1"/>
  <c r="H1958" i="2"/>
  <c r="E1958" i="2"/>
  <c r="K1960" i="2"/>
  <c r="Q1960" i="2" s="1"/>
  <c r="A1961" i="2"/>
  <c r="J1961" i="2" s="1"/>
  <c r="B1960" i="2"/>
  <c r="G1959" i="2"/>
  <c r="D1959" i="2"/>
  <c r="C1959" i="2"/>
  <c r="L1958" i="2" l="1"/>
  <c r="D1960" i="2"/>
  <c r="C1960" i="2"/>
  <c r="G1960" i="2"/>
  <c r="K1961" i="2"/>
  <c r="Q1961" i="2" s="1"/>
  <c r="B1961" i="2"/>
  <c r="A1962" i="2"/>
  <c r="J1962" i="2" s="1"/>
  <c r="H1959" i="2"/>
  <c r="E1959" i="2"/>
  <c r="L1959" i="2" l="1"/>
  <c r="C1961" i="2"/>
  <c r="G1961" i="2"/>
  <c r="D1961" i="2"/>
  <c r="E1960" i="2"/>
  <c r="H1960" i="2"/>
  <c r="B1962" i="2"/>
  <c r="A1963" i="2"/>
  <c r="J1963" i="2" s="1"/>
  <c r="K1962" i="2"/>
  <c r="Q1962" i="2" s="1"/>
  <c r="L1960" i="2" l="1"/>
  <c r="C1962" i="2"/>
  <c r="D1962" i="2"/>
  <c r="G1962" i="2"/>
  <c r="E1961" i="2"/>
  <c r="H1961" i="2"/>
  <c r="K1963" i="2"/>
  <c r="Q1963" i="2" s="1"/>
  <c r="B1963" i="2"/>
  <c r="A1964" i="2"/>
  <c r="J1964" i="2" s="1"/>
  <c r="L1961" i="2" l="1"/>
  <c r="A1965" i="2"/>
  <c r="J1965" i="2" s="1"/>
  <c r="B1964" i="2"/>
  <c r="K1964" i="2"/>
  <c r="Q1964" i="2" s="1"/>
  <c r="E1962" i="2"/>
  <c r="H1962" i="2"/>
  <c r="C1963" i="2"/>
  <c r="D1963" i="2"/>
  <c r="G1963" i="2"/>
  <c r="L1962" i="2" l="1"/>
  <c r="E1963" i="2"/>
  <c r="H1963" i="2"/>
  <c r="A1966" i="2"/>
  <c r="J1966" i="2" s="1"/>
  <c r="K1965" i="2"/>
  <c r="Q1965" i="2" s="1"/>
  <c r="B1965" i="2"/>
  <c r="C1964" i="2"/>
  <c r="G1964" i="2"/>
  <c r="D1964" i="2"/>
  <c r="L1963" i="2" l="1"/>
  <c r="C1965" i="2"/>
  <c r="G1965" i="2"/>
  <c r="D1965" i="2"/>
  <c r="H1964" i="2"/>
  <c r="E1964" i="2"/>
  <c r="A1967" i="2"/>
  <c r="J1967" i="2" s="1"/>
  <c r="B1966" i="2"/>
  <c r="K1966" i="2"/>
  <c r="Q1966" i="2" s="1"/>
  <c r="L1964" i="2" l="1"/>
  <c r="D1966" i="2"/>
  <c r="G1966" i="2"/>
  <c r="C1966" i="2"/>
  <c r="B1967" i="2"/>
  <c r="A1968" i="2"/>
  <c r="J1968" i="2" s="1"/>
  <c r="K1967" i="2"/>
  <c r="Q1967" i="2" s="1"/>
  <c r="H1965" i="2"/>
  <c r="E1965" i="2"/>
  <c r="L1965" i="2" l="1"/>
  <c r="H1966" i="2"/>
  <c r="E1966" i="2"/>
  <c r="B1968" i="2"/>
  <c r="A1969" i="2"/>
  <c r="J1969" i="2" s="1"/>
  <c r="K1968" i="2"/>
  <c r="Q1968" i="2" s="1"/>
  <c r="C1967" i="2"/>
  <c r="D1967" i="2"/>
  <c r="G1967" i="2"/>
  <c r="L1966" i="2" l="1"/>
  <c r="H1967" i="2"/>
  <c r="E1967" i="2"/>
  <c r="B1969" i="2"/>
  <c r="A1970" i="2"/>
  <c r="J1970" i="2" s="1"/>
  <c r="K1969" i="2"/>
  <c r="Q1969" i="2" s="1"/>
  <c r="D1968" i="2"/>
  <c r="C1968" i="2"/>
  <c r="G1968" i="2"/>
  <c r="L1967" i="2" l="1"/>
  <c r="E1968" i="2"/>
  <c r="H1968" i="2"/>
  <c r="B1970" i="2"/>
  <c r="A1971" i="2"/>
  <c r="J1971" i="2" s="1"/>
  <c r="K1970" i="2"/>
  <c r="Q1970" i="2" s="1"/>
  <c r="G1969" i="2"/>
  <c r="D1969" i="2"/>
  <c r="C1969" i="2"/>
  <c r="L1968" i="2" l="1"/>
  <c r="C1970" i="2"/>
  <c r="G1970" i="2"/>
  <c r="D1970" i="2"/>
  <c r="H1969" i="2"/>
  <c r="E1969" i="2"/>
  <c r="A1972" i="2"/>
  <c r="J1972" i="2" s="1"/>
  <c r="B1971" i="2"/>
  <c r="K1971" i="2"/>
  <c r="Q1971" i="2" s="1"/>
  <c r="L1969" i="2" l="1"/>
  <c r="B1972" i="2"/>
  <c r="A1973" i="2"/>
  <c r="J1973" i="2" s="1"/>
  <c r="K1972" i="2"/>
  <c r="Q1972" i="2" s="1"/>
  <c r="E1970" i="2"/>
  <c r="H1970" i="2"/>
  <c r="G1971" i="2"/>
  <c r="D1971" i="2"/>
  <c r="C1971" i="2"/>
  <c r="L1970" i="2" l="1"/>
  <c r="G1972" i="2"/>
  <c r="C1972" i="2"/>
  <c r="D1972" i="2"/>
  <c r="B1973" i="2"/>
  <c r="A1974" i="2"/>
  <c r="J1974" i="2" s="1"/>
  <c r="K1973" i="2"/>
  <c r="Q1973" i="2" s="1"/>
  <c r="H1971" i="2"/>
  <c r="E1971" i="2"/>
  <c r="L1971" i="2" l="1"/>
  <c r="B1974" i="2"/>
  <c r="A1975" i="2"/>
  <c r="J1975" i="2" s="1"/>
  <c r="K1974" i="2"/>
  <c r="Q1974" i="2" s="1"/>
  <c r="E1972" i="2"/>
  <c r="H1972" i="2"/>
  <c r="C1973" i="2"/>
  <c r="D1973" i="2"/>
  <c r="G1973" i="2"/>
  <c r="L1972" i="2" l="1"/>
  <c r="C1974" i="2"/>
  <c r="D1974" i="2"/>
  <c r="G1974" i="2"/>
  <c r="H1973" i="2"/>
  <c r="E1973" i="2"/>
  <c r="K1975" i="2"/>
  <c r="Q1975" i="2" s="1"/>
  <c r="A1976" i="2"/>
  <c r="J1976" i="2" s="1"/>
  <c r="B1975" i="2"/>
  <c r="L1973" i="2" l="1"/>
  <c r="B1976" i="2"/>
  <c r="A1977" i="2"/>
  <c r="J1977" i="2" s="1"/>
  <c r="K1976" i="2"/>
  <c r="Q1976" i="2" s="1"/>
  <c r="G1975" i="2"/>
  <c r="C1975" i="2"/>
  <c r="D1975" i="2"/>
  <c r="E1974" i="2"/>
  <c r="H1974" i="2"/>
  <c r="A1978" i="2" l="1"/>
  <c r="J1978" i="2" s="1"/>
  <c r="K1977" i="2"/>
  <c r="Q1977" i="2" s="1"/>
  <c r="B1977" i="2"/>
  <c r="C1976" i="2"/>
  <c r="G1976" i="2"/>
  <c r="D1976" i="2"/>
  <c r="E1975" i="2"/>
  <c r="H1975" i="2"/>
  <c r="L1974" i="2"/>
  <c r="D1977" i="2" l="1"/>
  <c r="C1977" i="2"/>
  <c r="G1977" i="2"/>
  <c r="B1978" i="2"/>
  <c r="K1978" i="2"/>
  <c r="Q1978" i="2" s="1"/>
  <c r="A1979" i="2"/>
  <c r="J1979" i="2" s="1"/>
  <c r="L1975" i="2"/>
  <c r="H1976" i="2"/>
  <c r="E1976" i="2"/>
  <c r="L1976" i="2" l="1"/>
  <c r="A1980" i="2"/>
  <c r="J1980" i="2" s="1"/>
  <c r="B1979" i="2"/>
  <c r="K1979" i="2"/>
  <c r="Q1979" i="2" s="1"/>
  <c r="H1977" i="2"/>
  <c r="E1977" i="2"/>
  <c r="C1978" i="2"/>
  <c r="G1978" i="2"/>
  <c r="D1978" i="2"/>
  <c r="L1977" i="2" l="1"/>
  <c r="D1979" i="2"/>
  <c r="G1979" i="2"/>
  <c r="C1979" i="2"/>
  <c r="E1978" i="2"/>
  <c r="H1978" i="2"/>
  <c r="A1981" i="2"/>
  <c r="J1981" i="2" s="1"/>
  <c r="B1980" i="2"/>
  <c r="K1980" i="2"/>
  <c r="Q1980" i="2" s="1"/>
  <c r="L1978" i="2" l="1"/>
  <c r="B1981" i="2"/>
  <c r="K1981" i="2"/>
  <c r="Q1981" i="2" s="1"/>
  <c r="A1982" i="2"/>
  <c r="J1982" i="2" s="1"/>
  <c r="E1979" i="2"/>
  <c r="H1979" i="2"/>
  <c r="G1980" i="2"/>
  <c r="D1980" i="2"/>
  <c r="C1980" i="2"/>
  <c r="L1979" i="2" l="1"/>
  <c r="K1982" i="2"/>
  <c r="Q1982" i="2" s="1"/>
  <c r="A1983" i="2"/>
  <c r="J1983" i="2" s="1"/>
  <c r="B1982" i="2"/>
  <c r="C1981" i="2"/>
  <c r="G1981" i="2"/>
  <c r="D1981" i="2"/>
  <c r="E1980" i="2"/>
  <c r="H1980" i="2"/>
  <c r="L1980" i="2" l="1"/>
  <c r="A1984" i="2"/>
  <c r="J1984" i="2" s="1"/>
  <c r="K1983" i="2"/>
  <c r="Q1983" i="2" s="1"/>
  <c r="B1983" i="2"/>
  <c r="H1981" i="2"/>
  <c r="E1981" i="2"/>
  <c r="C1982" i="2"/>
  <c r="G1982" i="2"/>
  <c r="D1982" i="2"/>
  <c r="L1981" i="2" l="1"/>
  <c r="H1982" i="2"/>
  <c r="E1982" i="2"/>
  <c r="A1985" i="2"/>
  <c r="J1985" i="2" s="1"/>
  <c r="K1984" i="2"/>
  <c r="Q1984" i="2" s="1"/>
  <c r="B1984" i="2"/>
  <c r="D1983" i="2"/>
  <c r="C1983" i="2"/>
  <c r="G1983" i="2"/>
  <c r="L1982" i="2" l="1"/>
  <c r="C1984" i="2"/>
  <c r="D1984" i="2"/>
  <c r="G1984" i="2"/>
  <c r="E1983" i="2"/>
  <c r="H1983" i="2"/>
  <c r="K1985" i="2"/>
  <c r="Q1985" i="2" s="1"/>
  <c r="B1985" i="2"/>
  <c r="A1986" i="2"/>
  <c r="J1986" i="2" s="1"/>
  <c r="L1983" i="2" l="1"/>
  <c r="K1986" i="2"/>
  <c r="Q1986" i="2" s="1"/>
  <c r="B1986" i="2"/>
  <c r="A1987" i="2"/>
  <c r="J1987" i="2" s="1"/>
  <c r="E1984" i="2"/>
  <c r="H1984" i="2"/>
  <c r="D1985" i="2"/>
  <c r="G1985" i="2"/>
  <c r="C1985" i="2"/>
  <c r="L1984" i="2" l="1"/>
  <c r="H1985" i="2"/>
  <c r="E1985" i="2"/>
  <c r="D1986" i="2"/>
  <c r="C1986" i="2"/>
  <c r="G1986" i="2"/>
  <c r="A1988" i="2"/>
  <c r="J1988" i="2" s="1"/>
  <c r="K1987" i="2"/>
  <c r="Q1987" i="2" s="1"/>
  <c r="B1987" i="2"/>
  <c r="L1985" i="2" l="1"/>
  <c r="B1988" i="2"/>
  <c r="A1989" i="2"/>
  <c r="J1989" i="2" s="1"/>
  <c r="K1988" i="2"/>
  <c r="Q1988" i="2" s="1"/>
  <c r="C1987" i="2"/>
  <c r="D1987" i="2"/>
  <c r="G1987" i="2"/>
  <c r="E1986" i="2"/>
  <c r="H1986" i="2"/>
  <c r="B1989" i="2" l="1"/>
  <c r="K1989" i="2"/>
  <c r="Q1989" i="2" s="1"/>
  <c r="A1990" i="2"/>
  <c r="J1990" i="2" s="1"/>
  <c r="D1988" i="2"/>
  <c r="C1988" i="2"/>
  <c r="G1988" i="2"/>
  <c r="L1986" i="2"/>
  <c r="E1987" i="2"/>
  <c r="H1987" i="2"/>
  <c r="L1987" i="2" l="1"/>
  <c r="A1991" i="2"/>
  <c r="J1991" i="2" s="1"/>
  <c r="B1990" i="2"/>
  <c r="K1990" i="2"/>
  <c r="Q1990" i="2" s="1"/>
  <c r="D1989" i="2"/>
  <c r="G1989" i="2"/>
  <c r="C1989" i="2"/>
  <c r="H1988" i="2"/>
  <c r="E1988" i="2"/>
  <c r="L1988" i="2" l="1"/>
  <c r="D1990" i="2"/>
  <c r="G1990" i="2"/>
  <c r="C1990" i="2"/>
  <c r="B1991" i="2"/>
  <c r="K1991" i="2"/>
  <c r="Q1991" i="2" s="1"/>
  <c r="A1992" i="2"/>
  <c r="J1992" i="2" s="1"/>
  <c r="H1989" i="2"/>
  <c r="E1989" i="2"/>
  <c r="A1993" i="2" l="1"/>
  <c r="J1993" i="2" s="1"/>
  <c r="K1992" i="2"/>
  <c r="Q1992" i="2" s="1"/>
  <c r="B1992" i="2"/>
  <c r="H1990" i="2"/>
  <c r="E1990" i="2"/>
  <c r="L1989" i="2"/>
  <c r="C1991" i="2"/>
  <c r="D1991" i="2"/>
  <c r="G1991" i="2"/>
  <c r="L1990" i="2" l="1"/>
  <c r="G1992" i="2"/>
  <c r="C1992" i="2"/>
  <c r="D1992" i="2"/>
  <c r="E1991" i="2"/>
  <c r="H1991" i="2"/>
  <c r="B1993" i="2"/>
  <c r="K1993" i="2"/>
  <c r="Q1993" i="2" s="1"/>
  <c r="A1994" i="2"/>
  <c r="J1994" i="2" s="1"/>
  <c r="D1993" i="2" l="1"/>
  <c r="G1993" i="2"/>
  <c r="C1993" i="2"/>
  <c r="H1992" i="2"/>
  <c r="E1992" i="2"/>
  <c r="B1994" i="2"/>
  <c r="A1995" i="2"/>
  <c r="J1995" i="2" s="1"/>
  <c r="K1994" i="2"/>
  <c r="Q1994" i="2" s="1"/>
  <c r="L1991" i="2"/>
  <c r="L1992" i="2" l="1"/>
  <c r="D1994" i="2"/>
  <c r="G1994" i="2"/>
  <c r="C1994" i="2"/>
  <c r="H1993" i="2"/>
  <c r="E1993" i="2"/>
  <c r="K1995" i="2"/>
  <c r="Q1995" i="2" s="1"/>
  <c r="B1995" i="2"/>
  <c r="A1996" i="2"/>
  <c r="J1996" i="2" s="1"/>
  <c r="L1993" i="2" l="1"/>
  <c r="E1994" i="2"/>
  <c r="H1994" i="2"/>
  <c r="C1995" i="2"/>
  <c r="D1995" i="2"/>
  <c r="G1995" i="2"/>
  <c r="A1997" i="2"/>
  <c r="J1997" i="2" s="1"/>
  <c r="B1996" i="2"/>
  <c r="K1996" i="2"/>
  <c r="Q1996" i="2" s="1"/>
  <c r="L1994" i="2" l="1"/>
  <c r="D1996" i="2"/>
  <c r="C1996" i="2"/>
  <c r="G1996" i="2"/>
  <c r="B1997" i="2"/>
  <c r="A1998" i="2"/>
  <c r="J1998" i="2" s="1"/>
  <c r="K1997" i="2"/>
  <c r="Q1997" i="2" s="1"/>
  <c r="H1995" i="2"/>
  <c r="E1995" i="2"/>
  <c r="L1995" i="2" l="1"/>
  <c r="K1998" i="2"/>
  <c r="Q1998" i="2" s="1"/>
  <c r="B1998" i="2"/>
  <c r="A1999" i="2"/>
  <c r="J1999" i="2" s="1"/>
  <c r="E1996" i="2"/>
  <c r="H1996" i="2"/>
  <c r="C1997" i="2"/>
  <c r="D1997" i="2"/>
  <c r="G1997" i="2"/>
  <c r="L1996" i="2" l="1"/>
  <c r="H1997" i="2"/>
  <c r="E1997" i="2"/>
  <c r="G1998" i="2"/>
  <c r="D1998" i="2"/>
  <c r="C1998" i="2"/>
  <c r="K1999" i="2"/>
  <c r="Q1999" i="2" s="1"/>
  <c r="A2000" i="2"/>
  <c r="J2000" i="2" s="1"/>
  <c r="B1999" i="2"/>
  <c r="L1997" i="2" l="1"/>
  <c r="B2000" i="2"/>
  <c r="A2001" i="2"/>
  <c r="J2001" i="2" s="1"/>
  <c r="K2000" i="2"/>
  <c r="Q2000" i="2" s="1"/>
  <c r="C1999" i="2"/>
  <c r="D1999" i="2"/>
  <c r="G1999" i="2"/>
  <c r="E1998" i="2"/>
  <c r="H1998" i="2"/>
  <c r="L1998" i="2" l="1"/>
  <c r="D2000" i="2"/>
  <c r="G2000" i="2"/>
  <c r="C2000" i="2"/>
  <c r="E1999" i="2"/>
  <c r="H1999" i="2"/>
  <c r="A2002" i="2"/>
  <c r="J2002" i="2" s="1"/>
  <c r="B2001" i="2"/>
  <c r="K2001" i="2"/>
  <c r="Q2001" i="2" s="1"/>
  <c r="K2002" i="2" l="1"/>
  <c r="Q2002" i="2" s="1"/>
  <c r="A2003" i="2"/>
  <c r="J2003" i="2" s="1"/>
  <c r="B2002" i="2"/>
  <c r="E2000" i="2"/>
  <c r="H2000" i="2"/>
  <c r="D2001" i="2"/>
  <c r="G2001" i="2"/>
  <c r="C2001" i="2"/>
  <c r="L1999" i="2"/>
  <c r="L2000" i="2" l="1"/>
  <c r="B2003" i="2"/>
  <c r="K2003" i="2"/>
  <c r="Q2003" i="2" s="1"/>
  <c r="A2004" i="2"/>
  <c r="J2004" i="2" s="1"/>
  <c r="G2002" i="2"/>
  <c r="D2002" i="2"/>
  <c r="C2002" i="2"/>
  <c r="H2001" i="2"/>
  <c r="E2001" i="2"/>
  <c r="L2001" i="2" l="1"/>
  <c r="D2003" i="2"/>
  <c r="G2003" i="2"/>
  <c r="C2003" i="2"/>
  <c r="E2002" i="2"/>
  <c r="H2002" i="2"/>
  <c r="A2005" i="2"/>
  <c r="J2005" i="2" s="1"/>
  <c r="K2004" i="2"/>
  <c r="Q2004" i="2" s="1"/>
  <c r="B2004" i="2"/>
  <c r="A2006" i="2" l="1"/>
  <c r="J2006" i="2" s="1"/>
  <c r="K2005" i="2"/>
  <c r="Q2005" i="2" s="1"/>
  <c r="B2005" i="2"/>
  <c r="E2003" i="2"/>
  <c r="H2003" i="2"/>
  <c r="C2004" i="2"/>
  <c r="D2004" i="2"/>
  <c r="G2004" i="2"/>
  <c r="L2002" i="2"/>
  <c r="L2003" i="2" l="1"/>
  <c r="C2005" i="2"/>
  <c r="D2005" i="2"/>
  <c r="G2005" i="2"/>
  <c r="H2004" i="2"/>
  <c r="E2004" i="2"/>
  <c r="B2006" i="2"/>
  <c r="A2007" i="2"/>
  <c r="J2007" i="2" s="1"/>
  <c r="K2006" i="2"/>
  <c r="Q2006" i="2" s="1"/>
  <c r="L2004" i="2" l="1"/>
  <c r="G2006" i="2"/>
  <c r="D2006" i="2"/>
  <c r="C2006" i="2"/>
  <c r="B2007" i="2"/>
  <c r="A2008" i="2"/>
  <c r="J2008" i="2" s="1"/>
  <c r="K2007" i="2"/>
  <c r="Q2007" i="2" s="1"/>
  <c r="H2005" i="2"/>
  <c r="E2005" i="2"/>
  <c r="H2006" i="2" l="1"/>
  <c r="E2006" i="2"/>
  <c r="L2005" i="2"/>
  <c r="A2009" i="2"/>
  <c r="J2009" i="2" s="1"/>
  <c r="K2008" i="2"/>
  <c r="Q2008" i="2" s="1"/>
  <c r="B2008" i="2"/>
  <c r="C2007" i="2"/>
  <c r="D2007" i="2"/>
  <c r="G2007" i="2"/>
  <c r="D2008" i="2" l="1"/>
  <c r="C2008" i="2"/>
  <c r="G2008" i="2"/>
  <c r="H2007" i="2"/>
  <c r="E2007" i="2"/>
  <c r="A2010" i="2"/>
  <c r="J2010" i="2" s="1"/>
  <c r="K2009" i="2"/>
  <c r="Q2009" i="2" s="1"/>
  <c r="B2009" i="2"/>
  <c r="L2006" i="2"/>
  <c r="L2007" i="2" l="1"/>
  <c r="A2011" i="2"/>
  <c r="J2011" i="2" s="1"/>
  <c r="K2010" i="2"/>
  <c r="Q2010" i="2" s="1"/>
  <c r="B2010" i="2"/>
  <c r="H2008" i="2"/>
  <c r="E2008" i="2"/>
  <c r="G2009" i="2"/>
  <c r="C2009" i="2"/>
  <c r="D2009" i="2"/>
  <c r="L2008" i="2" l="1"/>
  <c r="C2010" i="2"/>
  <c r="D2010" i="2"/>
  <c r="G2010" i="2"/>
  <c r="H2009" i="2"/>
  <c r="E2009" i="2"/>
  <c r="K2011" i="2"/>
  <c r="Q2011" i="2" s="1"/>
  <c r="B2011" i="2"/>
  <c r="A2012" i="2"/>
  <c r="J2012" i="2" s="1"/>
  <c r="L2009" i="2" l="1"/>
  <c r="A2013" i="2"/>
  <c r="J2013" i="2" s="1"/>
  <c r="B2012" i="2"/>
  <c r="K2012" i="2"/>
  <c r="Q2012" i="2" s="1"/>
  <c r="E2010" i="2"/>
  <c r="H2010" i="2"/>
  <c r="D2011" i="2"/>
  <c r="G2011" i="2"/>
  <c r="C2011" i="2"/>
  <c r="L2010" i="2" l="1"/>
  <c r="A2014" i="2"/>
  <c r="J2014" i="2" s="1"/>
  <c r="K2013" i="2"/>
  <c r="Q2013" i="2" s="1"/>
  <c r="B2013" i="2"/>
  <c r="E2011" i="2"/>
  <c r="H2011" i="2"/>
  <c r="D2012" i="2"/>
  <c r="C2012" i="2"/>
  <c r="G2012" i="2"/>
  <c r="L2011" i="2" l="1"/>
  <c r="K2014" i="2"/>
  <c r="Q2014" i="2" s="1"/>
  <c r="A2015" i="2"/>
  <c r="J2015" i="2" s="1"/>
  <c r="B2014" i="2"/>
  <c r="E2012" i="2"/>
  <c r="H2012" i="2"/>
  <c r="G2013" i="2"/>
  <c r="D2013" i="2"/>
  <c r="C2013" i="2"/>
  <c r="L2012" i="2" l="1"/>
  <c r="K2015" i="2"/>
  <c r="Q2015" i="2" s="1"/>
  <c r="B2015" i="2"/>
  <c r="A2016" i="2"/>
  <c r="J2016" i="2" s="1"/>
  <c r="H2013" i="2"/>
  <c r="E2013" i="2"/>
  <c r="G2014" i="2"/>
  <c r="D2014" i="2"/>
  <c r="C2014" i="2"/>
  <c r="L2013" i="2" l="1"/>
  <c r="G2015" i="2"/>
  <c r="D2015" i="2"/>
  <c r="C2015" i="2"/>
  <c r="E2014" i="2"/>
  <c r="H2014" i="2"/>
  <c r="K2016" i="2"/>
  <c r="Q2016" i="2" s="1"/>
  <c r="A2017" i="2"/>
  <c r="J2017" i="2" s="1"/>
  <c r="B2016" i="2"/>
  <c r="L2014" i="2" l="1"/>
  <c r="D2016" i="2"/>
  <c r="G2016" i="2"/>
  <c r="C2016" i="2"/>
  <c r="H2015" i="2"/>
  <c r="E2015" i="2"/>
  <c r="K2017" i="2"/>
  <c r="Q2017" i="2" s="1"/>
  <c r="A2018" i="2"/>
  <c r="J2018" i="2" s="1"/>
  <c r="B2017" i="2"/>
  <c r="L2015" i="2" l="1"/>
  <c r="E2016" i="2"/>
  <c r="H2016" i="2"/>
  <c r="B2018" i="2"/>
  <c r="K2018" i="2"/>
  <c r="Q2018" i="2" s="1"/>
  <c r="A2019" i="2"/>
  <c r="J2019" i="2" s="1"/>
  <c r="G2017" i="2"/>
  <c r="C2017" i="2"/>
  <c r="D2017" i="2"/>
  <c r="L2016" i="2" l="1"/>
  <c r="C2018" i="2"/>
  <c r="D2018" i="2"/>
  <c r="G2018" i="2"/>
  <c r="H2017" i="2"/>
  <c r="E2017" i="2"/>
  <c r="B2019" i="2"/>
  <c r="A2020" i="2"/>
  <c r="J2020" i="2" s="1"/>
  <c r="K2019" i="2"/>
  <c r="Q2019" i="2" s="1"/>
  <c r="L2017" i="2" l="1"/>
  <c r="C2019" i="2"/>
  <c r="D2019" i="2"/>
  <c r="G2019" i="2"/>
  <c r="B2020" i="2"/>
  <c r="A2021" i="2"/>
  <c r="J2021" i="2" s="1"/>
  <c r="K2020" i="2"/>
  <c r="Q2020" i="2" s="1"/>
  <c r="H2018" i="2"/>
  <c r="E2018" i="2"/>
  <c r="L2018" i="2" l="1"/>
  <c r="B2021" i="2"/>
  <c r="K2021" i="2"/>
  <c r="Q2021" i="2" s="1"/>
  <c r="A2022" i="2"/>
  <c r="J2022" i="2" s="1"/>
  <c r="D2020" i="2"/>
  <c r="G2020" i="2"/>
  <c r="C2020" i="2"/>
  <c r="E2019" i="2"/>
  <c r="H2019" i="2"/>
  <c r="L2019" i="2" l="1"/>
  <c r="G2021" i="2"/>
  <c r="C2021" i="2"/>
  <c r="D2021" i="2"/>
  <c r="H2020" i="2"/>
  <c r="E2020" i="2"/>
  <c r="A2023" i="2"/>
  <c r="J2023" i="2" s="1"/>
  <c r="B2022" i="2"/>
  <c r="K2022" i="2"/>
  <c r="Q2022" i="2" s="1"/>
  <c r="L2020" i="2" l="1"/>
  <c r="A2024" i="2"/>
  <c r="J2024" i="2" s="1"/>
  <c r="K2023" i="2"/>
  <c r="Q2023" i="2" s="1"/>
  <c r="B2023" i="2"/>
  <c r="C2022" i="2"/>
  <c r="D2022" i="2"/>
  <c r="G2022" i="2"/>
  <c r="H2021" i="2"/>
  <c r="E2021" i="2"/>
  <c r="L2021" i="2" l="1"/>
  <c r="C2023" i="2"/>
  <c r="G2023" i="2"/>
  <c r="D2023" i="2"/>
  <c r="A2025" i="2"/>
  <c r="J2025" i="2" s="1"/>
  <c r="B2024" i="2"/>
  <c r="K2024" i="2"/>
  <c r="Q2024" i="2" s="1"/>
  <c r="H2022" i="2"/>
  <c r="E2022" i="2"/>
  <c r="L2022" i="2" l="1"/>
  <c r="C2024" i="2"/>
  <c r="G2024" i="2"/>
  <c r="D2024" i="2"/>
  <c r="K2025" i="2"/>
  <c r="Q2025" i="2" s="1"/>
  <c r="A2026" i="2"/>
  <c r="J2026" i="2" s="1"/>
  <c r="B2025" i="2"/>
  <c r="H2023" i="2"/>
  <c r="E2023" i="2"/>
  <c r="L2023" i="2" l="1"/>
  <c r="C2025" i="2"/>
  <c r="G2025" i="2"/>
  <c r="D2025" i="2"/>
  <c r="A2027" i="2"/>
  <c r="J2027" i="2" s="1"/>
  <c r="B2026" i="2"/>
  <c r="K2026" i="2"/>
  <c r="Q2026" i="2" s="1"/>
  <c r="E2024" i="2"/>
  <c r="H2024" i="2"/>
  <c r="G2026" i="2" l="1"/>
  <c r="C2026" i="2"/>
  <c r="D2026" i="2"/>
  <c r="L2024" i="2"/>
  <c r="A2028" i="2"/>
  <c r="J2028" i="2" s="1"/>
  <c r="K2027" i="2"/>
  <c r="Q2027" i="2" s="1"/>
  <c r="B2027" i="2"/>
  <c r="H2025" i="2"/>
  <c r="E2025" i="2"/>
  <c r="L2025" i="2" l="1"/>
  <c r="C2027" i="2"/>
  <c r="D2027" i="2"/>
  <c r="G2027" i="2"/>
  <c r="A2029" i="2"/>
  <c r="J2029" i="2" s="1"/>
  <c r="K2028" i="2"/>
  <c r="Q2028" i="2" s="1"/>
  <c r="B2028" i="2"/>
  <c r="E2026" i="2"/>
  <c r="H2026" i="2"/>
  <c r="G2028" i="2" l="1"/>
  <c r="C2028" i="2"/>
  <c r="D2028" i="2"/>
  <c r="L2026" i="2"/>
  <c r="B2029" i="2"/>
  <c r="A2030" i="2"/>
  <c r="J2030" i="2" s="1"/>
  <c r="K2029" i="2"/>
  <c r="Q2029" i="2" s="1"/>
  <c r="E2027" i="2"/>
  <c r="H2027" i="2"/>
  <c r="L2027" i="2" l="1"/>
  <c r="A2031" i="2"/>
  <c r="J2031" i="2" s="1"/>
  <c r="B2030" i="2"/>
  <c r="K2030" i="2"/>
  <c r="Q2030" i="2" s="1"/>
  <c r="G2029" i="2"/>
  <c r="C2029" i="2"/>
  <c r="D2029" i="2"/>
  <c r="E2028" i="2"/>
  <c r="H2028" i="2"/>
  <c r="G2030" i="2" l="1"/>
  <c r="D2030" i="2"/>
  <c r="C2030" i="2"/>
  <c r="E2029" i="2"/>
  <c r="H2029" i="2"/>
  <c r="B2031" i="2"/>
  <c r="A2032" i="2"/>
  <c r="J2032" i="2" s="1"/>
  <c r="K2031" i="2"/>
  <c r="Q2031" i="2" s="1"/>
  <c r="L2028" i="2"/>
  <c r="L2029" i="2" l="1"/>
  <c r="H2030" i="2"/>
  <c r="E2030" i="2"/>
  <c r="G2031" i="2"/>
  <c r="C2031" i="2"/>
  <c r="D2031" i="2"/>
  <c r="B2032" i="2"/>
  <c r="A2033" i="2"/>
  <c r="J2033" i="2" s="1"/>
  <c r="K2032" i="2"/>
  <c r="Q2032" i="2" s="1"/>
  <c r="L2030" i="2" l="1"/>
  <c r="D2032" i="2"/>
  <c r="G2032" i="2"/>
  <c r="C2032" i="2"/>
  <c r="H2031" i="2"/>
  <c r="E2031" i="2"/>
  <c r="B2033" i="2"/>
  <c r="A2034" i="2"/>
  <c r="J2034" i="2" s="1"/>
  <c r="K2033" i="2"/>
  <c r="Q2033" i="2" s="1"/>
  <c r="L2031" i="2" l="1"/>
  <c r="G2033" i="2"/>
  <c r="C2033" i="2"/>
  <c r="D2033" i="2"/>
  <c r="E2032" i="2"/>
  <c r="H2032" i="2"/>
  <c r="A2035" i="2"/>
  <c r="J2035" i="2" s="1"/>
  <c r="B2034" i="2"/>
  <c r="K2034" i="2"/>
  <c r="Q2034" i="2" s="1"/>
  <c r="K2035" i="2" l="1"/>
  <c r="Q2035" i="2" s="1"/>
  <c r="A2036" i="2"/>
  <c r="J2036" i="2" s="1"/>
  <c r="B2035" i="2"/>
  <c r="D2034" i="2"/>
  <c r="G2034" i="2"/>
  <c r="C2034" i="2"/>
  <c r="H2033" i="2"/>
  <c r="E2033" i="2"/>
  <c r="L2032" i="2"/>
  <c r="L2033" i="2" l="1"/>
  <c r="G2035" i="2"/>
  <c r="D2035" i="2"/>
  <c r="C2035" i="2"/>
  <c r="E2034" i="2"/>
  <c r="H2034" i="2"/>
  <c r="K2036" i="2"/>
  <c r="Q2036" i="2" s="1"/>
  <c r="B2036" i="2"/>
  <c r="A2037" i="2"/>
  <c r="J2037" i="2" s="1"/>
  <c r="C2036" i="2" l="1"/>
  <c r="G2036" i="2"/>
  <c r="D2036" i="2"/>
  <c r="E2035" i="2"/>
  <c r="H2035" i="2"/>
  <c r="A2038" i="2"/>
  <c r="J2038" i="2" s="1"/>
  <c r="B2037" i="2"/>
  <c r="K2037" i="2"/>
  <c r="Q2037" i="2" s="1"/>
  <c r="L2034" i="2"/>
  <c r="A2039" i="2" l="1"/>
  <c r="J2039" i="2" s="1"/>
  <c r="K2038" i="2"/>
  <c r="Q2038" i="2" s="1"/>
  <c r="B2038" i="2"/>
  <c r="G2037" i="2"/>
  <c r="D2037" i="2"/>
  <c r="C2037" i="2"/>
  <c r="L2035" i="2"/>
  <c r="H2036" i="2"/>
  <c r="E2036" i="2"/>
  <c r="L2036" i="2" l="1"/>
  <c r="D2038" i="2"/>
  <c r="G2038" i="2"/>
  <c r="C2038" i="2"/>
  <c r="H2037" i="2"/>
  <c r="E2037" i="2"/>
  <c r="A2040" i="2"/>
  <c r="J2040" i="2" s="1"/>
  <c r="B2039" i="2"/>
  <c r="K2039" i="2"/>
  <c r="Q2039" i="2" s="1"/>
  <c r="L2037" i="2" l="1"/>
  <c r="B2040" i="2"/>
  <c r="A2041" i="2"/>
  <c r="J2041" i="2" s="1"/>
  <c r="K2040" i="2"/>
  <c r="Q2040" i="2" s="1"/>
  <c r="E2038" i="2"/>
  <c r="H2038" i="2"/>
  <c r="G2039" i="2"/>
  <c r="D2039" i="2"/>
  <c r="C2039" i="2"/>
  <c r="L2038" i="2" l="1"/>
  <c r="B2041" i="2"/>
  <c r="A2042" i="2"/>
  <c r="J2042" i="2" s="1"/>
  <c r="K2041" i="2"/>
  <c r="Q2041" i="2" s="1"/>
  <c r="D2040" i="2"/>
  <c r="C2040" i="2"/>
  <c r="G2040" i="2"/>
  <c r="E2039" i="2"/>
  <c r="H2039" i="2"/>
  <c r="K2042" i="2" l="1"/>
  <c r="Q2042" i="2" s="1"/>
  <c r="A2043" i="2"/>
  <c r="J2043" i="2" s="1"/>
  <c r="B2042" i="2"/>
  <c r="G2041" i="2"/>
  <c r="D2041" i="2"/>
  <c r="C2041" i="2"/>
  <c r="H2040" i="2"/>
  <c r="E2040" i="2"/>
  <c r="L2039" i="2"/>
  <c r="L2040" i="2" l="1"/>
  <c r="D2042" i="2"/>
  <c r="G2042" i="2"/>
  <c r="C2042" i="2"/>
  <c r="H2041" i="2"/>
  <c r="E2041" i="2"/>
  <c r="A2044" i="2"/>
  <c r="J2044" i="2" s="1"/>
  <c r="K2043" i="2"/>
  <c r="Q2043" i="2" s="1"/>
  <c r="B2043" i="2"/>
  <c r="L2041" i="2" l="1"/>
  <c r="B2044" i="2"/>
  <c r="A2045" i="2"/>
  <c r="J2045" i="2" s="1"/>
  <c r="K2044" i="2"/>
  <c r="Q2044" i="2" s="1"/>
  <c r="E2042" i="2"/>
  <c r="H2042" i="2"/>
  <c r="G2043" i="2"/>
  <c r="D2043" i="2"/>
  <c r="C2043" i="2"/>
  <c r="L2042" i="2" l="1"/>
  <c r="A2046" i="2"/>
  <c r="J2046" i="2" s="1"/>
  <c r="K2045" i="2"/>
  <c r="Q2045" i="2" s="1"/>
  <c r="B2045" i="2"/>
  <c r="D2044" i="2"/>
  <c r="C2044" i="2"/>
  <c r="G2044" i="2"/>
  <c r="E2043" i="2"/>
  <c r="H2043" i="2"/>
  <c r="G2045" i="2" l="1"/>
  <c r="D2045" i="2"/>
  <c r="C2045" i="2"/>
  <c r="H2044" i="2"/>
  <c r="E2044" i="2"/>
  <c r="K2046" i="2"/>
  <c r="Q2046" i="2" s="1"/>
  <c r="A2047" i="2"/>
  <c r="J2047" i="2" s="1"/>
  <c r="B2046" i="2"/>
  <c r="L2043" i="2"/>
  <c r="L2044" i="2" l="1"/>
  <c r="H2045" i="2"/>
  <c r="E2045" i="2"/>
  <c r="A2048" i="2"/>
  <c r="J2048" i="2" s="1"/>
  <c r="B2047" i="2"/>
  <c r="K2047" i="2"/>
  <c r="Q2047" i="2" s="1"/>
  <c r="C2046" i="2"/>
  <c r="D2046" i="2"/>
  <c r="G2046" i="2"/>
  <c r="L2045" i="2" l="1"/>
  <c r="K2048" i="2"/>
  <c r="Q2048" i="2" s="1"/>
  <c r="A2049" i="2"/>
  <c r="J2049" i="2" s="1"/>
  <c r="B2048" i="2"/>
  <c r="E2046" i="2"/>
  <c r="H2046" i="2"/>
  <c r="G2047" i="2"/>
  <c r="C2047" i="2"/>
  <c r="D2047" i="2"/>
  <c r="L2046" i="2" l="1"/>
  <c r="E2047" i="2"/>
  <c r="H2047" i="2"/>
  <c r="A2050" i="2"/>
  <c r="J2050" i="2" s="1"/>
  <c r="K2049" i="2"/>
  <c r="Q2049" i="2" s="1"/>
  <c r="B2049" i="2"/>
  <c r="D2048" i="2"/>
  <c r="G2048" i="2"/>
  <c r="C2048" i="2"/>
  <c r="L2047" i="2" l="1"/>
  <c r="D2049" i="2"/>
  <c r="G2049" i="2"/>
  <c r="C2049" i="2"/>
  <c r="E2048" i="2"/>
  <c r="H2048" i="2"/>
  <c r="A2051" i="2"/>
  <c r="J2051" i="2" s="1"/>
  <c r="B2050" i="2"/>
  <c r="K2050" i="2"/>
  <c r="Q2050" i="2" s="1"/>
  <c r="L2048" i="2" l="1"/>
  <c r="A2052" i="2"/>
  <c r="J2052" i="2" s="1"/>
  <c r="K2051" i="2"/>
  <c r="Q2051" i="2" s="1"/>
  <c r="B2051" i="2"/>
  <c r="E2049" i="2"/>
  <c r="H2049" i="2"/>
  <c r="G2050" i="2"/>
  <c r="C2050" i="2"/>
  <c r="D2050" i="2"/>
  <c r="L2049" i="2" l="1"/>
  <c r="C2051" i="2"/>
  <c r="D2051" i="2"/>
  <c r="G2051" i="2"/>
  <c r="K2052" i="2"/>
  <c r="Q2052" i="2" s="1"/>
  <c r="B2052" i="2"/>
  <c r="A2053" i="2"/>
  <c r="J2053" i="2" s="1"/>
  <c r="H2050" i="2"/>
  <c r="E2050" i="2"/>
  <c r="L2050" i="2" l="1"/>
  <c r="B2053" i="2"/>
  <c r="A2054" i="2"/>
  <c r="J2054" i="2" s="1"/>
  <c r="K2053" i="2"/>
  <c r="Q2053" i="2" s="1"/>
  <c r="D2052" i="2"/>
  <c r="G2052" i="2"/>
  <c r="C2052" i="2"/>
  <c r="E2051" i="2"/>
  <c r="H2051" i="2"/>
  <c r="E2052" i="2" l="1"/>
  <c r="H2052" i="2"/>
  <c r="A2055" i="2"/>
  <c r="J2055" i="2" s="1"/>
  <c r="B2054" i="2"/>
  <c r="K2054" i="2"/>
  <c r="Q2054" i="2" s="1"/>
  <c r="D2053" i="2"/>
  <c r="G2053" i="2"/>
  <c r="C2053" i="2"/>
  <c r="L2051" i="2"/>
  <c r="L2052" i="2" l="1"/>
  <c r="G2054" i="2"/>
  <c r="C2054" i="2"/>
  <c r="D2054" i="2"/>
  <c r="H2053" i="2"/>
  <c r="E2053" i="2"/>
  <c r="K2055" i="2"/>
  <c r="Q2055" i="2" s="1"/>
  <c r="B2055" i="2"/>
  <c r="A2056" i="2"/>
  <c r="J2056" i="2" s="1"/>
  <c r="L2053" i="2" l="1"/>
  <c r="E2054" i="2"/>
  <c r="H2054" i="2"/>
  <c r="D2055" i="2"/>
  <c r="G2055" i="2"/>
  <c r="C2055" i="2"/>
  <c r="B2056" i="2"/>
  <c r="A2057" i="2"/>
  <c r="J2057" i="2" s="1"/>
  <c r="K2056" i="2"/>
  <c r="Q2056" i="2" s="1"/>
  <c r="L2054" i="2" l="1"/>
  <c r="G2056" i="2"/>
  <c r="C2056" i="2"/>
  <c r="D2056" i="2"/>
  <c r="A2058" i="2"/>
  <c r="J2058" i="2" s="1"/>
  <c r="B2057" i="2"/>
  <c r="K2057" i="2"/>
  <c r="Q2057" i="2" s="1"/>
  <c r="E2055" i="2"/>
  <c r="H2055" i="2"/>
  <c r="D2057" i="2" l="1"/>
  <c r="C2057" i="2"/>
  <c r="G2057" i="2"/>
  <c r="H2056" i="2"/>
  <c r="E2056" i="2"/>
  <c r="L2055" i="2"/>
  <c r="B2058" i="2"/>
  <c r="K2058" i="2"/>
  <c r="Q2058" i="2" s="1"/>
  <c r="A2059" i="2"/>
  <c r="J2059" i="2" s="1"/>
  <c r="L2056" i="2" l="1"/>
  <c r="H2057" i="2"/>
  <c r="E2057" i="2"/>
  <c r="G2058" i="2"/>
  <c r="C2058" i="2"/>
  <c r="D2058" i="2"/>
  <c r="A2060" i="2"/>
  <c r="J2060" i="2" s="1"/>
  <c r="K2059" i="2"/>
  <c r="Q2059" i="2" s="1"/>
  <c r="B2059" i="2"/>
  <c r="L2057" i="2" l="1"/>
  <c r="E2058" i="2"/>
  <c r="H2058" i="2"/>
  <c r="A2061" i="2"/>
  <c r="J2061" i="2" s="1"/>
  <c r="K2060" i="2"/>
  <c r="Q2060" i="2" s="1"/>
  <c r="B2060" i="2"/>
  <c r="C2059" i="2"/>
  <c r="D2059" i="2"/>
  <c r="G2059" i="2"/>
  <c r="L2058" i="2" l="1"/>
  <c r="B2061" i="2"/>
  <c r="A2062" i="2"/>
  <c r="J2062" i="2" s="1"/>
  <c r="K2061" i="2"/>
  <c r="Q2061" i="2" s="1"/>
  <c r="E2059" i="2"/>
  <c r="H2059" i="2"/>
  <c r="D2060" i="2"/>
  <c r="C2060" i="2"/>
  <c r="G2060" i="2"/>
  <c r="L2059" i="2" l="1"/>
  <c r="G2061" i="2"/>
  <c r="D2061" i="2"/>
  <c r="C2061" i="2"/>
  <c r="A2063" i="2"/>
  <c r="J2063" i="2" s="1"/>
  <c r="B2062" i="2"/>
  <c r="K2062" i="2"/>
  <c r="Q2062" i="2" s="1"/>
  <c r="E2060" i="2"/>
  <c r="H2060" i="2"/>
  <c r="L2060" i="2" l="1"/>
  <c r="G2062" i="2"/>
  <c r="D2062" i="2"/>
  <c r="C2062" i="2"/>
  <c r="A2064" i="2"/>
  <c r="J2064" i="2" s="1"/>
  <c r="K2063" i="2"/>
  <c r="Q2063" i="2" s="1"/>
  <c r="B2063" i="2"/>
  <c r="E2061" i="2"/>
  <c r="H2061" i="2"/>
  <c r="D2063" i="2" l="1"/>
  <c r="C2063" i="2"/>
  <c r="G2063" i="2"/>
  <c r="E2062" i="2"/>
  <c r="H2062" i="2"/>
  <c r="L2061" i="2"/>
  <c r="K2064" i="2"/>
  <c r="Q2064" i="2" s="1"/>
  <c r="B2064" i="2"/>
  <c r="A2065" i="2"/>
  <c r="J2065" i="2" s="1"/>
  <c r="K2065" i="2" l="1"/>
  <c r="Q2065" i="2" s="1"/>
  <c r="A2066" i="2"/>
  <c r="J2066" i="2" s="1"/>
  <c r="B2065" i="2"/>
  <c r="E2063" i="2"/>
  <c r="H2063" i="2"/>
  <c r="C2064" i="2"/>
  <c r="D2064" i="2"/>
  <c r="G2064" i="2"/>
  <c r="L2062" i="2"/>
  <c r="L2063" i="2" l="1"/>
  <c r="D2065" i="2"/>
  <c r="G2065" i="2"/>
  <c r="C2065" i="2"/>
  <c r="E2064" i="2"/>
  <c r="H2064" i="2"/>
  <c r="K2066" i="2"/>
  <c r="Q2066" i="2" s="1"/>
  <c r="A2067" i="2"/>
  <c r="J2067" i="2" s="1"/>
  <c r="B2066" i="2"/>
  <c r="L2064" i="2" l="1"/>
  <c r="G2066" i="2"/>
  <c r="C2066" i="2"/>
  <c r="D2066" i="2"/>
  <c r="E2065" i="2"/>
  <c r="H2065" i="2"/>
  <c r="A2068" i="2"/>
  <c r="J2068" i="2" s="1"/>
  <c r="B2067" i="2"/>
  <c r="K2067" i="2"/>
  <c r="Q2067" i="2" s="1"/>
  <c r="K2068" i="2" l="1"/>
  <c r="Q2068" i="2" s="1"/>
  <c r="B2068" i="2"/>
  <c r="A2069" i="2"/>
  <c r="J2069" i="2" s="1"/>
  <c r="D2067" i="2"/>
  <c r="G2067" i="2"/>
  <c r="C2067" i="2"/>
  <c r="H2066" i="2"/>
  <c r="E2066" i="2"/>
  <c r="L2065" i="2"/>
  <c r="L2066" i="2" l="1"/>
  <c r="D2068" i="2"/>
  <c r="G2068" i="2"/>
  <c r="C2068" i="2"/>
  <c r="B2069" i="2"/>
  <c r="K2069" i="2"/>
  <c r="Q2069" i="2" s="1"/>
  <c r="A2070" i="2"/>
  <c r="J2070" i="2" s="1"/>
  <c r="H2067" i="2"/>
  <c r="E2067" i="2"/>
  <c r="K2070" i="2" l="1"/>
  <c r="Q2070" i="2" s="1"/>
  <c r="A2071" i="2"/>
  <c r="J2071" i="2" s="1"/>
  <c r="B2070" i="2"/>
  <c r="E2068" i="2"/>
  <c r="H2068" i="2"/>
  <c r="L2067" i="2"/>
  <c r="D2069" i="2"/>
  <c r="G2069" i="2"/>
  <c r="C2069" i="2"/>
  <c r="L2068" i="2" l="1"/>
  <c r="B2071" i="2"/>
  <c r="K2071" i="2"/>
  <c r="Q2071" i="2" s="1"/>
  <c r="A2072" i="2"/>
  <c r="J2072" i="2" s="1"/>
  <c r="E2069" i="2"/>
  <c r="H2069" i="2"/>
  <c r="G2070" i="2"/>
  <c r="C2070" i="2"/>
  <c r="D2070" i="2"/>
  <c r="L2069" i="2" l="1"/>
  <c r="G2071" i="2"/>
  <c r="C2071" i="2"/>
  <c r="D2071" i="2"/>
  <c r="H2070" i="2"/>
  <c r="E2070" i="2"/>
  <c r="B2072" i="2"/>
  <c r="K2072" i="2"/>
  <c r="Q2072" i="2" s="1"/>
  <c r="A2073" i="2"/>
  <c r="J2073" i="2" s="1"/>
  <c r="L2070" i="2" l="1"/>
  <c r="H2071" i="2"/>
  <c r="E2071" i="2"/>
  <c r="A2074" i="2"/>
  <c r="J2074" i="2" s="1"/>
  <c r="K2073" i="2"/>
  <c r="Q2073" i="2" s="1"/>
  <c r="B2073" i="2"/>
  <c r="C2072" i="2"/>
  <c r="G2072" i="2"/>
  <c r="D2072" i="2"/>
  <c r="L2071" i="2" l="1"/>
  <c r="G2073" i="2"/>
  <c r="C2073" i="2"/>
  <c r="D2073" i="2"/>
  <c r="E2072" i="2"/>
  <c r="H2072" i="2"/>
  <c r="A2075" i="2"/>
  <c r="J2075" i="2" s="1"/>
  <c r="B2074" i="2"/>
  <c r="K2074" i="2"/>
  <c r="Q2074" i="2" s="1"/>
  <c r="C2074" i="2" l="1"/>
  <c r="D2074" i="2"/>
  <c r="G2074" i="2"/>
  <c r="A2076" i="2"/>
  <c r="J2076" i="2" s="1"/>
  <c r="K2075" i="2"/>
  <c r="Q2075" i="2" s="1"/>
  <c r="B2075" i="2"/>
  <c r="H2073" i="2"/>
  <c r="E2073" i="2"/>
  <c r="L2072" i="2"/>
  <c r="L2073" i="2" l="1"/>
  <c r="G2075" i="2"/>
  <c r="D2075" i="2"/>
  <c r="C2075" i="2"/>
  <c r="B2076" i="2"/>
  <c r="K2076" i="2"/>
  <c r="Q2076" i="2" s="1"/>
  <c r="A2077" i="2"/>
  <c r="J2077" i="2" s="1"/>
  <c r="E2074" i="2"/>
  <c r="H2074" i="2"/>
  <c r="L2074" i="2" l="1"/>
  <c r="K2077" i="2"/>
  <c r="Q2077" i="2" s="1"/>
  <c r="B2077" i="2"/>
  <c r="A2078" i="2"/>
  <c r="J2078" i="2" s="1"/>
  <c r="E2075" i="2"/>
  <c r="H2075" i="2"/>
  <c r="C2076" i="2"/>
  <c r="G2076" i="2"/>
  <c r="D2076" i="2"/>
  <c r="L2075" i="2" l="1"/>
  <c r="D2077" i="2"/>
  <c r="G2077" i="2"/>
  <c r="C2077" i="2"/>
  <c r="K2078" i="2"/>
  <c r="Q2078" i="2" s="1"/>
  <c r="A2079" i="2"/>
  <c r="J2079" i="2" s="1"/>
  <c r="B2078" i="2"/>
  <c r="E2076" i="2"/>
  <c r="H2076" i="2"/>
  <c r="D2078" i="2" l="1"/>
  <c r="C2078" i="2"/>
  <c r="G2078" i="2"/>
  <c r="H2077" i="2"/>
  <c r="E2077" i="2"/>
  <c r="K2079" i="2"/>
  <c r="Q2079" i="2" s="1"/>
  <c r="B2079" i="2"/>
  <c r="A2080" i="2"/>
  <c r="J2080" i="2" s="1"/>
  <c r="L2076" i="2"/>
  <c r="L2077" i="2" l="1"/>
  <c r="G2079" i="2"/>
  <c r="D2079" i="2"/>
  <c r="C2079" i="2"/>
  <c r="E2078" i="2"/>
  <c r="H2078" i="2"/>
  <c r="B2080" i="2"/>
  <c r="A2081" i="2"/>
  <c r="J2081" i="2" s="1"/>
  <c r="K2080" i="2"/>
  <c r="Q2080" i="2" s="1"/>
  <c r="G2080" i="2" l="1"/>
  <c r="C2080" i="2"/>
  <c r="D2080" i="2"/>
  <c r="E2079" i="2"/>
  <c r="H2079" i="2"/>
  <c r="A2082" i="2"/>
  <c r="J2082" i="2" s="1"/>
  <c r="B2081" i="2"/>
  <c r="K2081" i="2"/>
  <c r="Q2081" i="2" s="1"/>
  <c r="L2078" i="2"/>
  <c r="B2082" i="2" l="1"/>
  <c r="A2083" i="2"/>
  <c r="J2083" i="2" s="1"/>
  <c r="K2082" i="2"/>
  <c r="Q2082" i="2" s="1"/>
  <c r="G2081" i="2"/>
  <c r="C2081" i="2"/>
  <c r="D2081" i="2"/>
  <c r="E2080" i="2"/>
  <c r="H2080" i="2"/>
  <c r="L2079" i="2"/>
  <c r="B2083" i="2" l="1"/>
  <c r="K2083" i="2"/>
  <c r="Q2083" i="2" s="1"/>
  <c r="A2084" i="2"/>
  <c r="J2084" i="2" s="1"/>
  <c r="G2082" i="2"/>
  <c r="C2082" i="2"/>
  <c r="D2082" i="2"/>
  <c r="H2081" i="2"/>
  <c r="E2081" i="2"/>
  <c r="L2080" i="2"/>
  <c r="L2081" i="2" l="1"/>
  <c r="B2084" i="2"/>
  <c r="A2085" i="2"/>
  <c r="J2085" i="2" s="1"/>
  <c r="K2084" i="2"/>
  <c r="Q2084" i="2" s="1"/>
  <c r="C2083" i="2"/>
  <c r="G2083" i="2"/>
  <c r="D2083" i="2"/>
  <c r="H2082" i="2"/>
  <c r="E2082" i="2"/>
  <c r="L2082" i="2" l="1"/>
  <c r="K2085" i="2"/>
  <c r="Q2085" i="2" s="1"/>
  <c r="A2086" i="2"/>
  <c r="J2086" i="2" s="1"/>
  <c r="B2085" i="2"/>
  <c r="G2084" i="2"/>
  <c r="C2084" i="2"/>
  <c r="D2084" i="2"/>
  <c r="E2083" i="2"/>
  <c r="H2083" i="2"/>
  <c r="G2085" i="2" l="1"/>
  <c r="C2085" i="2"/>
  <c r="D2085" i="2"/>
  <c r="B2086" i="2"/>
  <c r="A2087" i="2"/>
  <c r="J2087" i="2" s="1"/>
  <c r="K2086" i="2"/>
  <c r="Q2086" i="2" s="1"/>
  <c r="E2084" i="2"/>
  <c r="H2084" i="2"/>
  <c r="L2084" i="2" s="1"/>
  <c r="L2083" i="2"/>
  <c r="A2088" i="2" l="1"/>
  <c r="J2088" i="2" s="1"/>
  <c r="K2087" i="2"/>
  <c r="Q2087" i="2" s="1"/>
  <c r="B2087" i="2"/>
  <c r="H2085" i="2"/>
  <c r="E2085" i="2"/>
  <c r="D2086" i="2"/>
  <c r="C2086" i="2"/>
  <c r="G2086" i="2"/>
  <c r="L2085" i="2" l="1"/>
  <c r="C2087" i="2"/>
  <c r="G2087" i="2"/>
  <c r="D2087" i="2"/>
  <c r="H2086" i="2"/>
  <c r="E2086" i="2"/>
  <c r="A2089" i="2"/>
  <c r="J2089" i="2" s="1"/>
  <c r="K2088" i="2"/>
  <c r="Q2088" i="2" s="1"/>
  <c r="B2088" i="2"/>
  <c r="L2086" i="2" l="1"/>
  <c r="B2089" i="2"/>
  <c r="A2090" i="2"/>
  <c r="J2090" i="2" s="1"/>
  <c r="K2089" i="2"/>
  <c r="Q2089" i="2" s="1"/>
  <c r="C2088" i="2"/>
  <c r="G2088" i="2"/>
  <c r="D2088" i="2"/>
  <c r="E2087" i="2"/>
  <c r="H2087" i="2"/>
  <c r="A2091" i="2" l="1"/>
  <c r="J2091" i="2" s="1"/>
  <c r="B2090" i="2"/>
  <c r="K2090" i="2"/>
  <c r="Q2090" i="2" s="1"/>
  <c r="C2089" i="2"/>
  <c r="G2089" i="2"/>
  <c r="D2089" i="2"/>
  <c r="L2087" i="2"/>
  <c r="E2088" i="2"/>
  <c r="H2088" i="2"/>
  <c r="L2088" i="2" l="1"/>
  <c r="D2090" i="2"/>
  <c r="G2090" i="2"/>
  <c r="C2090" i="2"/>
  <c r="K2091" i="2"/>
  <c r="Q2091" i="2" s="1"/>
  <c r="A2092" i="2"/>
  <c r="J2092" i="2" s="1"/>
  <c r="B2091" i="2"/>
  <c r="H2089" i="2"/>
  <c r="E2089" i="2"/>
  <c r="L2089" i="2" l="1"/>
  <c r="C2091" i="2"/>
  <c r="D2091" i="2"/>
  <c r="G2091" i="2"/>
  <c r="E2090" i="2"/>
  <c r="H2090" i="2"/>
  <c r="A2093" i="2"/>
  <c r="J2093" i="2" s="1"/>
  <c r="K2092" i="2"/>
  <c r="Q2092" i="2" s="1"/>
  <c r="B2092" i="2"/>
  <c r="K2093" i="2" l="1"/>
  <c r="Q2093" i="2" s="1"/>
  <c r="A2094" i="2"/>
  <c r="J2094" i="2" s="1"/>
  <c r="B2093" i="2"/>
  <c r="G2092" i="2"/>
  <c r="D2092" i="2"/>
  <c r="C2092" i="2"/>
  <c r="L2090" i="2"/>
  <c r="E2091" i="2"/>
  <c r="H2091" i="2"/>
  <c r="L2091" i="2" l="1"/>
  <c r="D2093" i="2"/>
  <c r="C2093" i="2"/>
  <c r="G2093" i="2"/>
  <c r="E2092" i="2"/>
  <c r="H2092" i="2"/>
  <c r="K2094" i="2"/>
  <c r="Q2094" i="2" s="1"/>
  <c r="A2095" i="2"/>
  <c r="J2095" i="2" s="1"/>
  <c r="B2094" i="2"/>
  <c r="B2095" i="2" l="1"/>
  <c r="A2096" i="2"/>
  <c r="J2096" i="2" s="1"/>
  <c r="K2095" i="2"/>
  <c r="Q2095" i="2" s="1"/>
  <c r="E2093" i="2"/>
  <c r="H2093" i="2"/>
  <c r="D2094" i="2"/>
  <c r="C2094" i="2"/>
  <c r="G2094" i="2"/>
  <c r="L2092" i="2"/>
  <c r="L2093" i="2" l="1"/>
  <c r="H2094" i="2"/>
  <c r="E2094" i="2"/>
  <c r="K2096" i="2"/>
  <c r="Q2096" i="2" s="1"/>
  <c r="B2096" i="2"/>
  <c r="A2097" i="2"/>
  <c r="J2097" i="2" s="1"/>
  <c r="G2095" i="2"/>
  <c r="C2095" i="2"/>
  <c r="D2095" i="2"/>
  <c r="H2095" i="2" l="1"/>
  <c r="E2095" i="2"/>
  <c r="K2097" i="2"/>
  <c r="Q2097" i="2" s="1"/>
  <c r="B2097" i="2"/>
  <c r="A2098" i="2"/>
  <c r="J2098" i="2" s="1"/>
  <c r="D2096" i="2"/>
  <c r="C2096" i="2"/>
  <c r="G2096" i="2"/>
  <c r="L2094" i="2"/>
  <c r="L2095" i="2" l="1"/>
  <c r="E2096" i="2"/>
  <c r="H2096" i="2"/>
  <c r="K2098" i="2"/>
  <c r="Q2098" i="2" s="1"/>
  <c r="B2098" i="2"/>
  <c r="A2099" i="2"/>
  <c r="J2099" i="2" s="1"/>
  <c r="C2097" i="2"/>
  <c r="D2097" i="2"/>
  <c r="G2097" i="2"/>
  <c r="L2096" i="2" l="1"/>
  <c r="H2097" i="2"/>
  <c r="E2097" i="2"/>
  <c r="K2099" i="2"/>
  <c r="Q2099" i="2" s="1"/>
  <c r="A2100" i="2"/>
  <c r="J2100" i="2" s="1"/>
  <c r="B2099" i="2"/>
  <c r="C2098" i="2"/>
  <c r="G2098" i="2"/>
  <c r="D2098" i="2"/>
  <c r="H2098" i="2" l="1"/>
  <c r="E2098" i="2"/>
  <c r="G2099" i="2"/>
  <c r="C2099" i="2"/>
  <c r="D2099" i="2"/>
  <c r="K2100" i="2"/>
  <c r="Q2100" i="2" s="1"/>
  <c r="B2100" i="2"/>
  <c r="A2101" i="2"/>
  <c r="J2101" i="2" s="1"/>
  <c r="L2097" i="2"/>
  <c r="L2098" i="2" l="1"/>
  <c r="D2100" i="2"/>
  <c r="G2100" i="2"/>
  <c r="C2100" i="2"/>
  <c r="E2099" i="2"/>
  <c r="H2099" i="2"/>
  <c r="B2101" i="2"/>
  <c r="K2101" i="2"/>
  <c r="Q2101" i="2" s="1"/>
  <c r="A2102" i="2"/>
  <c r="J2102" i="2" s="1"/>
  <c r="C2101" i="2" l="1"/>
  <c r="D2101" i="2"/>
  <c r="G2101" i="2"/>
  <c r="E2100" i="2"/>
  <c r="H2100" i="2"/>
  <c r="B2102" i="2"/>
  <c r="K2102" i="2"/>
  <c r="Q2102" i="2" s="1"/>
  <c r="A2103" i="2"/>
  <c r="J2103" i="2" s="1"/>
  <c r="L2099" i="2"/>
  <c r="D2102" i="2" l="1"/>
  <c r="G2102" i="2"/>
  <c r="C2102" i="2"/>
  <c r="K2103" i="2"/>
  <c r="Q2103" i="2" s="1"/>
  <c r="A2104" i="2"/>
  <c r="J2104" i="2" s="1"/>
  <c r="B2103" i="2"/>
  <c r="L2100" i="2"/>
  <c r="E2101" i="2"/>
  <c r="H2101" i="2"/>
  <c r="L2101" i="2" l="1"/>
  <c r="G2103" i="2"/>
  <c r="D2103" i="2"/>
  <c r="C2103" i="2"/>
  <c r="H2102" i="2"/>
  <c r="E2102" i="2"/>
  <c r="K2104" i="2"/>
  <c r="Q2104" i="2" s="1"/>
  <c r="A2105" i="2"/>
  <c r="J2105" i="2" s="1"/>
  <c r="B2104" i="2"/>
  <c r="L2102" i="2" l="1"/>
  <c r="E2103" i="2"/>
  <c r="H2103" i="2"/>
  <c r="B2105" i="2"/>
  <c r="A2106" i="2"/>
  <c r="J2106" i="2" s="1"/>
  <c r="K2105" i="2"/>
  <c r="Q2105" i="2" s="1"/>
  <c r="G2104" i="2"/>
  <c r="C2104" i="2"/>
  <c r="D2104" i="2"/>
  <c r="L2103" i="2" l="1"/>
  <c r="C2105" i="2"/>
  <c r="G2105" i="2"/>
  <c r="D2105" i="2"/>
  <c r="H2104" i="2"/>
  <c r="E2104" i="2"/>
  <c r="K2106" i="2"/>
  <c r="Q2106" i="2" s="1"/>
  <c r="B2106" i="2"/>
  <c r="A2107" i="2"/>
  <c r="J2107" i="2" s="1"/>
  <c r="L2104" i="2" l="1"/>
  <c r="C2106" i="2"/>
  <c r="D2106" i="2"/>
  <c r="G2106" i="2"/>
  <c r="K2107" i="2"/>
  <c r="Q2107" i="2" s="1"/>
  <c r="B2107" i="2"/>
  <c r="A2108" i="2"/>
  <c r="J2108" i="2" s="1"/>
  <c r="E2105" i="2"/>
  <c r="H2105" i="2"/>
  <c r="A2109" i="2" l="1"/>
  <c r="J2109" i="2" s="1"/>
  <c r="B2108" i="2"/>
  <c r="K2108" i="2"/>
  <c r="Q2108" i="2" s="1"/>
  <c r="D2107" i="2"/>
  <c r="C2107" i="2"/>
  <c r="G2107" i="2"/>
  <c r="L2105" i="2"/>
  <c r="H2106" i="2"/>
  <c r="E2106" i="2"/>
  <c r="L2106" i="2" l="1"/>
  <c r="C2108" i="2"/>
  <c r="G2108" i="2"/>
  <c r="D2108" i="2"/>
  <c r="E2107" i="2"/>
  <c r="H2107" i="2"/>
  <c r="K2109" i="2"/>
  <c r="Q2109" i="2" s="1"/>
  <c r="B2109" i="2"/>
  <c r="A2110" i="2"/>
  <c r="J2110" i="2" s="1"/>
  <c r="C2109" i="2" l="1"/>
  <c r="G2109" i="2"/>
  <c r="D2109" i="2"/>
  <c r="A2111" i="2"/>
  <c r="J2111" i="2" s="1"/>
  <c r="B2110" i="2"/>
  <c r="K2110" i="2"/>
  <c r="Q2110" i="2" s="1"/>
  <c r="L2107" i="2"/>
  <c r="H2108" i="2"/>
  <c r="E2108" i="2"/>
  <c r="D2110" i="2" l="1"/>
  <c r="C2110" i="2"/>
  <c r="G2110" i="2"/>
  <c r="L2108" i="2"/>
  <c r="B2111" i="2"/>
  <c r="A2112" i="2"/>
  <c r="J2112" i="2" s="1"/>
  <c r="K2111" i="2"/>
  <c r="Q2111" i="2" s="1"/>
  <c r="H2109" i="2"/>
  <c r="E2109" i="2"/>
  <c r="K2112" i="2" l="1"/>
  <c r="Q2112" i="2" s="1"/>
  <c r="A2113" i="2"/>
  <c r="J2113" i="2" s="1"/>
  <c r="B2112" i="2"/>
  <c r="G2111" i="2"/>
  <c r="D2111" i="2"/>
  <c r="C2111" i="2"/>
  <c r="E2110" i="2"/>
  <c r="H2110" i="2"/>
  <c r="L2109" i="2"/>
  <c r="G2112" i="2" l="1"/>
  <c r="D2112" i="2"/>
  <c r="C2112" i="2"/>
  <c r="E2111" i="2"/>
  <c r="H2111" i="2"/>
  <c r="A2114" i="2"/>
  <c r="J2114" i="2" s="1"/>
  <c r="K2113" i="2"/>
  <c r="Q2113" i="2" s="1"/>
  <c r="B2113" i="2"/>
  <c r="L2110" i="2"/>
  <c r="A2115" i="2" l="1"/>
  <c r="J2115" i="2" s="1"/>
  <c r="B2114" i="2"/>
  <c r="K2114" i="2"/>
  <c r="Q2114" i="2" s="1"/>
  <c r="H2112" i="2"/>
  <c r="E2112" i="2"/>
  <c r="C2113" i="2"/>
  <c r="G2113" i="2"/>
  <c r="D2113" i="2"/>
  <c r="L2111" i="2"/>
  <c r="L2112" i="2" l="1"/>
  <c r="C2114" i="2"/>
  <c r="D2114" i="2"/>
  <c r="G2114" i="2"/>
  <c r="A2116" i="2"/>
  <c r="J2116" i="2" s="1"/>
  <c r="K2115" i="2"/>
  <c r="Q2115" i="2" s="1"/>
  <c r="B2115" i="2"/>
  <c r="E2113" i="2"/>
  <c r="H2113" i="2"/>
  <c r="D2115" i="2" l="1"/>
  <c r="C2115" i="2"/>
  <c r="G2115" i="2"/>
  <c r="L2113" i="2"/>
  <c r="A2117" i="2"/>
  <c r="J2117" i="2" s="1"/>
  <c r="B2116" i="2"/>
  <c r="K2116" i="2"/>
  <c r="Q2116" i="2" s="1"/>
  <c r="H2114" i="2"/>
  <c r="E2114" i="2"/>
  <c r="L2114" i="2" l="1"/>
  <c r="D2116" i="2"/>
  <c r="G2116" i="2"/>
  <c r="C2116" i="2"/>
  <c r="B2117" i="2"/>
  <c r="K2117" i="2"/>
  <c r="Q2117" i="2" s="1"/>
  <c r="A2118" i="2"/>
  <c r="J2118" i="2" s="1"/>
  <c r="H2115" i="2"/>
  <c r="E2115" i="2"/>
  <c r="L2115" i="2" l="1"/>
  <c r="B2118" i="2"/>
  <c r="K2118" i="2"/>
  <c r="Q2118" i="2" s="1"/>
  <c r="A2119" i="2"/>
  <c r="J2119" i="2" s="1"/>
  <c r="E2116" i="2"/>
  <c r="H2116" i="2"/>
  <c r="C2117" i="2"/>
  <c r="G2117" i="2"/>
  <c r="D2117" i="2"/>
  <c r="L2116" i="2" l="1"/>
  <c r="G2118" i="2"/>
  <c r="D2118" i="2"/>
  <c r="C2118" i="2"/>
  <c r="E2117" i="2"/>
  <c r="H2117" i="2"/>
  <c r="B2119" i="2"/>
  <c r="K2119" i="2"/>
  <c r="Q2119" i="2" s="1"/>
  <c r="A2120" i="2"/>
  <c r="J2120" i="2" s="1"/>
  <c r="G2119" i="2" l="1"/>
  <c r="C2119" i="2"/>
  <c r="D2119" i="2"/>
  <c r="H2118" i="2"/>
  <c r="E2118" i="2"/>
  <c r="B2120" i="2"/>
  <c r="A2121" i="2"/>
  <c r="J2121" i="2" s="1"/>
  <c r="K2120" i="2"/>
  <c r="Q2120" i="2" s="1"/>
  <c r="L2117" i="2"/>
  <c r="L2118" i="2" l="1"/>
  <c r="C2120" i="2"/>
  <c r="G2120" i="2"/>
  <c r="D2120" i="2"/>
  <c r="E2119" i="2"/>
  <c r="H2119" i="2"/>
  <c r="K2121" i="2"/>
  <c r="Q2121" i="2" s="1"/>
  <c r="A2122" i="2"/>
  <c r="J2122" i="2" s="1"/>
  <c r="B2121" i="2"/>
  <c r="A2123" i="2" l="1"/>
  <c r="J2123" i="2" s="1"/>
  <c r="B2122" i="2"/>
  <c r="K2122" i="2"/>
  <c r="Q2122" i="2" s="1"/>
  <c r="C2121" i="2"/>
  <c r="D2121" i="2"/>
  <c r="G2121" i="2"/>
  <c r="L2119" i="2"/>
  <c r="E2120" i="2"/>
  <c r="H2120" i="2"/>
  <c r="L2120" i="2" l="1"/>
  <c r="G2122" i="2"/>
  <c r="C2122" i="2"/>
  <c r="D2122" i="2"/>
  <c r="K2123" i="2"/>
  <c r="Q2123" i="2" s="1"/>
  <c r="A2124" i="2"/>
  <c r="J2124" i="2" s="1"/>
  <c r="B2123" i="2"/>
  <c r="E2121" i="2"/>
  <c r="H2121" i="2"/>
  <c r="C2123" i="2" l="1"/>
  <c r="D2123" i="2"/>
  <c r="G2123" i="2"/>
  <c r="A2125" i="2"/>
  <c r="J2125" i="2" s="1"/>
  <c r="K2124" i="2"/>
  <c r="Q2124" i="2" s="1"/>
  <c r="B2124" i="2"/>
  <c r="E2122" i="2"/>
  <c r="H2122" i="2"/>
  <c r="L2121" i="2"/>
  <c r="C2124" i="2" l="1"/>
  <c r="G2124" i="2"/>
  <c r="D2124" i="2"/>
  <c r="L2122" i="2"/>
  <c r="B2125" i="2"/>
  <c r="A2126" i="2"/>
  <c r="J2126" i="2" s="1"/>
  <c r="K2125" i="2"/>
  <c r="Q2125" i="2" s="1"/>
  <c r="E2123" i="2"/>
  <c r="H2123" i="2"/>
  <c r="L2123" i="2" l="1"/>
  <c r="B2126" i="2"/>
  <c r="A2127" i="2"/>
  <c r="J2127" i="2" s="1"/>
  <c r="K2126" i="2"/>
  <c r="Q2126" i="2" s="1"/>
  <c r="G2125" i="2"/>
  <c r="C2125" i="2"/>
  <c r="D2125" i="2"/>
  <c r="H2124" i="2"/>
  <c r="E2124" i="2"/>
  <c r="L2124" i="2" l="1"/>
  <c r="A2128" i="2"/>
  <c r="J2128" i="2" s="1"/>
  <c r="B2127" i="2"/>
  <c r="K2127" i="2"/>
  <c r="Q2127" i="2" s="1"/>
  <c r="D2126" i="2"/>
  <c r="C2126" i="2"/>
  <c r="G2126" i="2"/>
  <c r="E2125" i="2"/>
  <c r="H2125" i="2"/>
  <c r="D2127" i="2" l="1"/>
  <c r="G2127" i="2"/>
  <c r="C2127" i="2"/>
  <c r="H2126" i="2"/>
  <c r="E2126" i="2"/>
  <c r="B2128" i="2"/>
  <c r="K2128" i="2"/>
  <c r="Q2128" i="2" s="1"/>
  <c r="A2129" i="2"/>
  <c r="J2129" i="2" s="1"/>
  <c r="L2125" i="2"/>
  <c r="L2126" i="2" l="1"/>
  <c r="H2127" i="2"/>
  <c r="E2127" i="2"/>
  <c r="C2128" i="2"/>
  <c r="D2128" i="2"/>
  <c r="G2128" i="2"/>
  <c r="K2129" i="2"/>
  <c r="Q2129" i="2" s="1"/>
  <c r="B2129" i="2"/>
  <c r="A2130" i="2"/>
  <c r="J2130" i="2" s="1"/>
  <c r="E2128" i="2" l="1"/>
  <c r="H2128" i="2"/>
  <c r="D2129" i="2"/>
  <c r="G2129" i="2"/>
  <c r="C2129" i="2"/>
  <c r="A2131" i="2"/>
  <c r="J2131" i="2" s="1"/>
  <c r="K2130" i="2"/>
  <c r="Q2130" i="2" s="1"/>
  <c r="B2130" i="2"/>
  <c r="L2127" i="2"/>
  <c r="L2128" i="2" l="1"/>
  <c r="K2131" i="2"/>
  <c r="Q2131" i="2" s="1"/>
  <c r="A2132" i="2"/>
  <c r="J2132" i="2" s="1"/>
  <c r="B2131" i="2"/>
  <c r="G2130" i="2"/>
  <c r="C2130" i="2"/>
  <c r="D2130" i="2"/>
  <c r="H2129" i="2"/>
  <c r="E2129" i="2"/>
  <c r="L2129" i="2" l="1"/>
  <c r="G2131" i="2"/>
  <c r="C2131" i="2"/>
  <c r="D2131" i="2"/>
  <c r="K2132" i="2"/>
  <c r="Q2132" i="2" s="1"/>
  <c r="A2133" i="2"/>
  <c r="J2133" i="2" s="1"/>
  <c r="B2132" i="2"/>
  <c r="E2130" i="2"/>
  <c r="H2130" i="2"/>
  <c r="G2132" i="2" l="1"/>
  <c r="C2132" i="2"/>
  <c r="D2132" i="2"/>
  <c r="B2133" i="2"/>
  <c r="K2133" i="2"/>
  <c r="Q2133" i="2" s="1"/>
  <c r="A2134" i="2"/>
  <c r="J2134" i="2" s="1"/>
  <c r="E2131" i="2"/>
  <c r="H2131" i="2"/>
  <c r="L2130" i="2"/>
  <c r="L2131" i="2" l="1"/>
  <c r="K2134" i="2"/>
  <c r="Q2134" i="2" s="1"/>
  <c r="A2135" i="2"/>
  <c r="J2135" i="2" s="1"/>
  <c r="B2134" i="2"/>
  <c r="E2132" i="2"/>
  <c r="H2132" i="2"/>
  <c r="C2133" i="2"/>
  <c r="D2133" i="2"/>
  <c r="G2133" i="2"/>
  <c r="L2132" i="2" l="1"/>
  <c r="G2134" i="2"/>
  <c r="D2134" i="2"/>
  <c r="C2134" i="2"/>
  <c r="H2133" i="2"/>
  <c r="E2133" i="2"/>
  <c r="K2135" i="2"/>
  <c r="Q2135" i="2" s="1"/>
  <c r="A2136" i="2"/>
  <c r="J2136" i="2" s="1"/>
  <c r="B2135" i="2"/>
  <c r="L2133" i="2" l="1"/>
  <c r="H2134" i="2"/>
  <c r="E2134" i="2"/>
  <c r="C2135" i="2"/>
  <c r="D2135" i="2"/>
  <c r="G2135" i="2"/>
  <c r="A2137" i="2"/>
  <c r="J2137" i="2" s="1"/>
  <c r="B2136" i="2"/>
  <c r="K2136" i="2"/>
  <c r="Q2136" i="2" s="1"/>
  <c r="B2137" i="2" l="1"/>
  <c r="K2137" i="2"/>
  <c r="Q2137" i="2" s="1"/>
  <c r="A2138" i="2"/>
  <c r="J2138" i="2" s="1"/>
  <c r="H2135" i="2"/>
  <c r="E2135" i="2"/>
  <c r="D2136" i="2"/>
  <c r="G2136" i="2"/>
  <c r="C2136" i="2"/>
  <c r="L2134" i="2"/>
  <c r="L2135" i="2" l="1"/>
  <c r="C2137" i="2"/>
  <c r="G2137" i="2"/>
  <c r="D2137" i="2"/>
  <c r="E2136" i="2"/>
  <c r="H2136" i="2"/>
  <c r="A2139" i="2"/>
  <c r="J2139" i="2" s="1"/>
  <c r="K2138" i="2"/>
  <c r="Q2138" i="2" s="1"/>
  <c r="B2138" i="2"/>
  <c r="B2139" i="2" l="1"/>
  <c r="K2139" i="2"/>
  <c r="Q2139" i="2" s="1"/>
  <c r="A2140" i="2"/>
  <c r="J2140" i="2" s="1"/>
  <c r="D2138" i="2"/>
  <c r="G2138" i="2"/>
  <c r="C2138" i="2"/>
  <c r="L2136" i="2"/>
  <c r="E2137" i="2"/>
  <c r="H2137" i="2"/>
  <c r="L2137" i="2" l="1"/>
  <c r="E2138" i="2"/>
  <c r="H2138" i="2"/>
  <c r="G2139" i="2"/>
  <c r="C2139" i="2"/>
  <c r="D2139" i="2"/>
  <c r="B2140" i="2"/>
  <c r="K2140" i="2"/>
  <c r="Q2140" i="2" s="1"/>
  <c r="A2141" i="2"/>
  <c r="J2141" i="2" s="1"/>
  <c r="L2138" i="2" l="1"/>
  <c r="D2140" i="2"/>
  <c r="G2140" i="2"/>
  <c r="C2140" i="2"/>
  <c r="H2139" i="2"/>
  <c r="E2139" i="2"/>
  <c r="K2141" i="2"/>
  <c r="Q2141" i="2" s="1"/>
  <c r="B2141" i="2"/>
  <c r="A2142" i="2"/>
  <c r="J2142" i="2" s="1"/>
  <c r="L2139" i="2" l="1"/>
  <c r="E2140" i="2"/>
  <c r="H2140" i="2"/>
  <c r="D2141" i="2"/>
  <c r="G2141" i="2"/>
  <c r="C2141" i="2"/>
  <c r="B2142" i="2"/>
  <c r="K2142" i="2"/>
  <c r="Q2142" i="2" s="1"/>
  <c r="A2143" i="2"/>
  <c r="J2143" i="2" s="1"/>
  <c r="L2140" i="2" l="1"/>
  <c r="G2142" i="2"/>
  <c r="D2142" i="2"/>
  <c r="C2142" i="2"/>
  <c r="A2144" i="2"/>
  <c r="J2144" i="2" s="1"/>
  <c r="K2143" i="2"/>
  <c r="Q2143" i="2" s="1"/>
  <c r="B2143" i="2"/>
  <c r="E2141" i="2"/>
  <c r="H2141" i="2"/>
  <c r="L2141" i="2" l="1"/>
  <c r="H2142" i="2"/>
  <c r="E2142" i="2"/>
  <c r="G2143" i="2"/>
  <c r="D2143" i="2"/>
  <c r="C2143" i="2"/>
  <c r="B2144" i="2"/>
  <c r="A2145" i="2"/>
  <c r="J2145" i="2" s="1"/>
  <c r="K2144" i="2"/>
  <c r="Q2144" i="2" s="1"/>
  <c r="C2144" i="2" l="1"/>
  <c r="D2144" i="2"/>
  <c r="G2144" i="2"/>
  <c r="A2146" i="2"/>
  <c r="J2146" i="2" s="1"/>
  <c r="B2145" i="2"/>
  <c r="K2145" i="2"/>
  <c r="Q2145" i="2" s="1"/>
  <c r="E2143" i="2"/>
  <c r="H2143" i="2"/>
  <c r="L2142" i="2"/>
  <c r="L2143" i="2" l="1"/>
  <c r="D2145" i="2"/>
  <c r="G2145" i="2"/>
  <c r="C2145" i="2"/>
  <c r="B2146" i="2"/>
  <c r="K2146" i="2"/>
  <c r="Q2146" i="2" s="1"/>
  <c r="A2147" i="2"/>
  <c r="J2147" i="2" s="1"/>
  <c r="E2144" i="2"/>
  <c r="H2144" i="2"/>
  <c r="L2144" i="2" l="1"/>
  <c r="B2147" i="2"/>
  <c r="K2147" i="2"/>
  <c r="Q2147" i="2" s="1"/>
  <c r="A2148" i="2"/>
  <c r="J2148" i="2" s="1"/>
  <c r="E2145" i="2"/>
  <c r="H2145" i="2"/>
  <c r="C2146" i="2"/>
  <c r="G2146" i="2"/>
  <c r="D2146" i="2"/>
  <c r="L2145" i="2" l="1"/>
  <c r="B2148" i="2"/>
  <c r="A2149" i="2"/>
  <c r="J2149" i="2" s="1"/>
  <c r="K2148" i="2"/>
  <c r="Q2148" i="2" s="1"/>
  <c r="H2146" i="2"/>
  <c r="E2146" i="2"/>
  <c r="D2147" i="2"/>
  <c r="G2147" i="2"/>
  <c r="C2147" i="2"/>
  <c r="A2150" i="2" l="1"/>
  <c r="J2150" i="2" s="1"/>
  <c r="B2149" i="2"/>
  <c r="K2149" i="2"/>
  <c r="Q2149" i="2" s="1"/>
  <c r="C2148" i="2"/>
  <c r="D2148" i="2"/>
  <c r="G2148" i="2"/>
  <c r="E2147" i="2"/>
  <c r="H2147" i="2"/>
  <c r="L2146" i="2"/>
  <c r="D2149" i="2" l="1"/>
  <c r="G2149" i="2"/>
  <c r="C2149" i="2"/>
  <c r="K2150" i="2"/>
  <c r="Q2150" i="2" s="1"/>
  <c r="A2151" i="2"/>
  <c r="J2151" i="2" s="1"/>
  <c r="B2150" i="2"/>
  <c r="L2147" i="2"/>
  <c r="E2148" i="2"/>
  <c r="H2148" i="2"/>
  <c r="L2148" i="2" l="1"/>
  <c r="G2150" i="2"/>
  <c r="C2150" i="2"/>
  <c r="D2150" i="2"/>
  <c r="H2149" i="2"/>
  <c r="E2149" i="2"/>
  <c r="A2152" i="2"/>
  <c r="J2152" i="2" s="1"/>
  <c r="B2151" i="2"/>
  <c r="K2151" i="2"/>
  <c r="Q2151" i="2" s="1"/>
  <c r="L2149" i="2" l="1"/>
  <c r="K2152" i="2"/>
  <c r="Q2152" i="2" s="1"/>
  <c r="A2153" i="2"/>
  <c r="J2153" i="2" s="1"/>
  <c r="B2152" i="2"/>
  <c r="H2150" i="2"/>
  <c r="E2150" i="2"/>
  <c r="D2151" i="2"/>
  <c r="C2151" i="2"/>
  <c r="G2151" i="2"/>
  <c r="L2150" i="2" l="1"/>
  <c r="G2152" i="2"/>
  <c r="D2152" i="2"/>
  <c r="C2152" i="2"/>
  <c r="K2153" i="2"/>
  <c r="Q2153" i="2" s="1"/>
  <c r="A2154" i="2"/>
  <c r="J2154" i="2" s="1"/>
  <c r="B2153" i="2"/>
  <c r="H2151" i="2"/>
  <c r="E2151" i="2"/>
  <c r="L2151" i="2" l="1"/>
  <c r="B2154" i="2"/>
  <c r="A2155" i="2"/>
  <c r="J2155" i="2" s="1"/>
  <c r="K2154" i="2"/>
  <c r="Q2154" i="2" s="1"/>
  <c r="D2153" i="2"/>
  <c r="C2153" i="2"/>
  <c r="G2153" i="2"/>
  <c r="H2152" i="2"/>
  <c r="E2152" i="2"/>
  <c r="L2152" i="2" l="1"/>
  <c r="B2155" i="2"/>
  <c r="A2156" i="2"/>
  <c r="J2156" i="2" s="1"/>
  <c r="K2155" i="2"/>
  <c r="Q2155" i="2" s="1"/>
  <c r="G2154" i="2"/>
  <c r="C2154" i="2"/>
  <c r="D2154" i="2"/>
  <c r="E2153" i="2"/>
  <c r="H2153" i="2"/>
  <c r="H2154" i="2" l="1"/>
  <c r="E2154" i="2"/>
  <c r="B2156" i="2"/>
  <c r="A2157" i="2"/>
  <c r="J2157" i="2" s="1"/>
  <c r="K2156" i="2"/>
  <c r="Q2156" i="2" s="1"/>
  <c r="C2155" i="2"/>
  <c r="G2155" i="2"/>
  <c r="D2155" i="2"/>
  <c r="L2153" i="2"/>
  <c r="D2156" i="2" l="1"/>
  <c r="C2156" i="2"/>
  <c r="G2156" i="2"/>
  <c r="E2155" i="2"/>
  <c r="H2155" i="2"/>
  <c r="A2158" i="2"/>
  <c r="J2158" i="2" s="1"/>
  <c r="B2157" i="2"/>
  <c r="K2157" i="2"/>
  <c r="Q2157" i="2" s="1"/>
  <c r="L2154" i="2"/>
  <c r="L2155" i="2" l="1"/>
  <c r="K2158" i="2"/>
  <c r="Q2158" i="2" s="1"/>
  <c r="A2159" i="2"/>
  <c r="J2159" i="2" s="1"/>
  <c r="B2158" i="2"/>
  <c r="E2156" i="2"/>
  <c r="H2156" i="2"/>
  <c r="G2157" i="2"/>
  <c r="C2157" i="2"/>
  <c r="D2157" i="2"/>
  <c r="L2156" i="2" l="1"/>
  <c r="A2160" i="2"/>
  <c r="J2160" i="2" s="1"/>
  <c r="K2159" i="2"/>
  <c r="Q2159" i="2" s="1"/>
  <c r="B2159" i="2"/>
  <c r="H2157" i="2"/>
  <c r="E2157" i="2"/>
  <c r="G2158" i="2"/>
  <c r="C2158" i="2"/>
  <c r="D2158" i="2"/>
  <c r="L2157" i="2" l="1"/>
  <c r="H2158" i="2"/>
  <c r="E2158" i="2"/>
  <c r="K2160" i="2"/>
  <c r="Q2160" i="2" s="1"/>
  <c r="A2161" i="2"/>
  <c r="J2161" i="2" s="1"/>
  <c r="B2160" i="2"/>
  <c r="D2159" i="2"/>
  <c r="G2159" i="2"/>
  <c r="C2159" i="2"/>
  <c r="L2158" i="2" l="1"/>
  <c r="C2160" i="2"/>
  <c r="G2160" i="2"/>
  <c r="D2160" i="2"/>
  <c r="H2159" i="2"/>
  <c r="E2159" i="2"/>
  <c r="A2162" i="2"/>
  <c r="J2162" i="2" s="1"/>
  <c r="B2161" i="2"/>
  <c r="K2161" i="2"/>
  <c r="Q2161" i="2" s="1"/>
  <c r="L2159" i="2" l="1"/>
  <c r="A2163" i="2"/>
  <c r="J2163" i="2" s="1"/>
  <c r="K2162" i="2"/>
  <c r="Q2162" i="2" s="1"/>
  <c r="B2162" i="2"/>
  <c r="E2160" i="2"/>
  <c r="H2160" i="2"/>
  <c r="D2161" i="2"/>
  <c r="G2161" i="2"/>
  <c r="C2161" i="2"/>
  <c r="L2160" i="2" l="1"/>
  <c r="K2163" i="2"/>
  <c r="Q2163" i="2" s="1"/>
  <c r="A2164" i="2"/>
  <c r="J2164" i="2" s="1"/>
  <c r="B2163" i="2"/>
  <c r="H2161" i="2"/>
  <c r="E2161" i="2"/>
  <c r="G2162" i="2"/>
  <c r="D2162" i="2"/>
  <c r="C2162" i="2"/>
  <c r="L2161" i="2" l="1"/>
  <c r="B2164" i="2"/>
  <c r="A2165" i="2"/>
  <c r="J2165" i="2" s="1"/>
  <c r="K2164" i="2"/>
  <c r="Q2164" i="2" s="1"/>
  <c r="E2162" i="2"/>
  <c r="H2162" i="2"/>
  <c r="D2163" i="2"/>
  <c r="C2163" i="2"/>
  <c r="G2163" i="2"/>
  <c r="L2162" i="2" l="1"/>
  <c r="C2164" i="2"/>
  <c r="D2164" i="2"/>
  <c r="G2164" i="2"/>
  <c r="K2165" i="2"/>
  <c r="Q2165" i="2" s="1"/>
  <c r="A2166" i="2"/>
  <c r="J2166" i="2" s="1"/>
  <c r="B2165" i="2"/>
  <c r="H2163" i="2"/>
  <c r="E2163" i="2"/>
  <c r="L2163" i="2" l="1"/>
  <c r="K2166" i="2"/>
  <c r="Q2166" i="2" s="1"/>
  <c r="B2166" i="2"/>
  <c r="A2167" i="2"/>
  <c r="J2167" i="2" s="1"/>
  <c r="E2164" i="2"/>
  <c r="H2164" i="2"/>
  <c r="C2165" i="2"/>
  <c r="D2165" i="2"/>
  <c r="G2165" i="2"/>
  <c r="L2164" i="2" l="1"/>
  <c r="H2165" i="2"/>
  <c r="E2165" i="2"/>
  <c r="C2166" i="2"/>
  <c r="D2166" i="2"/>
  <c r="G2166" i="2"/>
  <c r="A2168" i="2"/>
  <c r="J2168" i="2" s="1"/>
  <c r="B2167" i="2"/>
  <c r="K2167" i="2"/>
  <c r="Q2167" i="2" s="1"/>
  <c r="L2165" i="2" l="1"/>
  <c r="B2168" i="2"/>
  <c r="A2169" i="2"/>
  <c r="J2169" i="2" s="1"/>
  <c r="K2168" i="2"/>
  <c r="Q2168" i="2" s="1"/>
  <c r="E2166" i="2"/>
  <c r="H2166" i="2"/>
  <c r="G2167" i="2"/>
  <c r="D2167" i="2"/>
  <c r="C2167" i="2"/>
  <c r="L2166" i="2" l="1"/>
  <c r="A2170" i="2"/>
  <c r="J2170" i="2" s="1"/>
  <c r="B2169" i="2"/>
  <c r="K2169" i="2"/>
  <c r="Q2169" i="2" s="1"/>
  <c r="D2168" i="2"/>
  <c r="C2168" i="2"/>
  <c r="G2168" i="2"/>
  <c r="E2167" i="2"/>
  <c r="H2167" i="2"/>
  <c r="L2167" i="2" l="1"/>
  <c r="E2168" i="2"/>
  <c r="H2168" i="2"/>
  <c r="B2170" i="2"/>
  <c r="A2171" i="2"/>
  <c r="J2171" i="2" s="1"/>
  <c r="K2170" i="2"/>
  <c r="Q2170" i="2" s="1"/>
  <c r="D2169" i="2"/>
  <c r="G2169" i="2"/>
  <c r="C2169" i="2"/>
  <c r="L2168" i="2" l="1"/>
  <c r="H2169" i="2"/>
  <c r="E2169" i="2"/>
  <c r="A2172" i="2"/>
  <c r="J2172" i="2" s="1"/>
  <c r="B2171" i="2"/>
  <c r="K2171" i="2"/>
  <c r="Q2171" i="2" s="1"/>
  <c r="C2170" i="2"/>
  <c r="D2170" i="2"/>
  <c r="G2170" i="2"/>
  <c r="L2169" i="2" l="1"/>
  <c r="C2171" i="2"/>
  <c r="G2171" i="2"/>
  <c r="D2171" i="2"/>
  <c r="H2170" i="2"/>
  <c r="E2170" i="2"/>
  <c r="K2172" i="2"/>
  <c r="Q2172" i="2" s="1"/>
  <c r="A2173" i="2"/>
  <c r="J2173" i="2" s="1"/>
  <c r="B2172" i="2"/>
  <c r="L2170" i="2" l="1"/>
  <c r="C2172" i="2"/>
  <c r="G2172" i="2"/>
  <c r="D2172" i="2"/>
  <c r="H2171" i="2"/>
  <c r="E2171" i="2"/>
  <c r="K2173" i="2"/>
  <c r="Q2173" i="2" s="1"/>
  <c r="B2173" i="2"/>
  <c r="A2174" i="2"/>
  <c r="J2174" i="2" s="1"/>
  <c r="L2171" i="2" l="1"/>
  <c r="K2174" i="2"/>
  <c r="Q2174" i="2" s="1"/>
  <c r="A2175" i="2"/>
  <c r="J2175" i="2" s="1"/>
  <c r="B2174" i="2"/>
  <c r="E2172" i="2"/>
  <c r="H2172" i="2"/>
  <c r="G2173" i="2"/>
  <c r="C2173" i="2"/>
  <c r="D2173" i="2"/>
  <c r="L2172" i="2" l="1"/>
  <c r="H2173" i="2"/>
  <c r="E2173" i="2"/>
  <c r="A2176" i="2"/>
  <c r="J2176" i="2" s="1"/>
  <c r="B2175" i="2"/>
  <c r="K2175" i="2"/>
  <c r="Q2175" i="2" s="1"/>
  <c r="D2174" i="2"/>
  <c r="G2174" i="2"/>
  <c r="C2174" i="2"/>
  <c r="L2173" i="2" l="1"/>
  <c r="H2174" i="2"/>
  <c r="E2174" i="2"/>
  <c r="B2176" i="2"/>
  <c r="K2176" i="2"/>
  <c r="Q2176" i="2" s="1"/>
  <c r="A2177" i="2"/>
  <c r="J2177" i="2" s="1"/>
  <c r="G2175" i="2"/>
  <c r="C2175" i="2"/>
  <c r="D2175" i="2"/>
  <c r="L2174" i="2" l="1"/>
  <c r="H2175" i="2"/>
  <c r="E2175" i="2"/>
  <c r="K2177" i="2"/>
  <c r="Q2177" i="2" s="1"/>
  <c r="A2178" i="2"/>
  <c r="J2178" i="2" s="1"/>
  <c r="B2177" i="2"/>
  <c r="G2176" i="2"/>
  <c r="D2176" i="2"/>
  <c r="C2176" i="2"/>
  <c r="L2175" i="2" l="1"/>
  <c r="C2177" i="2"/>
  <c r="G2177" i="2"/>
  <c r="D2177" i="2"/>
  <c r="H2176" i="2"/>
  <c r="E2176" i="2"/>
  <c r="B2178" i="2"/>
  <c r="K2178" i="2"/>
  <c r="Q2178" i="2" s="1"/>
  <c r="A2179" i="2"/>
  <c r="J2179" i="2" s="1"/>
  <c r="L2176" i="2" l="1"/>
  <c r="C2178" i="2"/>
  <c r="G2178" i="2"/>
  <c r="D2178" i="2"/>
  <c r="A2180" i="2"/>
  <c r="J2180" i="2" s="1"/>
  <c r="B2179" i="2"/>
  <c r="K2179" i="2"/>
  <c r="Q2179" i="2" s="1"/>
  <c r="E2177" i="2"/>
  <c r="H2177" i="2"/>
  <c r="L2177" i="2" l="1"/>
  <c r="G2179" i="2"/>
  <c r="D2179" i="2"/>
  <c r="C2179" i="2"/>
  <c r="A2181" i="2"/>
  <c r="J2181" i="2" s="1"/>
  <c r="B2180" i="2"/>
  <c r="K2180" i="2"/>
  <c r="Q2180" i="2" s="1"/>
  <c r="H2178" i="2"/>
  <c r="E2178" i="2"/>
  <c r="L2178" i="2" l="1"/>
  <c r="H2179" i="2"/>
  <c r="E2179" i="2"/>
  <c r="D2180" i="2"/>
  <c r="G2180" i="2"/>
  <c r="C2180" i="2"/>
  <c r="B2181" i="2"/>
  <c r="K2181" i="2"/>
  <c r="Q2181" i="2" s="1"/>
  <c r="A2182" i="2"/>
  <c r="J2182" i="2" s="1"/>
  <c r="L2179" i="2" l="1"/>
  <c r="G2181" i="2"/>
  <c r="D2181" i="2"/>
  <c r="C2181" i="2"/>
  <c r="B2182" i="2"/>
  <c r="A2183" i="2"/>
  <c r="J2183" i="2" s="1"/>
  <c r="K2182" i="2"/>
  <c r="Q2182" i="2" s="1"/>
  <c r="E2180" i="2"/>
  <c r="H2180" i="2"/>
  <c r="L2180" i="2" l="1"/>
  <c r="H2181" i="2"/>
  <c r="E2181" i="2"/>
  <c r="B2183" i="2"/>
  <c r="K2183" i="2"/>
  <c r="Q2183" i="2" s="1"/>
  <c r="A2184" i="2"/>
  <c r="J2184" i="2" s="1"/>
  <c r="D2182" i="2"/>
  <c r="G2182" i="2"/>
  <c r="C2182" i="2"/>
  <c r="L2181" i="2" l="1"/>
  <c r="C2183" i="2"/>
  <c r="D2183" i="2"/>
  <c r="G2183" i="2"/>
  <c r="B2184" i="2"/>
  <c r="A2185" i="2"/>
  <c r="J2185" i="2" s="1"/>
  <c r="K2184" i="2"/>
  <c r="Q2184" i="2" s="1"/>
  <c r="H2182" i="2"/>
  <c r="E2182" i="2"/>
  <c r="L2182" i="2" l="1"/>
  <c r="B2185" i="2"/>
  <c r="K2185" i="2"/>
  <c r="Q2185" i="2" s="1"/>
  <c r="A2186" i="2"/>
  <c r="J2186" i="2" s="1"/>
  <c r="C2184" i="2"/>
  <c r="G2184" i="2"/>
  <c r="D2184" i="2"/>
  <c r="E2183" i="2"/>
  <c r="H2183" i="2"/>
  <c r="L2183" i="2" l="1"/>
  <c r="C2185" i="2"/>
  <c r="G2185" i="2"/>
  <c r="D2185" i="2"/>
  <c r="E2184" i="2"/>
  <c r="H2184" i="2"/>
  <c r="A2187" i="2"/>
  <c r="J2187" i="2" s="1"/>
  <c r="K2186" i="2"/>
  <c r="Q2186" i="2" s="1"/>
  <c r="B2186" i="2"/>
  <c r="L2184" i="2" l="1"/>
  <c r="A2188" i="2"/>
  <c r="J2188" i="2" s="1"/>
  <c r="B2187" i="2"/>
  <c r="K2187" i="2"/>
  <c r="Q2187" i="2" s="1"/>
  <c r="G2186" i="2"/>
  <c r="D2186" i="2"/>
  <c r="C2186" i="2"/>
  <c r="E2185" i="2"/>
  <c r="H2185" i="2"/>
  <c r="L2185" i="2" l="1"/>
  <c r="C2187" i="2"/>
  <c r="D2187" i="2"/>
  <c r="G2187" i="2"/>
  <c r="B2188" i="2"/>
  <c r="A2189" i="2"/>
  <c r="J2189" i="2" s="1"/>
  <c r="K2188" i="2"/>
  <c r="Q2188" i="2" s="1"/>
  <c r="H2186" i="2"/>
  <c r="E2186" i="2"/>
  <c r="L2186" i="2" l="1"/>
  <c r="B2189" i="2"/>
  <c r="A2190" i="2"/>
  <c r="J2190" i="2" s="1"/>
  <c r="K2189" i="2"/>
  <c r="Q2189" i="2" s="1"/>
  <c r="C2188" i="2"/>
  <c r="D2188" i="2"/>
  <c r="G2188" i="2"/>
  <c r="H2187" i="2"/>
  <c r="E2187" i="2"/>
  <c r="L2187" i="2" l="1"/>
  <c r="G2189" i="2"/>
  <c r="D2189" i="2"/>
  <c r="C2189" i="2"/>
  <c r="H2188" i="2"/>
  <c r="E2188" i="2"/>
  <c r="K2190" i="2"/>
  <c r="Q2190" i="2" s="1"/>
  <c r="A2191" i="2"/>
  <c r="J2191" i="2" s="1"/>
  <c r="B2190" i="2"/>
  <c r="L2188" i="2" l="1"/>
  <c r="E2189" i="2"/>
  <c r="H2189" i="2"/>
  <c r="D2190" i="2"/>
  <c r="C2190" i="2"/>
  <c r="G2190" i="2"/>
  <c r="K2191" i="2"/>
  <c r="Q2191" i="2" s="1"/>
  <c r="A2192" i="2"/>
  <c r="J2192" i="2" s="1"/>
  <c r="B2191" i="2"/>
  <c r="L2189" i="2" l="1"/>
  <c r="K2192" i="2"/>
  <c r="Q2192" i="2" s="1"/>
  <c r="B2192" i="2"/>
  <c r="A2193" i="2"/>
  <c r="J2193" i="2" s="1"/>
  <c r="H2190" i="2"/>
  <c r="E2190" i="2"/>
  <c r="C2191" i="2"/>
  <c r="D2191" i="2"/>
  <c r="G2191" i="2"/>
  <c r="L2190" i="2" l="1"/>
  <c r="D2192" i="2"/>
  <c r="G2192" i="2"/>
  <c r="C2192" i="2"/>
  <c r="B2193" i="2"/>
  <c r="K2193" i="2"/>
  <c r="Q2193" i="2" s="1"/>
  <c r="A2194" i="2"/>
  <c r="J2194" i="2" s="1"/>
  <c r="E2191" i="2"/>
  <c r="H2191" i="2"/>
  <c r="L2191" i="2" l="1"/>
  <c r="E2192" i="2"/>
  <c r="H2192" i="2"/>
  <c r="D2193" i="2"/>
  <c r="G2193" i="2"/>
  <c r="C2193" i="2"/>
  <c r="A2195" i="2"/>
  <c r="J2195" i="2" s="1"/>
  <c r="B2194" i="2"/>
  <c r="K2194" i="2"/>
  <c r="Q2194" i="2" s="1"/>
  <c r="L2192" i="2" l="1"/>
  <c r="B2195" i="2"/>
  <c r="K2195" i="2"/>
  <c r="Q2195" i="2" s="1"/>
  <c r="A2196" i="2"/>
  <c r="J2196" i="2" s="1"/>
  <c r="C2194" i="2"/>
  <c r="D2194" i="2"/>
  <c r="G2194" i="2"/>
  <c r="H2193" i="2"/>
  <c r="E2193" i="2"/>
  <c r="L2193" i="2" l="1"/>
  <c r="B2196" i="2"/>
  <c r="A2197" i="2"/>
  <c r="J2197" i="2" s="1"/>
  <c r="K2196" i="2"/>
  <c r="Q2196" i="2" s="1"/>
  <c r="G2195" i="2"/>
  <c r="C2195" i="2"/>
  <c r="D2195" i="2"/>
  <c r="H2194" i="2"/>
  <c r="E2194" i="2"/>
  <c r="L2194" i="2" l="1"/>
  <c r="K2197" i="2"/>
  <c r="Q2197" i="2" s="1"/>
  <c r="A2198" i="2"/>
  <c r="J2198" i="2" s="1"/>
  <c r="B2197" i="2"/>
  <c r="C2196" i="2"/>
  <c r="G2196" i="2"/>
  <c r="D2196" i="2"/>
  <c r="H2195" i="2"/>
  <c r="E2195" i="2"/>
  <c r="L2195" i="2" l="1"/>
  <c r="D2197" i="2"/>
  <c r="C2197" i="2"/>
  <c r="G2197" i="2"/>
  <c r="A2199" i="2"/>
  <c r="J2199" i="2" s="1"/>
  <c r="K2198" i="2"/>
  <c r="Q2198" i="2" s="1"/>
  <c r="B2198" i="2"/>
  <c r="E2196" i="2"/>
  <c r="H2196" i="2"/>
  <c r="G2198" i="2" l="1"/>
  <c r="D2198" i="2"/>
  <c r="C2198" i="2"/>
  <c r="H2197" i="2"/>
  <c r="E2197" i="2"/>
  <c r="L2196" i="2"/>
  <c r="K2199" i="2"/>
  <c r="Q2199" i="2" s="1"/>
  <c r="B2199" i="2"/>
  <c r="A2200" i="2"/>
  <c r="J2200" i="2" s="1"/>
  <c r="L2197" i="2" l="1"/>
  <c r="H2198" i="2"/>
  <c r="E2198" i="2"/>
  <c r="K2200" i="2"/>
  <c r="Q2200" i="2" s="1"/>
  <c r="A2201" i="2"/>
  <c r="J2201" i="2" s="1"/>
  <c r="B2200" i="2"/>
  <c r="G2199" i="2"/>
  <c r="C2199" i="2"/>
  <c r="D2199" i="2"/>
  <c r="L2198" i="2" l="1"/>
  <c r="E2199" i="2"/>
  <c r="H2199" i="2"/>
  <c r="D2200" i="2"/>
  <c r="C2200" i="2"/>
  <c r="G2200" i="2"/>
  <c r="B2201" i="2"/>
  <c r="A2202" i="2"/>
  <c r="J2202" i="2" s="1"/>
  <c r="K2201" i="2"/>
  <c r="Q2201" i="2" s="1"/>
  <c r="L2199" i="2" l="1"/>
  <c r="G2201" i="2"/>
  <c r="C2201" i="2"/>
  <c r="D2201" i="2"/>
  <c r="A2203" i="2"/>
  <c r="J2203" i="2" s="1"/>
  <c r="K2202" i="2"/>
  <c r="Q2202" i="2" s="1"/>
  <c r="B2202" i="2"/>
  <c r="E2200" i="2"/>
  <c r="H2200" i="2"/>
  <c r="C2202" i="2" l="1"/>
  <c r="G2202" i="2"/>
  <c r="D2202" i="2"/>
  <c r="E2201" i="2"/>
  <c r="H2201" i="2"/>
  <c r="L2200" i="2"/>
  <c r="K2203" i="2"/>
  <c r="Q2203" i="2" s="1"/>
  <c r="A2204" i="2"/>
  <c r="J2204" i="2" s="1"/>
  <c r="B2203" i="2"/>
  <c r="L2201" i="2" l="1"/>
  <c r="C2203" i="2"/>
  <c r="G2203" i="2"/>
  <c r="D2203" i="2"/>
  <c r="B2204" i="2"/>
  <c r="A2205" i="2"/>
  <c r="J2205" i="2" s="1"/>
  <c r="K2204" i="2"/>
  <c r="Q2204" i="2" s="1"/>
  <c r="E2202" i="2"/>
  <c r="H2202" i="2"/>
  <c r="L2202" i="2" l="1"/>
  <c r="K2205" i="2"/>
  <c r="Q2205" i="2" s="1"/>
  <c r="A2206" i="2"/>
  <c r="J2206" i="2" s="1"/>
  <c r="B2205" i="2"/>
  <c r="C2204" i="2"/>
  <c r="G2204" i="2"/>
  <c r="D2204" i="2"/>
  <c r="H2203" i="2"/>
  <c r="E2203" i="2"/>
  <c r="L2203" i="2" l="1"/>
  <c r="C2205" i="2"/>
  <c r="D2205" i="2"/>
  <c r="G2205" i="2"/>
  <c r="K2206" i="2"/>
  <c r="Q2206" i="2" s="1"/>
  <c r="B2206" i="2"/>
  <c r="A2207" i="2"/>
  <c r="J2207" i="2" s="1"/>
  <c r="E2204" i="2"/>
  <c r="H2204" i="2"/>
  <c r="A2208" i="2" l="1"/>
  <c r="J2208" i="2" s="1"/>
  <c r="K2207" i="2"/>
  <c r="Q2207" i="2" s="1"/>
  <c r="B2207" i="2"/>
  <c r="G2206" i="2"/>
  <c r="D2206" i="2"/>
  <c r="C2206" i="2"/>
  <c r="L2204" i="2"/>
  <c r="H2205" i="2"/>
  <c r="E2205" i="2"/>
  <c r="L2205" i="2" l="1"/>
  <c r="G2207" i="2"/>
  <c r="D2207" i="2"/>
  <c r="C2207" i="2"/>
  <c r="H2206" i="2"/>
  <c r="E2206" i="2"/>
  <c r="B2208" i="2"/>
  <c r="A2209" i="2"/>
  <c r="J2209" i="2" s="1"/>
  <c r="K2208" i="2"/>
  <c r="Q2208" i="2" s="1"/>
  <c r="L2206" i="2" l="1"/>
  <c r="D2208" i="2"/>
  <c r="G2208" i="2"/>
  <c r="C2208" i="2"/>
  <c r="E2207" i="2"/>
  <c r="H2207" i="2"/>
  <c r="A2210" i="2"/>
  <c r="J2210" i="2" s="1"/>
  <c r="B2209" i="2"/>
  <c r="K2209" i="2"/>
  <c r="Q2209" i="2" s="1"/>
  <c r="L2207" i="2" l="1"/>
  <c r="A2211" i="2"/>
  <c r="J2211" i="2" s="1"/>
  <c r="K2210" i="2"/>
  <c r="Q2210" i="2" s="1"/>
  <c r="B2210" i="2"/>
  <c r="E2208" i="2"/>
  <c r="H2208" i="2"/>
  <c r="D2209" i="2"/>
  <c r="C2209" i="2"/>
  <c r="G2209" i="2"/>
  <c r="G2210" i="2" l="1"/>
  <c r="C2210" i="2"/>
  <c r="D2210" i="2"/>
  <c r="L2208" i="2"/>
  <c r="B2211" i="2"/>
  <c r="K2211" i="2"/>
  <c r="Q2211" i="2" s="1"/>
  <c r="A2212" i="2"/>
  <c r="J2212" i="2" s="1"/>
  <c r="E2209" i="2"/>
  <c r="H2209" i="2"/>
  <c r="L2209" i="2" l="1"/>
  <c r="D2211" i="2"/>
  <c r="C2211" i="2"/>
  <c r="G2211" i="2"/>
  <c r="H2210" i="2"/>
  <c r="E2210" i="2"/>
  <c r="B2212" i="2"/>
  <c r="K2212" i="2"/>
  <c r="Q2212" i="2" s="1"/>
  <c r="A2213" i="2"/>
  <c r="J2213" i="2" s="1"/>
  <c r="L2210" i="2" l="1"/>
  <c r="C2212" i="2"/>
  <c r="G2212" i="2"/>
  <c r="D2212" i="2"/>
  <c r="H2211" i="2"/>
  <c r="E2211" i="2"/>
  <c r="A2214" i="2"/>
  <c r="J2214" i="2" s="1"/>
  <c r="B2213" i="2"/>
  <c r="K2213" i="2"/>
  <c r="Q2213" i="2" s="1"/>
  <c r="L2211" i="2" l="1"/>
  <c r="A2215" i="2"/>
  <c r="J2215" i="2" s="1"/>
  <c r="K2214" i="2"/>
  <c r="Q2214" i="2" s="1"/>
  <c r="B2214" i="2"/>
  <c r="H2212" i="2"/>
  <c r="E2212" i="2"/>
  <c r="G2213" i="2"/>
  <c r="C2213" i="2"/>
  <c r="D2213" i="2"/>
  <c r="L2212" i="2" l="1"/>
  <c r="D2214" i="2"/>
  <c r="C2214" i="2"/>
  <c r="G2214" i="2"/>
  <c r="H2213" i="2"/>
  <c r="E2213" i="2"/>
  <c r="B2215" i="2"/>
  <c r="K2215" i="2"/>
  <c r="Q2215" i="2" s="1"/>
  <c r="A2216" i="2"/>
  <c r="J2216" i="2" s="1"/>
  <c r="L2213" i="2" l="1"/>
  <c r="G2215" i="2"/>
  <c r="D2215" i="2"/>
  <c r="C2215" i="2"/>
  <c r="H2214" i="2"/>
  <c r="E2214" i="2"/>
  <c r="K2216" i="2"/>
  <c r="Q2216" i="2" s="1"/>
  <c r="A2217" i="2"/>
  <c r="J2217" i="2" s="1"/>
  <c r="B2216" i="2"/>
  <c r="L2214" i="2" l="1"/>
  <c r="C2216" i="2"/>
  <c r="D2216" i="2"/>
  <c r="G2216" i="2"/>
  <c r="E2215" i="2"/>
  <c r="H2215" i="2"/>
  <c r="B2217" i="2"/>
  <c r="K2217" i="2"/>
  <c r="Q2217" i="2" s="1"/>
  <c r="A2218" i="2"/>
  <c r="J2218" i="2" s="1"/>
  <c r="D2217" i="2" l="1"/>
  <c r="C2217" i="2"/>
  <c r="G2217" i="2"/>
  <c r="B2218" i="2"/>
  <c r="A2219" i="2"/>
  <c r="J2219" i="2" s="1"/>
  <c r="K2218" i="2"/>
  <c r="Q2218" i="2" s="1"/>
  <c r="L2215" i="2"/>
  <c r="E2216" i="2"/>
  <c r="H2216" i="2"/>
  <c r="L2216" i="2" l="1"/>
  <c r="K2219" i="2"/>
  <c r="Q2219" i="2" s="1"/>
  <c r="A2220" i="2"/>
  <c r="J2220" i="2" s="1"/>
  <c r="B2219" i="2"/>
  <c r="H2217" i="2"/>
  <c r="E2217" i="2"/>
  <c r="D2218" i="2"/>
  <c r="C2218" i="2"/>
  <c r="G2218" i="2"/>
  <c r="L2217" i="2" l="1"/>
  <c r="E2218" i="2"/>
  <c r="H2218" i="2"/>
  <c r="B2220" i="2"/>
  <c r="K2220" i="2"/>
  <c r="Q2220" i="2" s="1"/>
  <c r="A2221" i="2"/>
  <c r="J2221" i="2" s="1"/>
  <c r="C2219" i="2"/>
  <c r="D2219" i="2"/>
  <c r="G2219" i="2"/>
  <c r="L2218" i="2" l="1"/>
  <c r="A2222" i="2"/>
  <c r="J2222" i="2" s="1"/>
  <c r="B2221" i="2"/>
  <c r="K2221" i="2"/>
  <c r="Q2221" i="2" s="1"/>
  <c r="E2219" i="2"/>
  <c r="H2219" i="2"/>
  <c r="D2220" i="2"/>
  <c r="C2220" i="2"/>
  <c r="G2220" i="2"/>
  <c r="L2219" i="2" l="1"/>
  <c r="G2221" i="2"/>
  <c r="D2221" i="2"/>
  <c r="C2221" i="2"/>
  <c r="K2222" i="2"/>
  <c r="Q2222" i="2" s="1"/>
  <c r="B2222" i="2"/>
  <c r="A2223" i="2"/>
  <c r="J2223" i="2" s="1"/>
  <c r="H2220" i="2"/>
  <c r="E2220" i="2"/>
  <c r="L2220" i="2" l="1"/>
  <c r="K2223" i="2"/>
  <c r="Q2223" i="2" s="1"/>
  <c r="A2224" i="2"/>
  <c r="J2224" i="2" s="1"/>
  <c r="B2223" i="2"/>
  <c r="H2221" i="2"/>
  <c r="E2221" i="2"/>
  <c r="G2222" i="2"/>
  <c r="D2222" i="2"/>
  <c r="C2222" i="2"/>
  <c r="B2224" i="2" l="1"/>
  <c r="K2224" i="2"/>
  <c r="Q2224" i="2" s="1"/>
  <c r="A2225" i="2"/>
  <c r="J2225" i="2" s="1"/>
  <c r="G2223" i="2"/>
  <c r="C2223" i="2"/>
  <c r="D2223" i="2"/>
  <c r="H2222" i="2"/>
  <c r="E2222" i="2"/>
  <c r="L2221" i="2"/>
  <c r="L2222" i="2" l="1"/>
  <c r="D2224" i="2"/>
  <c r="C2224" i="2"/>
  <c r="G2224" i="2"/>
  <c r="E2223" i="2"/>
  <c r="H2223" i="2"/>
  <c r="K2225" i="2"/>
  <c r="Q2225" i="2" s="1"/>
  <c r="A2226" i="2"/>
  <c r="J2226" i="2" s="1"/>
  <c r="B2225" i="2"/>
  <c r="K2226" i="2" l="1"/>
  <c r="Q2226" i="2" s="1"/>
  <c r="B2226" i="2"/>
  <c r="A2227" i="2"/>
  <c r="J2227" i="2" s="1"/>
  <c r="E2224" i="2"/>
  <c r="H2224" i="2"/>
  <c r="G2225" i="2"/>
  <c r="D2225" i="2"/>
  <c r="C2225" i="2"/>
  <c r="L2223" i="2"/>
  <c r="L2224" i="2" l="1"/>
  <c r="C2226" i="2"/>
  <c r="G2226" i="2"/>
  <c r="D2226" i="2"/>
  <c r="B2227" i="2"/>
  <c r="A2228" i="2"/>
  <c r="J2228" i="2" s="1"/>
  <c r="K2227" i="2"/>
  <c r="Q2227" i="2" s="1"/>
  <c r="H2225" i="2"/>
  <c r="E2225" i="2"/>
  <c r="L2225" i="2" l="1"/>
  <c r="A2229" i="2"/>
  <c r="J2229" i="2" s="1"/>
  <c r="B2228" i="2"/>
  <c r="K2228" i="2"/>
  <c r="Q2228" i="2" s="1"/>
  <c r="C2227" i="2"/>
  <c r="G2227" i="2"/>
  <c r="D2227" i="2"/>
  <c r="H2226" i="2"/>
  <c r="E2226" i="2"/>
  <c r="L2226" i="2" l="1"/>
  <c r="C2228" i="2"/>
  <c r="D2228" i="2"/>
  <c r="G2228" i="2"/>
  <c r="A2230" i="2"/>
  <c r="J2230" i="2" s="1"/>
  <c r="B2229" i="2"/>
  <c r="K2229" i="2"/>
  <c r="Q2229" i="2" s="1"/>
  <c r="H2227" i="2"/>
  <c r="E2227" i="2"/>
  <c r="L2227" i="2" l="1"/>
  <c r="C2229" i="2"/>
  <c r="G2229" i="2"/>
  <c r="D2229" i="2"/>
  <c r="K2230" i="2"/>
  <c r="Q2230" i="2" s="1"/>
  <c r="B2230" i="2"/>
  <c r="A2231" i="2"/>
  <c r="J2231" i="2" s="1"/>
  <c r="H2228" i="2"/>
  <c r="E2228" i="2"/>
  <c r="L2228" i="2" l="1"/>
  <c r="G2230" i="2"/>
  <c r="C2230" i="2"/>
  <c r="D2230" i="2"/>
  <c r="A2232" i="2"/>
  <c r="J2232" i="2" s="1"/>
  <c r="K2231" i="2"/>
  <c r="Q2231" i="2" s="1"/>
  <c r="B2231" i="2"/>
  <c r="E2229" i="2"/>
  <c r="H2229" i="2"/>
  <c r="L2229" i="2" l="1"/>
  <c r="H2230" i="2"/>
  <c r="E2230" i="2"/>
  <c r="D2231" i="2"/>
  <c r="C2231" i="2"/>
  <c r="G2231" i="2"/>
  <c r="B2232" i="2"/>
  <c r="K2232" i="2"/>
  <c r="Q2232" i="2" s="1"/>
  <c r="A2233" i="2"/>
  <c r="J2233" i="2" s="1"/>
  <c r="L2230" i="2" l="1"/>
  <c r="G2232" i="2"/>
  <c r="D2232" i="2"/>
  <c r="C2232" i="2"/>
  <c r="A2234" i="2"/>
  <c r="J2234" i="2" s="1"/>
  <c r="B2233" i="2"/>
  <c r="K2233" i="2"/>
  <c r="Q2233" i="2" s="1"/>
  <c r="H2231" i="2"/>
  <c r="E2231" i="2"/>
  <c r="L2231" i="2" l="1"/>
  <c r="D2233" i="2"/>
  <c r="C2233" i="2"/>
  <c r="G2233" i="2"/>
  <c r="K2234" i="2"/>
  <c r="Q2234" i="2" s="1"/>
  <c r="B2234" i="2"/>
  <c r="A2235" i="2"/>
  <c r="J2235" i="2" s="1"/>
  <c r="H2232" i="2"/>
  <c r="E2232" i="2"/>
  <c r="L2232" i="2" l="1"/>
  <c r="B2235" i="2"/>
  <c r="K2235" i="2"/>
  <c r="Q2235" i="2" s="1"/>
  <c r="A2236" i="2"/>
  <c r="J2236" i="2" s="1"/>
  <c r="C2234" i="2"/>
  <c r="D2234" i="2"/>
  <c r="G2234" i="2"/>
  <c r="H2233" i="2"/>
  <c r="E2233" i="2"/>
  <c r="L2233" i="2" l="1"/>
  <c r="D2235" i="2"/>
  <c r="G2235" i="2"/>
  <c r="C2235" i="2"/>
  <c r="H2234" i="2"/>
  <c r="E2234" i="2"/>
  <c r="K2236" i="2"/>
  <c r="Q2236" i="2" s="1"/>
  <c r="B2236" i="2"/>
  <c r="A2237" i="2"/>
  <c r="J2237" i="2" s="1"/>
  <c r="L2234" i="2" l="1"/>
  <c r="H2235" i="2"/>
  <c r="E2235" i="2"/>
  <c r="K2237" i="2"/>
  <c r="Q2237" i="2" s="1"/>
  <c r="A2238" i="2"/>
  <c r="J2238" i="2" s="1"/>
  <c r="B2237" i="2"/>
  <c r="C2236" i="2"/>
  <c r="G2236" i="2"/>
  <c r="D2236" i="2"/>
  <c r="L2235" i="2" l="1"/>
  <c r="E2236" i="2"/>
  <c r="H2236" i="2"/>
  <c r="C2237" i="2"/>
  <c r="D2237" i="2"/>
  <c r="G2237" i="2"/>
  <c r="B2238" i="2"/>
  <c r="K2238" i="2"/>
  <c r="Q2238" i="2" s="1"/>
  <c r="A2239" i="2"/>
  <c r="J2239" i="2" s="1"/>
  <c r="L2236" i="2" l="1"/>
  <c r="G2238" i="2"/>
  <c r="C2238" i="2"/>
  <c r="D2238" i="2"/>
  <c r="E2237" i="2"/>
  <c r="H2237" i="2"/>
  <c r="B2239" i="2"/>
  <c r="K2239" i="2"/>
  <c r="Q2239" i="2" s="1"/>
  <c r="A2240" i="2"/>
  <c r="J2240" i="2" s="1"/>
  <c r="L2237" i="2" l="1"/>
  <c r="H2238" i="2"/>
  <c r="E2238" i="2"/>
  <c r="K2240" i="2"/>
  <c r="Q2240" i="2" s="1"/>
  <c r="A2241" i="2"/>
  <c r="J2241" i="2" s="1"/>
  <c r="B2240" i="2"/>
  <c r="D2239" i="2"/>
  <c r="C2239" i="2"/>
  <c r="G2239" i="2"/>
  <c r="L2238" i="2" l="1"/>
  <c r="C2240" i="2"/>
  <c r="G2240" i="2"/>
  <c r="D2240" i="2"/>
  <c r="B2241" i="2"/>
  <c r="K2241" i="2"/>
  <c r="Q2241" i="2" s="1"/>
  <c r="A2242" i="2"/>
  <c r="J2242" i="2" s="1"/>
  <c r="H2239" i="2"/>
  <c r="E2239" i="2"/>
  <c r="L2239" i="2" l="1"/>
  <c r="A2243" i="2"/>
  <c r="J2243" i="2" s="1"/>
  <c r="B2242" i="2"/>
  <c r="K2242" i="2"/>
  <c r="Q2242" i="2" s="1"/>
  <c r="C2241" i="2"/>
  <c r="G2241" i="2"/>
  <c r="D2241" i="2"/>
  <c r="E2240" i="2"/>
  <c r="H2240" i="2"/>
  <c r="L2240" i="2" l="1"/>
  <c r="D2242" i="2"/>
  <c r="G2242" i="2"/>
  <c r="C2242" i="2"/>
  <c r="A2244" i="2"/>
  <c r="J2244" i="2" s="1"/>
  <c r="B2243" i="2"/>
  <c r="K2243" i="2"/>
  <c r="Q2243" i="2" s="1"/>
  <c r="H2241" i="2"/>
  <c r="E2241" i="2"/>
  <c r="L2241" i="2" l="1"/>
  <c r="H2242" i="2"/>
  <c r="E2242" i="2"/>
  <c r="D2243" i="2"/>
  <c r="C2243" i="2"/>
  <c r="G2243" i="2"/>
  <c r="K2244" i="2"/>
  <c r="Q2244" i="2" s="1"/>
  <c r="B2244" i="2"/>
  <c r="A2245" i="2"/>
  <c r="J2245" i="2" s="1"/>
  <c r="L2242" i="2" l="1"/>
  <c r="G2244" i="2"/>
  <c r="D2244" i="2"/>
  <c r="C2244" i="2"/>
  <c r="H2243" i="2"/>
  <c r="E2243" i="2"/>
  <c r="A2246" i="2"/>
  <c r="J2246" i="2" s="1"/>
  <c r="B2245" i="2"/>
  <c r="K2245" i="2"/>
  <c r="Q2245" i="2" s="1"/>
  <c r="L2243" i="2" l="1"/>
  <c r="B2246" i="2"/>
  <c r="K2246" i="2"/>
  <c r="Q2246" i="2" s="1"/>
  <c r="A2247" i="2"/>
  <c r="J2247" i="2" s="1"/>
  <c r="E2244" i="2"/>
  <c r="H2244" i="2"/>
  <c r="G2245" i="2"/>
  <c r="C2245" i="2"/>
  <c r="D2245" i="2"/>
  <c r="L2244" i="2" l="1"/>
  <c r="E2245" i="2"/>
  <c r="H2245" i="2"/>
  <c r="B2247" i="2"/>
  <c r="K2247" i="2"/>
  <c r="Q2247" i="2" s="1"/>
  <c r="A2248" i="2"/>
  <c r="J2248" i="2" s="1"/>
  <c r="C2246" i="2"/>
  <c r="G2246" i="2"/>
  <c r="D2246" i="2"/>
  <c r="L2245" i="2" l="1"/>
  <c r="C2247" i="2"/>
  <c r="G2247" i="2"/>
  <c r="D2247" i="2"/>
  <c r="H2246" i="2"/>
  <c r="E2246" i="2"/>
  <c r="K2248" i="2"/>
  <c r="Q2248" i="2" s="1"/>
  <c r="B2248" i="2"/>
  <c r="A2249" i="2"/>
  <c r="J2249" i="2" s="1"/>
  <c r="L2246" i="2" l="1"/>
  <c r="B2249" i="2"/>
  <c r="K2249" i="2"/>
  <c r="Q2249" i="2" s="1"/>
  <c r="A2250" i="2"/>
  <c r="J2250" i="2" s="1"/>
  <c r="E2247" i="2"/>
  <c r="H2247" i="2"/>
  <c r="G2248" i="2"/>
  <c r="C2248" i="2"/>
  <c r="D2248" i="2"/>
  <c r="L2247" i="2" l="1"/>
  <c r="G2249" i="2"/>
  <c r="C2249" i="2"/>
  <c r="D2249" i="2"/>
  <c r="E2248" i="2"/>
  <c r="H2248" i="2"/>
  <c r="K2250" i="2"/>
  <c r="Q2250" i="2" s="1"/>
  <c r="B2250" i="2"/>
  <c r="A2251" i="2"/>
  <c r="J2251" i="2" s="1"/>
  <c r="L2248" i="2" l="1"/>
  <c r="H2249" i="2"/>
  <c r="E2249" i="2"/>
  <c r="B2251" i="2"/>
  <c r="K2251" i="2"/>
  <c r="Q2251" i="2" s="1"/>
  <c r="A2252" i="2"/>
  <c r="J2252" i="2" s="1"/>
  <c r="D2250" i="2"/>
  <c r="C2250" i="2"/>
  <c r="G2250" i="2"/>
  <c r="L2249" i="2" l="1"/>
  <c r="H2250" i="2"/>
  <c r="E2250" i="2"/>
  <c r="B2252" i="2"/>
  <c r="K2252" i="2"/>
  <c r="Q2252" i="2" s="1"/>
  <c r="A2253" i="2"/>
  <c r="J2253" i="2" s="1"/>
  <c r="D2251" i="2"/>
  <c r="G2251" i="2"/>
  <c r="C2251" i="2"/>
  <c r="L2250" i="2" l="1"/>
  <c r="B2253" i="2"/>
  <c r="A2254" i="2"/>
  <c r="J2254" i="2" s="1"/>
  <c r="K2253" i="2"/>
  <c r="Q2253" i="2" s="1"/>
  <c r="E2251" i="2"/>
  <c r="H2251" i="2"/>
  <c r="G2252" i="2"/>
  <c r="C2252" i="2"/>
  <c r="D2252" i="2"/>
  <c r="L2251" i="2" l="1"/>
  <c r="G2253" i="2"/>
  <c r="C2253" i="2"/>
  <c r="D2253" i="2"/>
  <c r="B2254" i="2"/>
  <c r="A2255" i="2"/>
  <c r="J2255" i="2" s="1"/>
  <c r="K2254" i="2"/>
  <c r="Q2254" i="2" s="1"/>
  <c r="E2252" i="2"/>
  <c r="H2252" i="2"/>
  <c r="L2252" i="2" l="1"/>
  <c r="K2255" i="2"/>
  <c r="Q2255" i="2" s="1"/>
  <c r="A2256" i="2"/>
  <c r="J2256" i="2" s="1"/>
  <c r="B2255" i="2"/>
  <c r="E2253" i="2"/>
  <c r="H2253" i="2"/>
  <c r="D2254" i="2"/>
  <c r="C2254" i="2"/>
  <c r="G2254" i="2"/>
  <c r="L2253" i="2" l="1"/>
  <c r="K2256" i="2"/>
  <c r="Q2256" i="2" s="1"/>
  <c r="B2256" i="2"/>
  <c r="A2257" i="2"/>
  <c r="J2257" i="2" s="1"/>
  <c r="H2254" i="2"/>
  <c r="E2254" i="2"/>
  <c r="D2255" i="2"/>
  <c r="C2255" i="2"/>
  <c r="G2255" i="2"/>
  <c r="L2254" i="2" l="1"/>
  <c r="D2256" i="2"/>
  <c r="G2256" i="2"/>
  <c r="C2256" i="2"/>
  <c r="H2255" i="2"/>
  <c r="E2255" i="2"/>
  <c r="A2258" i="2"/>
  <c r="J2258" i="2" s="1"/>
  <c r="B2257" i="2"/>
  <c r="K2257" i="2"/>
  <c r="Q2257" i="2" s="1"/>
  <c r="L2255" i="2" l="1"/>
  <c r="E2256" i="2"/>
  <c r="H2256" i="2"/>
  <c r="B2258" i="2"/>
  <c r="A2259" i="2"/>
  <c r="J2259" i="2" s="1"/>
  <c r="K2258" i="2"/>
  <c r="Q2258" i="2" s="1"/>
  <c r="D2257" i="2"/>
  <c r="C2257" i="2"/>
  <c r="G2257" i="2"/>
  <c r="L2256" i="2" l="1"/>
  <c r="G2258" i="2"/>
  <c r="C2258" i="2"/>
  <c r="D2258" i="2"/>
  <c r="H2257" i="2"/>
  <c r="E2257" i="2"/>
  <c r="K2259" i="2"/>
  <c r="Q2259" i="2" s="1"/>
  <c r="A2260" i="2"/>
  <c r="J2260" i="2" s="1"/>
  <c r="B2259" i="2"/>
  <c r="L2257" i="2" l="1"/>
  <c r="B2260" i="2"/>
  <c r="K2260" i="2"/>
  <c r="Q2260" i="2" s="1"/>
  <c r="A2261" i="2"/>
  <c r="J2261" i="2" s="1"/>
  <c r="H2258" i="2"/>
  <c r="E2258" i="2"/>
  <c r="D2259" i="2"/>
  <c r="C2259" i="2"/>
  <c r="G2259" i="2"/>
  <c r="E2259" i="2" l="1"/>
  <c r="H2259" i="2"/>
  <c r="B2261" i="2"/>
  <c r="A2262" i="2"/>
  <c r="J2262" i="2" s="1"/>
  <c r="K2261" i="2"/>
  <c r="Q2261" i="2" s="1"/>
  <c r="G2260" i="2"/>
  <c r="D2260" i="2"/>
  <c r="C2260" i="2"/>
  <c r="L2258" i="2"/>
  <c r="L2259" i="2" l="1"/>
  <c r="D2261" i="2"/>
  <c r="C2261" i="2"/>
  <c r="G2261" i="2"/>
  <c r="E2260" i="2"/>
  <c r="H2260" i="2"/>
  <c r="B2262" i="2"/>
  <c r="K2262" i="2"/>
  <c r="Q2262" i="2" s="1"/>
  <c r="A2263" i="2"/>
  <c r="J2263" i="2" s="1"/>
  <c r="L2260" i="2" l="1"/>
  <c r="E2261" i="2"/>
  <c r="H2261" i="2"/>
  <c r="G2262" i="2"/>
  <c r="D2262" i="2"/>
  <c r="C2262" i="2"/>
  <c r="A2264" i="2"/>
  <c r="J2264" i="2" s="1"/>
  <c r="B2263" i="2"/>
  <c r="K2263" i="2"/>
  <c r="Q2263" i="2" s="1"/>
  <c r="L2261" i="2" l="1"/>
  <c r="B2264" i="2"/>
  <c r="K2264" i="2"/>
  <c r="Q2264" i="2" s="1"/>
  <c r="A2265" i="2"/>
  <c r="J2265" i="2" s="1"/>
  <c r="E2262" i="2"/>
  <c r="H2262" i="2"/>
  <c r="G2263" i="2"/>
  <c r="C2263" i="2"/>
  <c r="D2263" i="2"/>
  <c r="L2262" i="2" l="1"/>
  <c r="K2265" i="2"/>
  <c r="Q2265" i="2" s="1"/>
  <c r="B2265" i="2"/>
  <c r="A2266" i="2"/>
  <c r="J2266" i="2" s="1"/>
  <c r="C2264" i="2"/>
  <c r="D2264" i="2"/>
  <c r="G2264" i="2"/>
  <c r="H2263" i="2"/>
  <c r="E2263" i="2"/>
  <c r="L2263" i="2" l="1"/>
  <c r="C2265" i="2"/>
  <c r="G2265" i="2"/>
  <c r="D2265" i="2"/>
  <c r="K2266" i="2"/>
  <c r="Q2266" i="2" s="1"/>
  <c r="B2266" i="2"/>
  <c r="A2267" i="2"/>
  <c r="J2267" i="2" s="1"/>
  <c r="H2264" i="2"/>
  <c r="E2264" i="2"/>
  <c r="L2264" i="2" l="1"/>
  <c r="G2266" i="2"/>
  <c r="D2266" i="2"/>
  <c r="C2266" i="2"/>
  <c r="E2265" i="2"/>
  <c r="H2265" i="2"/>
  <c r="A2268" i="2"/>
  <c r="J2268" i="2" s="1"/>
  <c r="K2267" i="2"/>
  <c r="Q2267" i="2" s="1"/>
  <c r="B2267" i="2"/>
  <c r="L2265" i="2" l="1"/>
  <c r="A2269" i="2"/>
  <c r="J2269" i="2" s="1"/>
  <c r="B2268" i="2"/>
  <c r="K2268" i="2"/>
  <c r="Q2268" i="2" s="1"/>
  <c r="D2267" i="2"/>
  <c r="G2267" i="2"/>
  <c r="C2267" i="2"/>
  <c r="H2266" i="2"/>
  <c r="E2266" i="2"/>
  <c r="L2266" i="2" l="1"/>
  <c r="C2268" i="2"/>
  <c r="G2268" i="2"/>
  <c r="D2268" i="2"/>
  <c r="K2269" i="2"/>
  <c r="Q2269" i="2" s="1"/>
  <c r="B2269" i="2"/>
  <c r="A2270" i="2"/>
  <c r="J2270" i="2" s="1"/>
  <c r="H2267" i="2"/>
  <c r="E2267" i="2"/>
  <c r="L2267" i="2" l="1"/>
  <c r="B2270" i="2"/>
  <c r="K2270" i="2"/>
  <c r="Q2270" i="2" s="1"/>
  <c r="A2271" i="2"/>
  <c r="J2271" i="2" s="1"/>
  <c r="D2269" i="2"/>
  <c r="G2269" i="2"/>
  <c r="C2269" i="2"/>
  <c r="E2268" i="2"/>
  <c r="H2268" i="2"/>
  <c r="K2271" i="2" l="1"/>
  <c r="Q2271" i="2" s="1"/>
  <c r="B2271" i="2"/>
  <c r="A2272" i="2"/>
  <c r="J2272" i="2" s="1"/>
  <c r="H2269" i="2"/>
  <c r="E2269" i="2"/>
  <c r="D2270" i="2"/>
  <c r="G2270" i="2"/>
  <c r="C2270" i="2"/>
  <c r="L2268" i="2"/>
  <c r="L2269" i="2" l="1"/>
  <c r="C2271" i="2"/>
  <c r="G2271" i="2"/>
  <c r="D2271" i="2"/>
  <c r="K2272" i="2"/>
  <c r="Q2272" i="2" s="1"/>
  <c r="A2273" i="2"/>
  <c r="J2273" i="2" s="1"/>
  <c r="B2272" i="2"/>
  <c r="E2270" i="2"/>
  <c r="H2270" i="2"/>
  <c r="L2270" i="2" l="1"/>
  <c r="G2272" i="2"/>
  <c r="C2272" i="2"/>
  <c r="D2272" i="2"/>
  <c r="B2273" i="2"/>
  <c r="K2273" i="2"/>
  <c r="Q2273" i="2" s="1"/>
  <c r="A2274" i="2"/>
  <c r="J2274" i="2" s="1"/>
  <c r="H2271" i="2"/>
  <c r="E2271" i="2"/>
  <c r="L2271" i="2" l="1"/>
  <c r="B2274" i="2"/>
  <c r="K2274" i="2"/>
  <c r="Q2274" i="2" s="1"/>
  <c r="A2275" i="2"/>
  <c r="J2275" i="2" s="1"/>
  <c r="H2272" i="2"/>
  <c r="E2272" i="2"/>
  <c r="D2273" i="2"/>
  <c r="G2273" i="2"/>
  <c r="C2273" i="2"/>
  <c r="L2272" i="2" l="1"/>
  <c r="D2274" i="2"/>
  <c r="G2274" i="2"/>
  <c r="C2274" i="2"/>
  <c r="H2273" i="2"/>
  <c r="E2273" i="2"/>
  <c r="K2275" i="2"/>
  <c r="Q2275" i="2" s="1"/>
  <c r="A2276" i="2"/>
  <c r="J2276" i="2" s="1"/>
  <c r="B2275" i="2"/>
  <c r="L2273" i="2" l="1"/>
  <c r="H2274" i="2"/>
  <c r="E2274" i="2"/>
  <c r="C2275" i="2"/>
  <c r="G2275" i="2"/>
  <c r="D2275" i="2"/>
  <c r="A2277" i="2"/>
  <c r="J2277" i="2" s="1"/>
  <c r="K2276" i="2"/>
  <c r="Q2276" i="2" s="1"/>
  <c r="B2276" i="2"/>
  <c r="A2278" i="2" l="1"/>
  <c r="J2278" i="2" s="1"/>
  <c r="K2277" i="2"/>
  <c r="Q2277" i="2" s="1"/>
  <c r="B2277" i="2"/>
  <c r="H2275" i="2"/>
  <c r="E2275" i="2"/>
  <c r="G2276" i="2"/>
  <c r="C2276" i="2"/>
  <c r="D2276" i="2"/>
  <c r="L2274" i="2"/>
  <c r="L2275" i="2" l="1"/>
  <c r="C2277" i="2"/>
  <c r="D2277" i="2"/>
  <c r="G2277" i="2"/>
  <c r="E2276" i="2"/>
  <c r="H2276" i="2"/>
  <c r="K2278" i="2"/>
  <c r="Q2278" i="2" s="1"/>
  <c r="A2279" i="2"/>
  <c r="J2279" i="2" s="1"/>
  <c r="B2278" i="2"/>
  <c r="L2276" i="2" l="1"/>
  <c r="E2277" i="2"/>
  <c r="H2277" i="2"/>
  <c r="G2278" i="2"/>
  <c r="C2278" i="2"/>
  <c r="D2278" i="2"/>
  <c r="K2279" i="2"/>
  <c r="Q2279" i="2" s="1"/>
  <c r="B2279" i="2"/>
  <c r="A2280" i="2"/>
  <c r="J2280" i="2" s="1"/>
  <c r="L2277" i="2" l="1"/>
  <c r="A2281" i="2"/>
  <c r="J2281" i="2" s="1"/>
  <c r="B2280" i="2"/>
  <c r="K2280" i="2"/>
  <c r="Q2280" i="2" s="1"/>
  <c r="D2279" i="2"/>
  <c r="C2279" i="2"/>
  <c r="G2279" i="2"/>
  <c r="H2278" i="2"/>
  <c r="E2278" i="2"/>
  <c r="L2278" i="2" l="1"/>
  <c r="D2280" i="2"/>
  <c r="C2280" i="2"/>
  <c r="G2280" i="2"/>
  <c r="H2279" i="2"/>
  <c r="E2279" i="2"/>
  <c r="B2281" i="2"/>
  <c r="K2281" i="2"/>
  <c r="Q2281" i="2" s="1"/>
  <c r="A2282" i="2"/>
  <c r="J2282" i="2" s="1"/>
  <c r="L2279" i="2" l="1"/>
  <c r="H2280" i="2"/>
  <c r="E2280" i="2"/>
  <c r="K2282" i="2"/>
  <c r="Q2282" i="2" s="1"/>
  <c r="B2282" i="2"/>
  <c r="A2283" i="2"/>
  <c r="J2283" i="2" s="1"/>
  <c r="C2281" i="2"/>
  <c r="G2281" i="2"/>
  <c r="D2281" i="2"/>
  <c r="L2280" i="2" l="1"/>
  <c r="H2281" i="2"/>
  <c r="E2281" i="2"/>
  <c r="A2284" i="2"/>
  <c r="J2284" i="2" s="1"/>
  <c r="B2283" i="2"/>
  <c r="K2283" i="2"/>
  <c r="Q2283" i="2" s="1"/>
  <c r="C2282" i="2"/>
  <c r="D2282" i="2"/>
  <c r="G2282" i="2"/>
  <c r="L2281" i="2" l="1"/>
  <c r="E2282" i="2"/>
  <c r="H2282" i="2"/>
  <c r="K2284" i="2"/>
  <c r="Q2284" i="2" s="1"/>
  <c r="B2284" i="2"/>
  <c r="A2285" i="2"/>
  <c r="J2285" i="2" s="1"/>
  <c r="G2283" i="2"/>
  <c r="D2283" i="2"/>
  <c r="C2283" i="2"/>
  <c r="L2282" i="2" l="1"/>
  <c r="B2285" i="2"/>
  <c r="K2285" i="2"/>
  <c r="Q2285" i="2" s="1"/>
  <c r="A2286" i="2"/>
  <c r="J2286" i="2" s="1"/>
  <c r="C2284" i="2"/>
  <c r="G2284" i="2"/>
  <c r="D2284" i="2"/>
  <c r="E2283" i="2"/>
  <c r="H2283" i="2"/>
  <c r="L2283" i="2" l="1"/>
  <c r="G2285" i="2"/>
  <c r="C2285" i="2"/>
  <c r="D2285" i="2"/>
  <c r="E2284" i="2"/>
  <c r="H2284" i="2"/>
  <c r="B2286" i="2"/>
  <c r="K2286" i="2"/>
  <c r="Q2286" i="2" s="1"/>
  <c r="A2287" i="2"/>
  <c r="J2287" i="2" s="1"/>
  <c r="L2284" i="2" l="1"/>
  <c r="C2286" i="2"/>
  <c r="D2286" i="2"/>
  <c r="G2286" i="2"/>
  <c r="E2285" i="2"/>
  <c r="H2285" i="2"/>
  <c r="A2288" i="2"/>
  <c r="J2288" i="2" s="1"/>
  <c r="K2287" i="2"/>
  <c r="Q2287" i="2" s="1"/>
  <c r="B2287" i="2"/>
  <c r="L2285" i="2" l="1"/>
  <c r="A2289" i="2"/>
  <c r="J2289" i="2" s="1"/>
  <c r="B2288" i="2"/>
  <c r="K2288" i="2"/>
  <c r="Q2288" i="2" s="1"/>
  <c r="G2287" i="2"/>
  <c r="C2287" i="2"/>
  <c r="D2287" i="2"/>
  <c r="H2286" i="2"/>
  <c r="E2286" i="2"/>
  <c r="L2286" i="2" l="1"/>
  <c r="C2288" i="2"/>
  <c r="D2288" i="2"/>
  <c r="G2288" i="2"/>
  <c r="H2287" i="2"/>
  <c r="E2287" i="2"/>
  <c r="A2290" i="2"/>
  <c r="J2290" i="2" s="1"/>
  <c r="B2289" i="2"/>
  <c r="K2289" i="2"/>
  <c r="Q2289" i="2" s="1"/>
  <c r="L2287" i="2" l="1"/>
  <c r="B2290" i="2"/>
  <c r="K2290" i="2"/>
  <c r="Q2290" i="2" s="1"/>
  <c r="A2291" i="2"/>
  <c r="J2291" i="2" s="1"/>
  <c r="E2288" i="2"/>
  <c r="H2288" i="2"/>
  <c r="G2289" i="2"/>
  <c r="C2289" i="2"/>
  <c r="D2289" i="2"/>
  <c r="L2288" i="2" l="1"/>
  <c r="D2290" i="2"/>
  <c r="C2290" i="2"/>
  <c r="G2290" i="2"/>
  <c r="H2289" i="2"/>
  <c r="E2289" i="2"/>
  <c r="B2291" i="2"/>
  <c r="K2291" i="2"/>
  <c r="Q2291" i="2" s="1"/>
  <c r="A2292" i="2"/>
  <c r="J2292" i="2" s="1"/>
  <c r="L2289" i="2" l="1"/>
  <c r="D2291" i="2"/>
  <c r="G2291" i="2"/>
  <c r="C2291" i="2"/>
  <c r="H2290" i="2"/>
  <c r="E2290" i="2"/>
  <c r="B2292" i="2"/>
  <c r="A2293" i="2"/>
  <c r="J2293" i="2" s="1"/>
  <c r="K2292" i="2"/>
  <c r="Q2292" i="2" s="1"/>
  <c r="L2290" i="2" l="1"/>
  <c r="D2292" i="2"/>
  <c r="C2292" i="2"/>
  <c r="G2292" i="2"/>
  <c r="E2291" i="2"/>
  <c r="H2291" i="2"/>
  <c r="B2293" i="2"/>
  <c r="A2294" i="2"/>
  <c r="J2294" i="2" s="1"/>
  <c r="K2293" i="2"/>
  <c r="Q2293" i="2" s="1"/>
  <c r="G2293" i="2" l="1"/>
  <c r="D2293" i="2"/>
  <c r="C2293" i="2"/>
  <c r="E2292" i="2"/>
  <c r="H2292" i="2"/>
  <c r="A2295" i="2"/>
  <c r="J2295" i="2" s="1"/>
  <c r="B2294" i="2"/>
  <c r="K2294" i="2"/>
  <c r="Q2294" i="2" s="1"/>
  <c r="L2291" i="2"/>
  <c r="G2294" i="2" l="1"/>
  <c r="D2294" i="2"/>
  <c r="C2294" i="2"/>
  <c r="K2295" i="2"/>
  <c r="Q2295" i="2" s="1"/>
  <c r="A2296" i="2"/>
  <c r="J2296" i="2" s="1"/>
  <c r="B2295" i="2"/>
  <c r="E2293" i="2"/>
  <c r="H2293" i="2"/>
  <c r="L2292" i="2"/>
  <c r="C2295" i="2" l="1"/>
  <c r="D2295" i="2"/>
  <c r="G2295" i="2"/>
  <c r="H2294" i="2"/>
  <c r="E2294" i="2"/>
  <c r="B2296" i="2"/>
  <c r="K2296" i="2"/>
  <c r="Q2296" i="2" s="1"/>
  <c r="A2297" i="2"/>
  <c r="J2297" i="2" s="1"/>
  <c r="L2293" i="2"/>
  <c r="L2294" i="2" l="1"/>
  <c r="G2296" i="2"/>
  <c r="D2296" i="2"/>
  <c r="C2296" i="2"/>
  <c r="B2297" i="2"/>
  <c r="A2298" i="2"/>
  <c r="J2298" i="2" s="1"/>
  <c r="K2297" i="2"/>
  <c r="Q2297" i="2" s="1"/>
  <c r="E2295" i="2"/>
  <c r="H2295" i="2"/>
  <c r="L2295" i="2" l="1"/>
  <c r="E2296" i="2"/>
  <c r="H2296" i="2"/>
  <c r="B2298" i="2"/>
  <c r="A2299" i="2"/>
  <c r="J2299" i="2" s="1"/>
  <c r="K2298" i="2"/>
  <c r="Q2298" i="2" s="1"/>
  <c r="G2297" i="2"/>
  <c r="D2297" i="2"/>
  <c r="C2297" i="2"/>
  <c r="L2296" i="2" l="1"/>
  <c r="G2298" i="2"/>
  <c r="D2298" i="2"/>
  <c r="C2298" i="2"/>
  <c r="E2297" i="2"/>
  <c r="H2297" i="2"/>
  <c r="K2299" i="2"/>
  <c r="Q2299" i="2" s="1"/>
  <c r="A2300" i="2"/>
  <c r="J2300" i="2" s="1"/>
  <c r="B2299" i="2"/>
  <c r="A2301" i="2" l="1"/>
  <c r="J2301" i="2" s="1"/>
  <c r="K2300" i="2"/>
  <c r="Q2300" i="2" s="1"/>
  <c r="B2300" i="2"/>
  <c r="E2298" i="2"/>
  <c r="H2298" i="2"/>
  <c r="D2299" i="2"/>
  <c r="G2299" i="2"/>
  <c r="C2299" i="2"/>
  <c r="L2297" i="2"/>
  <c r="L2298" i="2" l="1"/>
  <c r="C2300" i="2"/>
  <c r="D2300" i="2"/>
  <c r="G2300" i="2"/>
  <c r="K2301" i="2"/>
  <c r="Q2301" i="2" s="1"/>
  <c r="A2302" i="2"/>
  <c r="J2302" i="2" s="1"/>
  <c r="B2301" i="2"/>
  <c r="E2299" i="2"/>
  <c r="H2299" i="2"/>
  <c r="L2299" i="2" l="1"/>
  <c r="B2302" i="2"/>
  <c r="K2302" i="2"/>
  <c r="Q2302" i="2" s="1"/>
  <c r="A2303" i="2"/>
  <c r="J2303" i="2" s="1"/>
  <c r="D2301" i="2"/>
  <c r="G2301" i="2"/>
  <c r="C2301" i="2"/>
  <c r="H2300" i="2"/>
  <c r="E2300" i="2"/>
  <c r="L2300" i="2" l="1"/>
  <c r="G2302" i="2"/>
  <c r="C2302" i="2"/>
  <c r="D2302" i="2"/>
  <c r="H2301" i="2"/>
  <c r="E2301" i="2"/>
  <c r="A2304" i="2"/>
  <c r="J2304" i="2" s="1"/>
  <c r="B2303" i="2"/>
  <c r="K2303" i="2"/>
  <c r="Q2303" i="2" s="1"/>
  <c r="L2301" i="2" l="1"/>
  <c r="D2303" i="2"/>
  <c r="C2303" i="2"/>
  <c r="G2303" i="2"/>
  <c r="K2304" i="2"/>
  <c r="Q2304" i="2" s="1"/>
  <c r="A2305" i="2"/>
  <c r="J2305" i="2" s="1"/>
  <c r="B2304" i="2"/>
  <c r="H2302" i="2"/>
  <c r="E2302" i="2"/>
  <c r="L2302" i="2" l="1"/>
  <c r="A2306" i="2"/>
  <c r="J2306" i="2" s="1"/>
  <c r="B2305" i="2"/>
  <c r="K2305" i="2"/>
  <c r="Q2305" i="2" s="1"/>
  <c r="H2303" i="2"/>
  <c r="E2303" i="2"/>
  <c r="C2304" i="2"/>
  <c r="G2304" i="2"/>
  <c r="D2304" i="2"/>
  <c r="L2303" i="2" l="1"/>
  <c r="A2307" i="2"/>
  <c r="J2307" i="2" s="1"/>
  <c r="K2306" i="2"/>
  <c r="Q2306" i="2" s="1"/>
  <c r="B2306" i="2"/>
  <c r="H2304" i="2"/>
  <c r="E2304" i="2"/>
  <c r="D2305" i="2"/>
  <c r="C2305" i="2"/>
  <c r="G2305" i="2"/>
  <c r="L2304" i="2" l="1"/>
  <c r="E2305" i="2"/>
  <c r="H2305" i="2"/>
  <c r="A2308" i="2"/>
  <c r="J2308" i="2" s="1"/>
  <c r="K2307" i="2"/>
  <c r="Q2307" i="2" s="1"/>
  <c r="B2307" i="2"/>
  <c r="C2306" i="2"/>
  <c r="D2306" i="2"/>
  <c r="G2306" i="2"/>
  <c r="L2305" i="2" l="1"/>
  <c r="D2307" i="2"/>
  <c r="C2307" i="2"/>
  <c r="G2307" i="2"/>
  <c r="H2306" i="2"/>
  <c r="E2306" i="2"/>
  <c r="A2309" i="2"/>
  <c r="J2309" i="2" s="1"/>
  <c r="B2308" i="2"/>
  <c r="K2308" i="2"/>
  <c r="Q2308" i="2" s="1"/>
  <c r="L2306" i="2" l="1"/>
  <c r="A2310" i="2"/>
  <c r="J2310" i="2" s="1"/>
  <c r="B2309" i="2"/>
  <c r="K2309" i="2"/>
  <c r="Q2309" i="2" s="1"/>
  <c r="H2307" i="2"/>
  <c r="E2307" i="2"/>
  <c r="C2308" i="2"/>
  <c r="G2308" i="2"/>
  <c r="D2308" i="2"/>
  <c r="L2307" i="2" l="1"/>
  <c r="B2310" i="2"/>
  <c r="A2311" i="2"/>
  <c r="J2311" i="2" s="1"/>
  <c r="K2310" i="2"/>
  <c r="Q2310" i="2" s="1"/>
  <c r="E2308" i="2"/>
  <c r="H2308" i="2"/>
  <c r="L2308" i="2" s="1"/>
  <c r="D2309" i="2"/>
  <c r="C2309" i="2"/>
  <c r="G2309" i="2"/>
  <c r="K2311" i="2" l="1"/>
  <c r="Q2311" i="2" s="1"/>
  <c r="A2312" i="2"/>
  <c r="J2312" i="2" s="1"/>
  <c r="B2311" i="2"/>
  <c r="G2310" i="2"/>
  <c r="D2310" i="2"/>
  <c r="C2310" i="2"/>
  <c r="H2309" i="2"/>
  <c r="E2309" i="2"/>
  <c r="L2309" i="2" l="1"/>
  <c r="C2311" i="2"/>
  <c r="G2311" i="2"/>
  <c r="D2311" i="2"/>
  <c r="H2310" i="2"/>
  <c r="E2310" i="2"/>
  <c r="K2312" i="2"/>
  <c r="Q2312" i="2" s="1"/>
  <c r="A2313" i="2"/>
  <c r="J2313" i="2" s="1"/>
  <c r="B2312" i="2"/>
  <c r="L2310" i="2" l="1"/>
  <c r="B2313" i="2"/>
  <c r="A2314" i="2"/>
  <c r="J2314" i="2" s="1"/>
  <c r="K2313" i="2"/>
  <c r="Q2313" i="2" s="1"/>
  <c r="C2312" i="2"/>
  <c r="G2312" i="2"/>
  <c r="D2312" i="2"/>
  <c r="E2311" i="2"/>
  <c r="H2311" i="2"/>
  <c r="K2314" i="2" l="1"/>
  <c r="Q2314" i="2" s="1"/>
  <c r="B2314" i="2"/>
  <c r="A2315" i="2"/>
  <c r="J2315" i="2" s="1"/>
  <c r="D2313" i="2"/>
  <c r="G2313" i="2"/>
  <c r="C2313" i="2"/>
  <c r="L2311" i="2"/>
  <c r="H2312" i="2"/>
  <c r="E2312" i="2"/>
  <c r="L2312" i="2" l="1"/>
  <c r="D2314" i="2"/>
  <c r="C2314" i="2"/>
  <c r="G2314" i="2"/>
  <c r="E2313" i="2"/>
  <c r="H2313" i="2"/>
  <c r="A2316" i="2"/>
  <c r="J2316" i="2" s="1"/>
  <c r="B2315" i="2"/>
  <c r="K2315" i="2"/>
  <c r="Q2315" i="2" s="1"/>
  <c r="G2315" i="2" l="1"/>
  <c r="D2315" i="2"/>
  <c r="C2315" i="2"/>
  <c r="B2316" i="2"/>
  <c r="K2316" i="2"/>
  <c r="Q2316" i="2" s="1"/>
  <c r="A2317" i="2"/>
  <c r="J2317" i="2" s="1"/>
  <c r="H2314" i="2"/>
  <c r="E2314" i="2"/>
  <c r="L2313" i="2"/>
  <c r="B2317" i="2" l="1"/>
  <c r="A2318" i="2"/>
  <c r="J2318" i="2" s="1"/>
  <c r="K2317" i="2"/>
  <c r="Q2317" i="2" s="1"/>
  <c r="E2315" i="2"/>
  <c r="H2315" i="2"/>
  <c r="L2314" i="2"/>
  <c r="D2316" i="2"/>
  <c r="G2316" i="2"/>
  <c r="C2316" i="2"/>
  <c r="L2315" i="2" l="1"/>
  <c r="E2316" i="2"/>
  <c r="H2316" i="2"/>
  <c r="B2318" i="2"/>
  <c r="A2319" i="2"/>
  <c r="J2319" i="2" s="1"/>
  <c r="K2318" i="2"/>
  <c r="Q2318" i="2" s="1"/>
  <c r="D2317" i="2"/>
  <c r="G2317" i="2"/>
  <c r="C2317" i="2"/>
  <c r="L2316" i="2" l="1"/>
  <c r="G2318" i="2"/>
  <c r="C2318" i="2"/>
  <c r="D2318" i="2"/>
  <c r="E2317" i="2"/>
  <c r="H2317" i="2"/>
  <c r="B2319" i="2"/>
  <c r="K2319" i="2"/>
  <c r="Q2319" i="2" s="1"/>
  <c r="A2320" i="2"/>
  <c r="J2320" i="2" s="1"/>
  <c r="G2319" i="2" l="1"/>
  <c r="D2319" i="2"/>
  <c r="C2319" i="2"/>
  <c r="E2318" i="2"/>
  <c r="H2318" i="2"/>
  <c r="A2321" i="2"/>
  <c r="J2321" i="2" s="1"/>
  <c r="K2320" i="2"/>
  <c r="Q2320" i="2" s="1"/>
  <c r="B2320" i="2"/>
  <c r="L2317" i="2"/>
  <c r="K2321" i="2" l="1"/>
  <c r="Q2321" i="2" s="1"/>
  <c r="B2321" i="2"/>
  <c r="A2322" i="2"/>
  <c r="J2322" i="2" s="1"/>
  <c r="H2319" i="2"/>
  <c r="E2319" i="2"/>
  <c r="C2320" i="2"/>
  <c r="G2320" i="2"/>
  <c r="D2320" i="2"/>
  <c r="L2318" i="2"/>
  <c r="L2319" i="2" l="1"/>
  <c r="C2321" i="2"/>
  <c r="G2321" i="2"/>
  <c r="D2321" i="2"/>
  <c r="K2322" i="2"/>
  <c r="Q2322" i="2" s="1"/>
  <c r="B2322" i="2"/>
  <c r="A2323" i="2"/>
  <c r="J2323" i="2" s="1"/>
  <c r="H2320" i="2"/>
  <c r="E2320" i="2"/>
  <c r="L2320" i="2" l="1"/>
  <c r="C2322" i="2"/>
  <c r="D2322" i="2"/>
  <c r="G2322" i="2"/>
  <c r="E2321" i="2"/>
  <c r="H2321" i="2"/>
  <c r="K2323" i="2"/>
  <c r="Q2323" i="2" s="1"/>
  <c r="A2324" i="2"/>
  <c r="J2324" i="2" s="1"/>
  <c r="B2323" i="2"/>
  <c r="L2321" i="2" l="1"/>
  <c r="C2323" i="2"/>
  <c r="D2323" i="2"/>
  <c r="G2323" i="2"/>
  <c r="H2322" i="2"/>
  <c r="E2322" i="2"/>
  <c r="K2324" i="2"/>
  <c r="Q2324" i="2" s="1"/>
  <c r="B2324" i="2"/>
  <c r="A2325" i="2"/>
  <c r="J2325" i="2" s="1"/>
  <c r="L2322" i="2" l="1"/>
  <c r="A2326" i="2"/>
  <c r="J2326" i="2" s="1"/>
  <c r="B2325" i="2"/>
  <c r="K2325" i="2"/>
  <c r="Q2325" i="2" s="1"/>
  <c r="H2323" i="2"/>
  <c r="E2323" i="2"/>
  <c r="G2324" i="2"/>
  <c r="D2324" i="2"/>
  <c r="C2324" i="2"/>
  <c r="L2323" i="2" l="1"/>
  <c r="C2325" i="2"/>
  <c r="G2325" i="2"/>
  <c r="D2325" i="2"/>
  <c r="B2326" i="2"/>
  <c r="K2326" i="2"/>
  <c r="Q2326" i="2" s="1"/>
  <c r="A2327" i="2"/>
  <c r="J2327" i="2" s="1"/>
  <c r="E2324" i="2"/>
  <c r="H2324" i="2"/>
  <c r="L2324" i="2" l="1"/>
  <c r="B2327" i="2"/>
  <c r="K2327" i="2"/>
  <c r="Q2327" i="2" s="1"/>
  <c r="A2328" i="2"/>
  <c r="J2328" i="2" s="1"/>
  <c r="D2326" i="2"/>
  <c r="C2326" i="2"/>
  <c r="G2326" i="2"/>
  <c r="H2325" i="2"/>
  <c r="E2325" i="2"/>
  <c r="L2325" i="2" l="1"/>
  <c r="C2327" i="2"/>
  <c r="D2327" i="2"/>
  <c r="G2327" i="2"/>
  <c r="H2326" i="2"/>
  <c r="E2326" i="2"/>
  <c r="K2328" i="2"/>
  <c r="Q2328" i="2" s="1"/>
  <c r="A2329" i="2"/>
  <c r="J2329" i="2" s="1"/>
  <c r="B2328" i="2"/>
  <c r="L2326" i="2" l="1"/>
  <c r="E2327" i="2"/>
  <c r="H2327" i="2"/>
  <c r="C2328" i="2"/>
  <c r="G2328" i="2"/>
  <c r="D2328" i="2"/>
  <c r="K2329" i="2"/>
  <c r="Q2329" i="2" s="1"/>
  <c r="A2330" i="2"/>
  <c r="J2330" i="2" s="1"/>
  <c r="B2329" i="2"/>
  <c r="L2327" i="2" l="1"/>
  <c r="G2329" i="2"/>
  <c r="D2329" i="2"/>
  <c r="C2329" i="2"/>
  <c r="E2328" i="2"/>
  <c r="H2328" i="2"/>
  <c r="B2330" i="2"/>
  <c r="A2331" i="2"/>
  <c r="J2331" i="2" s="1"/>
  <c r="K2330" i="2"/>
  <c r="Q2330" i="2" s="1"/>
  <c r="D2330" i="2" l="1"/>
  <c r="C2330" i="2"/>
  <c r="G2330" i="2"/>
  <c r="E2329" i="2"/>
  <c r="H2329" i="2"/>
  <c r="B2331" i="2"/>
  <c r="K2331" i="2"/>
  <c r="Q2331" i="2" s="1"/>
  <c r="A2332" i="2"/>
  <c r="J2332" i="2" s="1"/>
  <c r="L2328" i="2"/>
  <c r="C2331" i="2" l="1"/>
  <c r="D2331" i="2"/>
  <c r="G2331" i="2"/>
  <c r="H2330" i="2"/>
  <c r="E2330" i="2"/>
  <c r="K2332" i="2"/>
  <c r="Q2332" i="2" s="1"/>
  <c r="A2333" i="2"/>
  <c r="J2333" i="2" s="1"/>
  <c r="B2332" i="2"/>
  <c r="L2329" i="2"/>
  <c r="L2330" i="2" l="1"/>
  <c r="K2333" i="2"/>
  <c r="Q2333" i="2" s="1"/>
  <c r="A2334" i="2"/>
  <c r="J2334" i="2" s="1"/>
  <c r="B2333" i="2"/>
  <c r="D2332" i="2"/>
  <c r="C2332" i="2"/>
  <c r="G2332" i="2"/>
  <c r="E2331" i="2"/>
  <c r="H2331" i="2"/>
  <c r="G2333" i="2" l="1"/>
  <c r="D2333" i="2"/>
  <c r="C2333" i="2"/>
  <c r="B2334" i="2"/>
  <c r="K2334" i="2"/>
  <c r="Q2334" i="2" s="1"/>
  <c r="A2335" i="2"/>
  <c r="J2335" i="2" s="1"/>
  <c r="E2332" i="2"/>
  <c r="H2332" i="2"/>
  <c r="L2331" i="2"/>
  <c r="L2332" i="2" l="1"/>
  <c r="K2335" i="2"/>
  <c r="Q2335" i="2" s="1"/>
  <c r="B2335" i="2"/>
  <c r="A2336" i="2"/>
  <c r="J2336" i="2" s="1"/>
  <c r="E2333" i="2"/>
  <c r="H2333" i="2"/>
  <c r="D2334" i="2"/>
  <c r="C2334" i="2"/>
  <c r="G2334" i="2"/>
  <c r="L2333" i="2" l="1"/>
  <c r="D2335" i="2"/>
  <c r="G2335" i="2"/>
  <c r="C2335" i="2"/>
  <c r="H2334" i="2"/>
  <c r="E2334" i="2"/>
  <c r="K2336" i="2"/>
  <c r="Q2336" i="2" s="1"/>
  <c r="A2337" i="2"/>
  <c r="J2337" i="2" s="1"/>
  <c r="B2336" i="2"/>
  <c r="L2334" i="2" l="1"/>
  <c r="D2336" i="2"/>
  <c r="C2336" i="2"/>
  <c r="G2336" i="2"/>
  <c r="H2335" i="2"/>
  <c r="E2335" i="2"/>
  <c r="A2338" i="2"/>
  <c r="J2338" i="2" s="1"/>
  <c r="B2337" i="2"/>
  <c r="K2337" i="2"/>
  <c r="Q2337" i="2" s="1"/>
  <c r="L2335" i="2" l="1"/>
  <c r="D2337" i="2"/>
  <c r="G2337" i="2"/>
  <c r="C2337" i="2"/>
  <c r="K2338" i="2"/>
  <c r="Q2338" i="2" s="1"/>
  <c r="A2339" i="2"/>
  <c r="J2339" i="2" s="1"/>
  <c r="B2338" i="2"/>
  <c r="H2336" i="2"/>
  <c r="E2336" i="2"/>
  <c r="L2336" i="2" l="1"/>
  <c r="D2338" i="2"/>
  <c r="G2338" i="2"/>
  <c r="C2338" i="2"/>
  <c r="H2337" i="2"/>
  <c r="E2337" i="2"/>
  <c r="A2340" i="2"/>
  <c r="J2340" i="2" s="1"/>
  <c r="K2339" i="2"/>
  <c r="Q2339" i="2" s="1"/>
  <c r="B2339" i="2"/>
  <c r="L2337" i="2" l="1"/>
  <c r="A2341" i="2"/>
  <c r="J2341" i="2" s="1"/>
  <c r="K2340" i="2"/>
  <c r="Q2340" i="2" s="1"/>
  <c r="B2340" i="2"/>
  <c r="H2338" i="2"/>
  <c r="E2338" i="2"/>
  <c r="D2339" i="2"/>
  <c r="G2339" i="2"/>
  <c r="C2339" i="2"/>
  <c r="L2338" i="2" l="1"/>
  <c r="C2340" i="2"/>
  <c r="G2340" i="2"/>
  <c r="D2340" i="2"/>
  <c r="B2341" i="2"/>
  <c r="A2342" i="2"/>
  <c r="J2342" i="2" s="1"/>
  <c r="K2341" i="2"/>
  <c r="Q2341" i="2" s="1"/>
  <c r="H2339" i="2"/>
  <c r="E2339" i="2"/>
  <c r="L2339" i="2" l="1"/>
  <c r="B2342" i="2"/>
  <c r="K2342" i="2"/>
  <c r="Q2342" i="2" s="1"/>
  <c r="A2343" i="2"/>
  <c r="J2343" i="2" s="1"/>
  <c r="G2341" i="2"/>
  <c r="C2341" i="2"/>
  <c r="D2341" i="2"/>
  <c r="E2340" i="2"/>
  <c r="H2340" i="2"/>
  <c r="L2340" i="2" l="1"/>
  <c r="C2342" i="2"/>
  <c r="G2342" i="2"/>
  <c r="D2342" i="2"/>
  <c r="E2341" i="2"/>
  <c r="H2341" i="2"/>
  <c r="B2343" i="2"/>
  <c r="K2343" i="2"/>
  <c r="Q2343" i="2" s="1"/>
  <c r="A2344" i="2"/>
  <c r="J2344" i="2" s="1"/>
  <c r="G2343" i="2" l="1"/>
  <c r="D2343" i="2"/>
  <c r="C2343" i="2"/>
  <c r="A2345" i="2"/>
  <c r="J2345" i="2" s="1"/>
  <c r="K2344" i="2"/>
  <c r="Q2344" i="2" s="1"/>
  <c r="B2344" i="2"/>
  <c r="L2341" i="2"/>
  <c r="H2342" i="2"/>
  <c r="E2342" i="2"/>
  <c r="L2342" i="2" l="1"/>
  <c r="C2344" i="2"/>
  <c r="D2344" i="2"/>
  <c r="G2344" i="2"/>
  <c r="H2343" i="2"/>
  <c r="E2343" i="2"/>
  <c r="K2345" i="2"/>
  <c r="Q2345" i="2" s="1"/>
  <c r="A2346" i="2"/>
  <c r="J2346" i="2" s="1"/>
  <c r="B2345" i="2"/>
  <c r="L2343" i="2" l="1"/>
  <c r="K2346" i="2"/>
  <c r="Q2346" i="2" s="1"/>
  <c r="A2347" i="2"/>
  <c r="J2347" i="2" s="1"/>
  <c r="B2346" i="2"/>
  <c r="C2345" i="2"/>
  <c r="G2345" i="2"/>
  <c r="D2345" i="2"/>
  <c r="E2344" i="2"/>
  <c r="H2344" i="2"/>
  <c r="B2347" i="2" l="1"/>
  <c r="A2348" i="2"/>
  <c r="J2348" i="2" s="1"/>
  <c r="K2347" i="2"/>
  <c r="Q2347" i="2" s="1"/>
  <c r="G2346" i="2"/>
  <c r="C2346" i="2"/>
  <c r="D2346" i="2"/>
  <c r="L2344" i="2"/>
  <c r="E2345" i="2"/>
  <c r="H2345" i="2"/>
  <c r="L2345" i="2" l="1"/>
  <c r="K2348" i="2"/>
  <c r="Q2348" i="2" s="1"/>
  <c r="B2348" i="2"/>
  <c r="A2349" i="2"/>
  <c r="J2349" i="2" s="1"/>
  <c r="D2347" i="2"/>
  <c r="C2347" i="2"/>
  <c r="G2347" i="2"/>
  <c r="H2346" i="2"/>
  <c r="E2346" i="2"/>
  <c r="L2346" i="2" l="1"/>
  <c r="G2348" i="2"/>
  <c r="C2348" i="2"/>
  <c r="D2348" i="2"/>
  <c r="H2347" i="2"/>
  <c r="E2347" i="2"/>
  <c r="B2349" i="2"/>
  <c r="K2349" i="2"/>
  <c r="Q2349" i="2" s="1"/>
  <c r="A2350" i="2"/>
  <c r="J2350" i="2" s="1"/>
  <c r="L2347" i="2" l="1"/>
  <c r="G2349" i="2"/>
  <c r="D2349" i="2"/>
  <c r="C2349" i="2"/>
  <c r="H2348" i="2"/>
  <c r="E2348" i="2"/>
  <c r="B2350" i="2"/>
  <c r="K2350" i="2"/>
  <c r="Q2350" i="2" s="1"/>
  <c r="A2351" i="2"/>
  <c r="J2351" i="2" s="1"/>
  <c r="L2348" i="2" l="1"/>
  <c r="G2350" i="2"/>
  <c r="C2350" i="2"/>
  <c r="D2350" i="2"/>
  <c r="H2349" i="2"/>
  <c r="E2349" i="2"/>
  <c r="A2352" i="2"/>
  <c r="J2352" i="2" s="1"/>
  <c r="B2351" i="2"/>
  <c r="K2351" i="2"/>
  <c r="Q2351" i="2" s="1"/>
  <c r="L2349" i="2" l="1"/>
  <c r="K2352" i="2"/>
  <c r="Q2352" i="2" s="1"/>
  <c r="A2353" i="2"/>
  <c r="J2353" i="2" s="1"/>
  <c r="B2352" i="2"/>
  <c r="H2350" i="2"/>
  <c r="E2350" i="2"/>
  <c r="D2351" i="2"/>
  <c r="G2351" i="2"/>
  <c r="C2351" i="2"/>
  <c r="L2350" i="2" l="1"/>
  <c r="G2352" i="2"/>
  <c r="C2352" i="2"/>
  <c r="D2352" i="2"/>
  <c r="K2353" i="2"/>
  <c r="Q2353" i="2" s="1"/>
  <c r="A2354" i="2"/>
  <c r="J2354" i="2" s="1"/>
  <c r="B2353" i="2"/>
  <c r="H2351" i="2"/>
  <c r="E2351" i="2"/>
  <c r="L2351" i="2" l="1"/>
  <c r="B2354" i="2"/>
  <c r="A2355" i="2"/>
  <c r="J2355" i="2" s="1"/>
  <c r="K2354" i="2"/>
  <c r="Q2354" i="2" s="1"/>
  <c r="E2352" i="2"/>
  <c r="H2352" i="2"/>
  <c r="G2353" i="2"/>
  <c r="D2353" i="2"/>
  <c r="C2353" i="2"/>
  <c r="L2352" i="2" l="1"/>
  <c r="C2354" i="2"/>
  <c r="D2354" i="2"/>
  <c r="G2354" i="2"/>
  <c r="E2353" i="2"/>
  <c r="H2353" i="2"/>
  <c r="A2356" i="2"/>
  <c r="J2356" i="2" s="1"/>
  <c r="B2355" i="2"/>
  <c r="K2355" i="2"/>
  <c r="Q2355" i="2" s="1"/>
  <c r="L2353" i="2" l="1"/>
  <c r="A2357" i="2"/>
  <c r="J2357" i="2" s="1"/>
  <c r="B2356" i="2"/>
  <c r="K2356" i="2"/>
  <c r="Q2356" i="2" s="1"/>
  <c r="G2355" i="2"/>
  <c r="C2355" i="2"/>
  <c r="D2355" i="2"/>
  <c r="H2354" i="2"/>
  <c r="E2354" i="2"/>
  <c r="L2354" i="2" l="1"/>
  <c r="D2356" i="2"/>
  <c r="G2356" i="2"/>
  <c r="C2356" i="2"/>
  <c r="H2355" i="2"/>
  <c r="E2355" i="2"/>
  <c r="B2357" i="2"/>
  <c r="K2357" i="2"/>
  <c r="Q2357" i="2" s="1"/>
  <c r="A2358" i="2"/>
  <c r="J2358" i="2" s="1"/>
  <c r="L2355" i="2" l="1"/>
  <c r="G2357" i="2"/>
  <c r="C2357" i="2"/>
  <c r="D2357" i="2"/>
  <c r="B2358" i="2"/>
  <c r="A2359" i="2"/>
  <c r="J2359" i="2" s="1"/>
  <c r="K2358" i="2"/>
  <c r="Q2358" i="2" s="1"/>
  <c r="H2356" i="2"/>
  <c r="E2356" i="2"/>
  <c r="L2356" i="2" l="1"/>
  <c r="A2360" i="2"/>
  <c r="J2360" i="2" s="1"/>
  <c r="B2359" i="2"/>
  <c r="K2359" i="2"/>
  <c r="Q2359" i="2" s="1"/>
  <c r="E2357" i="2"/>
  <c r="H2357" i="2"/>
  <c r="G2358" i="2"/>
  <c r="C2358" i="2"/>
  <c r="D2358" i="2"/>
  <c r="L2357" i="2" l="1"/>
  <c r="K2360" i="2"/>
  <c r="Q2360" i="2" s="1"/>
  <c r="B2360" i="2"/>
  <c r="A2361" i="2"/>
  <c r="J2361" i="2" s="1"/>
  <c r="D2359" i="2"/>
  <c r="C2359" i="2"/>
  <c r="G2359" i="2"/>
  <c r="H2358" i="2"/>
  <c r="E2358" i="2"/>
  <c r="L2358" i="2" l="1"/>
  <c r="H2359" i="2"/>
  <c r="E2359" i="2"/>
  <c r="A2362" i="2"/>
  <c r="J2362" i="2" s="1"/>
  <c r="B2361" i="2"/>
  <c r="K2361" i="2"/>
  <c r="Q2361" i="2" s="1"/>
  <c r="G2360" i="2"/>
  <c r="D2360" i="2"/>
  <c r="C2360" i="2"/>
  <c r="B2362" i="2" l="1"/>
  <c r="K2362" i="2"/>
  <c r="Q2362" i="2" s="1"/>
  <c r="A2363" i="2"/>
  <c r="J2363" i="2" s="1"/>
  <c r="H2360" i="2"/>
  <c r="E2360" i="2"/>
  <c r="D2361" i="2"/>
  <c r="G2361" i="2"/>
  <c r="C2361" i="2"/>
  <c r="L2359" i="2"/>
  <c r="L2360" i="2" l="1"/>
  <c r="G2362" i="2"/>
  <c r="C2362" i="2"/>
  <c r="D2362" i="2"/>
  <c r="E2361" i="2"/>
  <c r="H2361" i="2"/>
  <c r="A2364" i="2"/>
  <c r="J2364" i="2" s="1"/>
  <c r="B2363" i="2"/>
  <c r="K2363" i="2"/>
  <c r="Q2363" i="2" s="1"/>
  <c r="G2363" i="2" l="1"/>
  <c r="D2363" i="2"/>
  <c r="C2363" i="2"/>
  <c r="K2364" i="2"/>
  <c r="Q2364" i="2" s="1"/>
  <c r="A2365" i="2"/>
  <c r="J2365" i="2" s="1"/>
  <c r="B2364" i="2"/>
  <c r="E2362" i="2"/>
  <c r="H2362" i="2"/>
  <c r="L2361" i="2"/>
  <c r="L2362" i="2" l="1"/>
  <c r="B2365" i="2"/>
  <c r="K2365" i="2"/>
  <c r="Q2365" i="2" s="1"/>
  <c r="A2366" i="2"/>
  <c r="J2366" i="2" s="1"/>
  <c r="E2363" i="2"/>
  <c r="H2363" i="2"/>
  <c r="D2364" i="2"/>
  <c r="C2364" i="2"/>
  <c r="G2364" i="2"/>
  <c r="L2363" i="2" l="1"/>
  <c r="H2364" i="2"/>
  <c r="E2364" i="2"/>
  <c r="G2365" i="2"/>
  <c r="D2365" i="2"/>
  <c r="C2365" i="2"/>
  <c r="K2366" i="2"/>
  <c r="Q2366" i="2" s="1"/>
  <c r="A2367" i="2"/>
  <c r="J2367" i="2" s="1"/>
  <c r="B2366" i="2"/>
  <c r="L2364" i="2" l="1"/>
  <c r="A2368" i="2"/>
  <c r="J2368" i="2" s="1"/>
  <c r="B2367" i="2"/>
  <c r="K2367" i="2"/>
  <c r="Q2367" i="2" s="1"/>
  <c r="C2366" i="2"/>
  <c r="G2366" i="2"/>
  <c r="D2366" i="2"/>
  <c r="H2365" i="2"/>
  <c r="E2365" i="2"/>
  <c r="L2365" i="2" l="1"/>
  <c r="B2368" i="2"/>
  <c r="K2368" i="2"/>
  <c r="Q2368" i="2" s="1"/>
  <c r="A2369" i="2"/>
  <c r="J2369" i="2" s="1"/>
  <c r="G2367" i="2"/>
  <c r="C2367" i="2"/>
  <c r="D2367" i="2"/>
  <c r="E2366" i="2"/>
  <c r="H2366" i="2"/>
  <c r="L2366" i="2" l="1"/>
  <c r="C2368" i="2"/>
  <c r="G2368" i="2"/>
  <c r="D2368" i="2"/>
  <c r="E2367" i="2"/>
  <c r="H2367" i="2"/>
  <c r="B2369" i="2"/>
  <c r="K2369" i="2"/>
  <c r="Q2369" i="2" s="1"/>
  <c r="A2370" i="2"/>
  <c r="J2370" i="2" s="1"/>
  <c r="L2367" i="2" l="1"/>
  <c r="C2369" i="2"/>
  <c r="G2369" i="2"/>
  <c r="D2369" i="2"/>
  <c r="K2370" i="2"/>
  <c r="Q2370" i="2" s="1"/>
  <c r="A2371" i="2"/>
  <c r="J2371" i="2" s="1"/>
  <c r="B2370" i="2"/>
  <c r="H2368" i="2"/>
  <c r="E2368" i="2"/>
  <c r="L2368" i="2" l="1"/>
  <c r="A2372" i="2"/>
  <c r="J2372" i="2" s="1"/>
  <c r="B2371" i="2"/>
  <c r="K2371" i="2"/>
  <c r="Q2371" i="2" s="1"/>
  <c r="D2370" i="2"/>
  <c r="C2370" i="2"/>
  <c r="G2370" i="2"/>
  <c r="H2369" i="2"/>
  <c r="E2369" i="2"/>
  <c r="L2369" i="2" l="1"/>
  <c r="C2371" i="2"/>
  <c r="D2371" i="2"/>
  <c r="G2371" i="2"/>
  <c r="H2370" i="2"/>
  <c r="E2370" i="2"/>
  <c r="B2372" i="2"/>
  <c r="K2372" i="2"/>
  <c r="Q2372" i="2" s="1"/>
  <c r="A2373" i="2"/>
  <c r="J2373" i="2" s="1"/>
  <c r="L2370" i="2" l="1"/>
  <c r="G2372" i="2"/>
  <c r="D2372" i="2"/>
  <c r="C2372" i="2"/>
  <c r="B2373" i="2"/>
  <c r="K2373" i="2"/>
  <c r="Q2373" i="2" s="1"/>
  <c r="A2374" i="2"/>
  <c r="J2374" i="2" s="1"/>
  <c r="H2371" i="2"/>
  <c r="E2371" i="2"/>
  <c r="L2371" i="2" l="1"/>
  <c r="K2374" i="2"/>
  <c r="Q2374" i="2" s="1"/>
  <c r="B2374" i="2"/>
  <c r="A2375" i="2"/>
  <c r="J2375" i="2" s="1"/>
  <c r="E2372" i="2"/>
  <c r="H2372" i="2"/>
  <c r="C2373" i="2"/>
  <c r="D2373" i="2"/>
  <c r="G2373" i="2"/>
  <c r="L2372" i="2" l="1"/>
  <c r="G2374" i="2"/>
  <c r="D2374" i="2"/>
  <c r="C2374" i="2"/>
  <c r="A2376" i="2"/>
  <c r="J2376" i="2" s="1"/>
  <c r="B2375" i="2"/>
  <c r="K2375" i="2"/>
  <c r="Q2375" i="2" s="1"/>
  <c r="H2373" i="2"/>
  <c r="E2373" i="2"/>
  <c r="L2373" i="2" l="1"/>
  <c r="C2375" i="2"/>
  <c r="G2375" i="2"/>
  <c r="D2375" i="2"/>
  <c r="K2376" i="2"/>
  <c r="Q2376" i="2" s="1"/>
  <c r="A2377" i="2"/>
  <c r="J2377" i="2" s="1"/>
  <c r="B2376" i="2"/>
  <c r="H2374" i="2"/>
  <c r="E2374" i="2"/>
  <c r="L2374" i="2" l="1"/>
  <c r="D2376" i="2"/>
  <c r="G2376" i="2"/>
  <c r="C2376" i="2"/>
  <c r="A2378" i="2"/>
  <c r="J2378" i="2" s="1"/>
  <c r="K2377" i="2"/>
  <c r="Q2377" i="2" s="1"/>
  <c r="B2377" i="2"/>
  <c r="H2375" i="2"/>
  <c r="E2375" i="2"/>
  <c r="L2375" i="2" l="1"/>
  <c r="D2377" i="2"/>
  <c r="G2377" i="2"/>
  <c r="C2377" i="2"/>
  <c r="E2376" i="2"/>
  <c r="H2376" i="2"/>
  <c r="A2379" i="2"/>
  <c r="J2379" i="2" s="1"/>
  <c r="B2378" i="2"/>
  <c r="K2378" i="2"/>
  <c r="Q2378" i="2" s="1"/>
  <c r="G2378" i="2" l="1"/>
  <c r="D2378" i="2"/>
  <c r="C2378" i="2"/>
  <c r="K2379" i="2"/>
  <c r="Q2379" i="2" s="1"/>
  <c r="A2380" i="2"/>
  <c r="J2380" i="2" s="1"/>
  <c r="B2379" i="2"/>
  <c r="E2377" i="2"/>
  <c r="H2377" i="2"/>
  <c r="L2376" i="2"/>
  <c r="D2379" i="2" l="1"/>
  <c r="C2379" i="2"/>
  <c r="G2379" i="2"/>
  <c r="H2378" i="2"/>
  <c r="E2378" i="2"/>
  <c r="A2381" i="2"/>
  <c r="J2381" i="2" s="1"/>
  <c r="K2380" i="2"/>
  <c r="Q2380" i="2" s="1"/>
  <c r="B2380" i="2"/>
  <c r="L2377" i="2"/>
  <c r="L2378" i="2" l="1"/>
  <c r="B2381" i="2"/>
  <c r="K2381" i="2"/>
  <c r="Q2381" i="2" s="1"/>
  <c r="A2382" i="2"/>
  <c r="J2382" i="2" s="1"/>
  <c r="E2379" i="2"/>
  <c r="H2379" i="2"/>
  <c r="C2380" i="2"/>
  <c r="D2380" i="2"/>
  <c r="G2380" i="2"/>
  <c r="L2379" i="2" l="1"/>
  <c r="K2382" i="2"/>
  <c r="Q2382" i="2" s="1"/>
  <c r="B2382" i="2"/>
  <c r="A2383" i="2"/>
  <c r="J2383" i="2" s="1"/>
  <c r="H2380" i="2"/>
  <c r="E2380" i="2"/>
  <c r="G2381" i="2"/>
  <c r="C2381" i="2"/>
  <c r="D2381" i="2"/>
  <c r="L2380" i="2" l="1"/>
  <c r="D2382" i="2"/>
  <c r="G2382" i="2"/>
  <c r="C2382" i="2"/>
  <c r="K2383" i="2"/>
  <c r="Q2383" i="2" s="1"/>
  <c r="A2384" i="2"/>
  <c r="J2384" i="2" s="1"/>
  <c r="B2383" i="2"/>
  <c r="E2381" i="2"/>
  <c r="H2381" i="2"/>
  <c r="L2381" i="2" l="1"/>
  <c r="D2383" i="2"/>
  <c r="C2383" i="2"/>
  <c r="G2383" i="2"/>
  <c r="K2384" i="2"/>
  <c r="Q2384" i="2" s="1"/>
  <c r="A2385" i="2"/>
  <c r="J2385" i="2" s="1"/>
  <c r="B2384" i="2"/>
  <c r="H2382" i="2"/>
  <c r="E2382" i="2"/>
  <c r="L2382" i="2" l="1"/>
  <c r="A2386" i="2"/>
  <c r="J2386" i="2" s="1"/>
  <c r="K2385" i="2"/>
  <c r="Q2385" i="2" s="1"/>
  <c r="B2385" i="2"/>
  <c r="E2383" i="2"/>
  <c r="H2383" i="2"/>
  <c r="G2384" i="2"/>
  <c r="D2384" i="2"/>
  <c r="C2384" i="2"/>
  <c r="L2383" i="2" l="1"/>
  <c r="D2385" i="2"/>
  <c r="G2385" i="2"/>
  <c r="C2385" i="2"/>
  <c r="A2387" i="2"/>
  <c r="J2387" i="2" s="1"/>
  <c r="B2386" i="2"/>
  <c r="K2386" i="2"/>
  <c r="Q2386" i="2" s="1"/>
  <c r="E2384" i="2"/>
  <c r="H2384" i="2"/>
  <c r="L2384" i="2" l="1"/>
  <c r="D2386" i="2"/>
  <c r="C2386" i="2"/>
  <c r="G2386" i="2"/>
  <c r="B2387" i="2"/>
  <c r="A2388" i="2"/>
  <c r="J2388" i="2" s="1"/>
  <c r="K2387" i="2"/>
  <c r="Q2387" i="2" s="1"/>
  <c r="E2385" i="2"/>
  <c r="H2385" i="2"/>
  <c r="L2385" i="2" l="1"/>
  <c r="B2388" i="2"/>
  <c r="K2388" i="2"/>
  <c r="Q2388" i="2" s="1"/>
  <c r="A2389" i="2"/>
  <c r="J2389" i="2" s="1"/>
  <c r="H2386" i="2"/>
  <c r="E2386" i="2"/>
  <c r="G2387" i="2"/>
  <c r="D2387" i="2"/>
  <c r="C2387" i="2"/>
  <c r="L2386" i="2" l="1"/>
  <c r="C2388" i="2"/>
  <c r="D2388" i="2"/>
  <c r="G2388" i="2"/>
  <c r="H2387" i="2"/>
  <c r="E2387" i="2"/>
  <c r="K2389" i="2"/>
  <c r="Q2389" i="2" s="1"/>
  <c r="A2390" i="2"/>
  <c r="J2390" i="2" s="1"/>
  <c r="B2389" i="2"/>
  <c r="L2387" i="2" l="1"/>
  <c r="C2389" i="2"/>
  <c r="D2389" i="2"/>
  <c r="G2389" i="2"/>
  <c r="H2388" i="2"/>
  <c r="E2388" i="2"/>
  <c r="B2390" i="2"/>
  <c r="A2391" i="2"/>
  <c r="J2391" i="2" s="1"/>
  <c r="K2390" i="2"/>
  <c r="Q2390" i="2" s="1"/>
  <c r="L2388" i="2" l="1"/>
  <c r="D2390" i="2"/>
  <c r="G2390" i="2"/>
  <c r="C2390" i="2"/>
  <c r="E2389" i="2"/>
  <c r="H2389" i="2"/>
  <c r="K2391" i="2"/>
  <c r="Q2391" i="2" s="1"/>
  <c r="B2391" i="2"/>
  <c r="A2392" i="2"/>
  <c r="J2392" i="2" s="1"/>
  <c r="L2389" i="2" l="1"/>
  <c r="H2390" i="2"/>
  <c r="E2390" i="2"/>
  <c r="K2392" i="2"/>
  <c r="Q2392" i="2" s="1"/>
  <c r="B2392" i="2"/>
  <c r="A2393" i="2"/>
  <c r="J2393" i="2" s="1"/>
  <c r="C2391" i="2"/>
  <c r="G2391" i="2"/>
  <c r="D2391" i="2"/>
  <c r="H2391" i="2" l="1"/>
  <c r="E2391" i="2"/>
  <c r="K2393" i="2"/>
  <c r="Q2393" i="2" s="1"/>
  <c r="A2394" i="2"/>
  <c r="J2394" i="2" s="1"/>
  <c r="B2393" i="2"/>
  <c r="D2392" i="2"/>
  <c r="C2392" i="2"/>
  <c r="G2392" i="2"/>
  <c r="L2390" i="2"/>
  <c r="L2391" i="2" l="1"/>
  <c r="C2393" i="2"/>
  <c r="G2393" i="2"/>
  <c r="D2393" i="2"/>
  <c r="A2395" i="2"/>
  <c r="J2395" i="2" s="1"/>
  <c r="K2394" i="2"/>
  <c r="Q2394" i="2" s="1"/>
  <c r="B2394" i="2"/>
  <c r="H2392" i="2"/>
  <c r="E2392" i="2"/>
  <c r="L2392" i="2" l="1"/>
  <c r="G2394" i="2"/>
  <c r="C2394" i="2"/>
  <c r="D2394" i="2"/>
  <c r="A2396" i="2"/>
  <c r="J2396" i="2" s="1"/>
  <c r="K2395" i="2"/>
  <c r="Q2395" i="2" s="1"/>
  <c r="B2395" i="2"/>
  <c r="E2393" i="2"/>
  <c r="H2393" i="2"/>
  <c r="L2393" i="2" l="1"/>
  <c r="E2394" i="2"/>
  <c r="H2394" i="2"/>
  <c r="B2396" i="2"/>
  <c r="A2397" i="2"/>
  <c r="J2397" i="2" s="1"/>
  <c r="K2396" i="2"/>
  <c r="Q2396" i="2" s="1"/>
  <c r="C2395" i="2"/>
  <c r="D2395" i="2"/>
  <c r="G2395" i="2"/>
  <c r="L2394" i="2" l="1"/>
  <c r="H2395" i="2"/>
  <c r="E2395" i="2"/>
  <c r="B2397" i="2"/>
  <c r="K2397" i="2"/>
  <c r="Q2397" i="2" s="1"/>
  <c r="A2398" i="2"/>
  <c r="J2398" i="2" s="1"/>
  <c r="C2396" i="2"/>
  <c r="G2396" i="2"/>
  <c r="D2396" i="2"/>
  <c r="L2395" i="2" l="1"/>
  <c r="B2398" i="2"/>
  <c r="A2399" i="2"/>
  <c r="J2399" i="2" s="1"/>
  <c r="K2398" i="2"/>
  <c r="Q2398" i="2" s="1"/>
  <c r="E2396" i="2"/>
  <c r="H2396" i="2"/>
  <c r="D2397" i="2"/>
  <c r="C2397" i="2"/>
  <c r="G2397" i="2"/>
  <c r="L2396" i="2" l="1"/>
  <c r="G2398" i="2"/>
  <c r="C2398" i="2"/>
  <c r="D2398" i="2"/>
  <c r="K2399" i="2"/>
  <c r="Q2399" i="2" s="1"/>
  <c r="B2399" i="2"/>
  <c r="A2400" i="2"/>
  <c r="J2400" i="2" s="1"/>
  <c r="E2397" i="2"/>
  <c r="H2397" i="2"/>
  <c r="L2397" i="2" l="1"/>
  <c r="D2399" i="2"/>
  <c r="G2399" i="2"/>
  <c r="C2399" i="2"/>
  <c r="H2398" i="2"/>
  <c r="E2398" i="2"/>
  <c r="K2400" i="2"/>
  <c r="Q2400" i="2" s="1"/>
  <c r="A2401" i="2"/>
  <c r="J2401" i="2" s="1"/>
  <c r="B2400" i="2"/>
  <c r="L2398" i="2" l="1"/>
  <c r="D2400" i="2"/>
  <c r="C2400" i="2"/>
  <c r="G2400" i="2"/>
  <c r="H2399" i="2"/>
  <c r="E2399" i="2"/>
  <c r="A2402" i="2"/>
  <c r="J2402" i="2" s="1"/>
  <c r="B2401" i="2"/>
  <c r="K2401" i="2"/>
  <c r="Q2401" i="2" s="1"/>
  <c r="L2399" i="2" l="1"/>
  <c r="B2402" i="2"/>
  <c r="A2403" i="2"/>
  <c r="J2403" i="2" s="1"/>
  <c r="K2402" i="2"/>
  <c r="Q2402" i="2" s="1"/>
  <c r="C2401" i="2"/>
  <c r="D2401" i="2"/>
  <c r="G2401" i="2"/>
  <c r="H2400" i="2"/>
  <c r="E2400" i="2"/>
  <c r="L2400" i="2" l="1"/>
  <c r="A2404" i="2"/>
  <c r="J2404" i="2" s="1"/>
  <c r="B2403" i="2"/>
  <c r="K2403" i="2"/>
  <c r="Q2403" i="2" s="1"/>
  <c r="D2402" i="2"/>
  <c r="G2402" i="2"/>
  <c r="C2402" i="2"/>
  <c r="E2401" i="2"/>
  <c r="H2401" i="2"/>
  <c r="G2403" i="2" l="1"/>
  <c r="D2403" i="2"/>
  <c r="C2403" i="2"/>
  <c r="K2404" i="2"/>
  <c r="Q2404" i="2" s="1"/>
  <c r="A2405" i="2"/>
  <c r="J2405" i="2" s="1"/>
  <c r="B2404" i="2"/>
  <c r="E2402" i="2"/>
  <c r="H2402" i="2"/>
  <c r="L2401" i="2"/>
  <c r="C2404" i="2" l="1"/>
  <c r="D2404" i="2"/>
  <c r="G2404" i="2"/>
  <c r="H2403" i="2"/>
  <c r="E2403" i="2"/>
  <c r="B2405" i="2"/>
  <c r="K2405" i="2"/>
  <c r="Q2405" i="2" s="1"/>
  <c r="A2406" i="2"/>
  <c r="J2406" i="2" s="1"/>
  <c r="L2402" i="2"/>
  <c r="L2403" i="2" l="1"/>
  <c r="C2405" i="2"/>
  <c r="G2405" i="2"/>
  <c r="D2405" i="2"/>
  <c r="B2406" i="2"/>
  <c r="K2406" i="2"/>
  <c r="Q2406" i="2" s="1"/>
  <c r="A2407" i="2"/>
  <c r="J2407" i="2" s="1"/>
  <c r="H2404" i="2"/>
  <c r="E2404" i="2"/>
  <c r="L2404" i="2" l="1"/>
  <c r="K2407" i="2"/>
  <c r="Q2407" i="2" s="1"/>
  <c r="A2408" i="2"/>
  <c r="J2408" i="2" s="1"/>
  <c r="B2407" i="2"/>
  <c r="G2406" i="2"/>
  <c r="D2406" i="2"/>
  <c r="C2406" i="2"/>
  <c r="H2405" i="2"/>
  <c r="E2405" i="2"/>
  <c r="L2405" i="2" l="1"/>
  <c r="D2407" i="2"/>
  <c r="C2407" i="2"/>
  <c r="G2407" i="2"/>
  <c r="E2406" i="2"/>
  <c r="H2406" i="2"/>
  <c r="B2408" i="2"/>
  <c r="K2408" i="2"/>
  <c r="Q2408" i="2" s="1"/>
  <c r="A2409" i="2"/>
  <c r="J2409" i="2" s="1"/>
  <c r="G2408" i="2" l="1"/>
  <c r="D2408" i="2"/>
  <c r="C2408" i="2"/>
  <c r="E2407" i="2"/>
  <c r="H2407" i="2"/>
  <c r="K2409" i="2"/>
  <c r="Q2409" i="2" s="1"/>
  <c r="B2409" i="2"/>
  <c r="A2410" i="2"/>
  <c r="J2410" i="2" s="1"/>
  <c r="L2406" i="2"/>
  <c r="H2408" i="2" l="1"/>
  <c r="E2408" i="2"/>
  <c r="C2409" i="2"/>
  <c r="G2409" i="2"/>
  <c r="D2409" i="2"/>
  <c r="A2411" i="2"/>
  <c r="J2411" i="2" s="1"/>
  <c r="K2410" i="2"/>
  <c r="Q2410" i="2" s="1"/>
  <c r="B2410" i="2"/>
  <c r="L2407" i="2"/>
  <c r="A2412" i="2" l="1"/>
  <c r="J2412" i="2" s="1"/>
  <c r="B2411" i="2"/>
  <c r="K2411" i="2"/>
  <c r="Q2411" i="2" s="1"/>
  <c r="H2409" i="2"/>
  <c r="E2409" i="2"/>
  <c r="C2410" i="2"/>
  <c r="D2410" i="2"/>
  <c r="G2410" i="2"/>
  <c r="L2408" i="2"/>
  <c r="L2409" i="2" l="1"/>
  <c r="C2411" i="2"/>
  <c r="G2411" i="2"/>
  <c r="D2411" i="2"/>
  <c r="K2412" i="2"/>
  <c r="Q2412" i="2" s="1"/>
  <c r="B2412" i="2"/>
  <c r="A2413" i="2"/>
  <c r="J2413" i="2" s="1"/>
  <c r="H2410" i="2"/>
  <c r="E2410" i="2"/>
  <c r="L2410" i="2" l="1"/>
  <c r="K2413" i="2"/>
  <c r="Q2413" i="2" s="1"/>
  <c r="B2413" i="2"/>
  <c r="A2414" i="2"/>
  <c r="J2414" i="2" s="1"/>
  <c r="G2412" i="2"/>
  <c r="C2412" i="2"/>
  <c r="D2412" i="2"/>
  <c r="E2411" i="2"/>
  <c r="H2411" i="2"/>
  <c r="D2413" i="2" l="1"/>
  <c r="G2413" i="2"/>
  <c r="C2413" i="2"/>
  <c r="B2414" i="2"/>
  <c r="K2414" i="2"/>
  <c r="Q2414" i="2" s="1"/>
  <c r="A2415" i="2"/>
  <c r="J2415" i="2" s="1"/>
  <c r="H2412" i="2"/>
  <c r="E2412" i="2"/>
  <c r="L2411" i="2"/>
  <c r="L2412" i="2" l="1"/>
  <c r="K2415" i="2"/>
  <c r="Q2415" i="2" s="1"/>
  <c r="A2416" i="2"/>
  <c r="J2416" i="2" s="1"/>
  <c r="B2415" i="2"/>
  <c r="H2413" i="2"/>
  <c r="E2413" i="2"/>
  <c r="D2414" i="2"/>
  <c r="C2414" i="2"/>
  <c r="G2414" i="2"/>
  <c r="L2413" i="2" l="1"/>
  <c r="D2415" i="2"/>
  <c r="C2415" i="2"/>
  <c r="G2415" i="2"/>
  <c r="K2416" i="2"/>
  <c r="Q2416" i="2" s="1"/>
  <c r="A2417" i="2"/>
  <c r="J2417" i="2" s="1"/>
  <c r="B2416" i="2"/>
  <c r="H2414" i="2"/>
  <c r="E2414" i="2"/>
  <c r="L2414" i="2" l="1"/>
  <c r="G2416" i="2"/>
  <c r="D2416" i="2"/>
  <c r="C2416" i="2"/>
  <c r="B2417" i="2"/>
  <c r="K2417" i="2"/>
  <c r="Q2417" i="2" s="1"/>
  <c r="A2418" i="2"/>
  <c r="J2418" i="2" s="1"/>
  <c r="H2415" i="2"/>
  <c r="E2415" i="2"/>
  <c r="L2415" i="2" l="1"/>
  <c r="B2418" i="2"/>
  <c r="A2419" i="2"/>
  <c r="J2419" i="2" s="1"/>
  <c r="K2418" i="2"/>
  <c r="Q2418" i="2" s="1"/>
  <c r="H2416" i="2"/>
  <c r="E2416" i="2"/>
  <c r="C2417" i="2"/>
  <c r="G2417" i="2"/>
  <c r="D2417" i="2"/>
  <c r="E2417" i="2" l="1"/>
  <c r="H2417" i="2"/>
  <c r="B2419" i="2"/>
  <c r="A2420" i="2"/>
  <c r="J2420" i="2" s="1"/>
  <c r="K2419" i="2"/>
  <c r="Q2419" i="2" s="1"/>
  <c r="D2418" i="2"/>
  <c r="G2418" i="2"/>
  <c r="C2418" i="2"/>
  <c r="L2416" i="2"/>
  <c r="L2417" i="2" l="1"/>
  <c r="C2419" i="2"/>
  <c r="D2419" i="2"/>
  <c r="G2419" i="2"/>
  <c r="H2418" i="2"/>
  <c r="E2418" i="2"/>
  <c r="A2421" i="2"/>
  <c r="J2421" i="2" s="1"/>
  <c r="K2420" i="2"/>
  <c r="Q2420" i="2" s="1"/>
  <c r="B2420" i="2"/>
  <c r="L2418" i="2" l="1"/>
  <c r="A2422" i="2"/>
  <c r="J2422" i="2" s="1"/>
  <c r="B2421" i="2"/>
  <c r="K2421" i="2"/>
  <c r="Q2421" i="2" s="1"/>
  <c r="C2420" i="2"/>
  <c r="D2420" i="2"/>
  <c r="G2420" i="2"/>
  <c r="E2419" i="2"/>
  <c r="H2419" i="2"/>
  <c r="L2419" i="2" l="1"/>
  <c r="K2422" i="2"/>
  <c r="Q2422" i="2" s="1"/>
  <c r="A2423" i="2"/>
  <c r="J2423" i="2" s="1"/>
  <c r="B2422" i="2"/>
  <c r="C2421" i="2"/>
  <c r="D2421" i="2"/>
  <c r="G2421" i="2"/>
  <c r="H2420" i="2"/>
  <c r="E2420" i="2"/>
  <c r="L2420" i="2" l="1"/>
  <c r="B2423" i="2"/>
  <c r="A2424" i="2"/>
  <c r="J2424" i="2" s="1"/>
  <c r="K2423" i="2"/>
  <c r="Q2423" i="2" s="1"/>
  <c r="E2421" i="2"/>
  <c r="H2421" i="2"/>
  <c r="C2422" i="2"/>
  <c r="D2422" i="2"/>
  <c r="G2422" i="2"/>
  <c r="L2421" i="2" l="1"/>
  <c r="G2423" i="2"/>
  <c r="C2423" i="2"/>
  <c r="D2423" i="2"/>
  <c r="H2422" i="2"/>
  <c r="E2422" i="2"/>
  <c r="B2424" i="2"/>
  <c r="A2425" i="2"/>
  <c r="J2425" i="2" s="1"/>
  <c r="K2424" i="2"/>
  <c r="Q2424" i="2" s="1"/>
  <c r="L2422" i="2" l="1"/>
  <c r="B2425" i="2"/>
  <c r="A2426" i="2"/>
  <c r="J2426" i="2" s="1"/>
  <c r="K2425" i="2"/>
  <c r="Q2425" i="2" s="1"/>
  <c r="E2423" i="2"/>
  <c r="H2423" i="2"/>
  <c r="C2424" i="2"/>
  <c r="D2424" i="2"/>
  <c r="G2424" i="2"/>
  <c r="L2423" i="2" l="1"/>
  <c r="G2425" i="2"/>
  <c r="D2425" i="2"/>
  <c r="C2425" i="2"/>
  <c r="K2426" i="2"/>
  <c r="Q2426" i="2" s="1"/>
  <c r="A2427" i="2"/>
  <c r="J2427" i="2" s="1"/>
  <c r="B2426" i="2"/>
  <c r="E2424" i="2"/>
  <c r="H2424" i="2"/>
  <c r="G2426" i="2" l="1"/>
  <c r="C2426" i="2"/>
  <c r="D2426" i="2"/>
  <c r="H2425" i="2"/>
  <c r="E2425" i="2"/>
  <c r="A2428" i="2"/>
  <c r="J2428" i="2" s="1"/>
  <c r="B2427" i="2"/>
  <c r="K2427" i="2"/>
  <c r="Q2427" i="2" s="1"/>
  <c r="L2424" i="2"/>
  <c r="L2425" i="2" l="1"/>
  <c r="K2428" i="2"/>
  <c r="Q2428" i="2" s="1"/>
  <c r="B2428" i="2"/>
  <c r="A2429" i="2"/>
  <c r="J2429" i="2" s="1"/>
  <c r="E2426" i="2"/>
  <c r="H2426" i="2"/>
  <c r="G2427" i="2"/>
  <c r="C2427" i="2"/>
  <c r="D2427" i="2"/>
  <c r="L2426" i="2" l="1"/>
  <c r="C2428" i="2"/>
  <c r="D2428" i="2"/>
  <c r="G2428" i="2"/>
  <c r="A2430" i="2"/>
  <c r="J2430" i="2" s="1"/>
  <c r="B2429" i="2"/>
  <c r="K2429" i="2"/>
  <c r="Q2429" i="2" s="1"/>
  <c r="H2427" i="2"/>
  <c r="E2427" i="2"/>
  <c r="L2427" i="2" l="1"/>
  <c r="G2429" i="2"/>
  <c r="D2429" i="2"/>
  <c r="C2429" i="2"/>
  <c r="K2430" i="2"/>
  <c r="Q2430" i="2" s="1"/>
  <c r="B2430" i="2"/>
  <c r="A2431" i="2"/>
  <c r="J2431" i="2" s="1"/>
  <c r="H2428" i="2"/>
  <c r="E2428" i="2"/>
  <c r="L2428" i="2" l="1"/>
  <c r="K2431" i="2"/>
  <c r="Q2431" i="2" s="1"/>
  <c r="A2432" i="2"/>
  <c r="J2432" i="2" s="1"/>
  <c r="B2431" i="2"/>
  <c r="H2429" i="2"/>
  <c r="E2429" i="2"/>
  <c r="G2430" i="2"/>
  <c r="D2430" i="2"/>
  <c r="C2430" i="2"/>
  <c r="L2429" i="2" l="1"/>
  <c r="G2431" i="2"/>
  <c r="C2431" i="2"/>
  <c r="D2431" i="2"/>
  <c r="B2432" i="2"/>
  <c r="A2433" i="2"/>
  <c r="J2433" i="2" s="1"/>
  <c r="K2432" i="2"/>
  <c r="Q2432" i="2" s="1"/>
  <c r="E2430" i="2"/>
  <c r="H2430" i="2"/>
  <c r="L2430" i="2" l="1"/>
  <c r="A2434" i="2"/>
  <c r="J2434" i="2" s="1"/>
  <c r="K2433" i="2"/>
  <c r="Q2433" i="2" s="1"/>
  <c r="B2433" i="2"/>
  <c r="H2431" i="2"/>
  <c r="E2431" i="2"/>
  <c r="G2432" i="2"/>
  <c r="D2432" i="2"/>
  <c r="C2432" i="2"/>
  <c r="L2431" i="2" l="1"/>
  <c r="B2434" i="2"/>
  <c r="A2435" i="2"/>
  <c r="J2435" i="2" s="1"/>
  <c r="K2434" i="2"/>
  <c r="Q2434" i="2" s="1"/>
  <c r="H2432" i="2"/>
  <c r="E2432" i="2"/>
  <c r="D2433" i="2"/>
  <c r="C2433" i="2"/>
  <c r="G2433" i="2"/>
  <c r="L2432" i="2" l="1"/>
  <c r="D2434" i="2"/>
  <c r="C2434" i="2"/>
  <c r="G2434" i="2"/>
  <c r="K2435" i="2"/>
  <c r="Q2435" i="2" s="1"/>
  <c r="A2436" i="2"/>
  <c r="J2436" i="2" s="1"/>
  <c r="B2435" i="2"/>
  <c r="H2433" i="2"/>
  <c r="E2433" i="2"/>
  <c r="L2433" i="2" l="1"/>
  <c r="D2435" i="2"/>
  <c r="G2435" i="2"/>
  <c r="C2435" i="2"/>
  <c r="B2436" i="2"/>
  <c r="A2437" i="2"/>
  <c r="J2437" i="2" s="1"/>
  <c r="K2436" i="2"/>
  <c r="Q2436" i="2" s="1"/>
  <c r="H2434" i="2"/>
  <c r="E2434" i="2"/>
  <c r="L2434" i="2" l="1"/>
  <c r="E2435" i="2"/>
  <c r="H2435" i="2"/>
  <c r="K2437" i="2"/>
  <c r="Q2437" i="2" s="1"/>
  <c r="A2438" i="2"/>
  <c r="J2438" i="2" s="1"/>
  <c r="B2437" i="2"/>
  <c r="C2436" i="2"/>
  <c r="G2436" i="2"/>
  <c r="D2436" i="2"/>
  <c r="L2435" i="2" l="1"/>
  <c r="H2436" i="2"/>
  <c r="E2436" i="2"/>
  <c r="C2437" i="2"/>
  <c r="D2437" i="2"/>
  <c r="G2437" i="2"/>
  <c r="K2438" i="2"/>
  <c r="Q2438" i="2" s="1"/>
  <c r="B2438" i="2"/>
  <c r="A2439" i="2"/>
  <c r="J2439" i="2" s="1"/>
  <c r="D2438" i="2" l="1"/>
  <c r="C2438" i="2"/>
  <c r="G2438" i="2"/>
  <c r="H2437" i="2"/>
  <c r="E2437" i="2"/>
  <c r="K2439" i="2"/>
  <c r="Q2439" i="2" s="1"/>
  <c r="A2440" i="2"/>
  <c r="J2440" i="2" s="1"/>
  <c r="B2439" i="2"/>
  <c r="L2436" i="2"/>
  <c r="L2437" i="2" l="1"/>
  <c r="B2440" i="2"/>
  <c r="A2441" i="2"/>
  <c r="J2441" i="2" s="1"/>
  <c r="K2440" i="2"/>
  <c r="Q2440" i="2" s="1"/>
  <c r="E2438" i="2"/>
  <c r="H2438" i="2"/>
  <c r="G2439" i="2"/>
  <c r="C2439" i="2"/>
  <c r="D2439" i="2"/>
  <c r="L2438" i="2" l="1"/>
  <c r="E2439" i="2"/>
  <c r="H2439" i="2"/>
  <c r="K2441" i="2"/>
  <c r="Q2441" i="2" s="1"/>
  <c r="A2442" i="2"/>
  <c r="J2442" i="2" s="1"/>
  <c r="B2441" i="2"/>
  <c r="C2440" i="2"/>
  <c r="G2440" i="2"/>
  <c r="D2440" i="2"/>
  <c r="L2439" i="2" l="1"/>
  <c r="H2440" i="2"/>
  <c r="E2440" i="2"/>
  <c r="C2441" i="2"/>
  <c r="G2441" i="2"/>
  <c r="D2441" i="2"/>
  <c r="A2443" i="2"/>
  <c r="J2443" i="2" s="1"/>
  <c r="B2442" i="2"/>
  <c r="K2442" i="2"/>
  <c r="Q2442" i="2" s="1"/>
  <c r="L2440" i="2" l="1"/>
  <c r="E2441" i="2"/>
  <c r="H2441" i="2"/>
  <c r="B2443" i="2"/>
  <c r="A2444" i="2"/>
  <c r="J2444" i="2" s="1"/>
  <c r="K2443" i="2"/>
  <c r="Q2443" i="2" s="1"/>
  <c r="C2442" i="2"/>
  <c r="D2442" i="2"/>
  <c r="G2442" i="2"/>
  <c r="L2441" i="2" l="1"/>
  <c r="H2442" i="2"/>
  <c r="E2442" i="2"/>
  <c r="G2443" i="2"/>
  <c r="C2443" i="2"/>
  <c r="D2443" i="2"/>
  <c r="A2445" i="2"/>
  <c r="J2445" i="2" s="1"/>
  <c r="K2444" i="2"/>
  <c r="Q2444" i="2" s="1"/>
  <c r="B2444" i="2"/>
  <c r="L2442" i="2" l="1"/>
  <c r="A2446" i="2"/>
  <c r="J2446" i="2" s="1"/>
  <c r="B2445" i="2"/>
  <c r="K2445" i="2"/>
  <c r="Q2445" i="2" s="1"/>
  <c r="D2444" i="2"/>
  <c r="G2444" i="2"/>
  <c r="C2444" i="2"/>
  <c r="E2443" i="2"/>
  <c r="H2443" i="2"/>
  <c r="L2443" i="2" l="1"/>
  <c r="A2447" i="2"/>
  <c r="J2447" i="2" s="1"/>
  <c r="K2446" i="2"/>
  <c r="Q2446" i="2" s="1"/>
  <c r="B2446" i="2"/>
  <c r="C2445" i="2"/>
  <c r="D2445" i="2"/>
  <c r="G2445" i="2"/>
  <c r="E2444" i="2"/>
  <c r="H2444" i="2"/>
  <c r="C2446" i="2" l="1"/>
  <c r="G2446" i="2"/>
  <c r="D2446" i="2"/>
  <c r="B2447" i="2"/>
  <c r="A2448" i="2"/>
  <c r="J2448" i="2" s="1"/>
  <c r="K2447" i="2"/>
  <c r="Q2447" i="2" s="1"/>
  <c r="L2444" i="2"/>
  <c r="H2445" i="2"/>
  <c r="E2445" i="2"/>
  <c r="L2445" i="2" l="1"/>
  <c r="B2448" i="2"/>
  <c r="A2449" i="2"/>
  <c r="J2449" i="2" s="1"/>
  <c r="K2448" i="2"/>
  <c r="Q2448" i="2" s="1"/>
  <c r="D2447" i="2"/>
  <c r="C2447" i="2"/>
  <c r="G2447" i="2"/>
  <c r="E2446" i="2"/>
  <c r="H2446" i="2"/>
  <c r="E2447" i="2" l="1"/>
  <c r="H2447" i="2"/>
  <c r="B2449" i="2"/>
  <c r="A2450" i="2"/>
  <c r="J2450" i="2" s="1"/>
  <c r="K2449" i="2"/>
  <c r="Q2449" i="2" s="1"/>
  <c r="G2448" i="2"/>
  <c r="D2448" i="2"/>
  <c r="C2448" i="2"/>
  <c r="L2446" i="2"/>
  <c r="L2447" i="2" l="1"/>
  <c r="G2449" i="2"/>
  <c r="D2449" i="2"/>
  <c r="C2449" i="2"/>
  <c r="H2448" i="2"/>
  <c r="E2448" i="2"/>
  <c r="A2451" i="2"/>
  <c r="J2451" i="2" s="1"/>
  <c r="B2450" i="2"/>
  <c r="K2450" i="2"/>
  <c r="Q2450" i="2" s="1"/>
  <c r="L2448" i="2" l="1"/>
  <c r="E2449" i="2"/>
  <c r="H2449" i="2"/>
  <c r="B2451" i="2"/>
  <c r="A2452" i="2"/>
  <c r="J2452" i="2" s="1"/>
  <c r="K2451" i="2"/>
  <c r="Q2451" i="2" s="1"/>
  <c r="D2450" i="2"/>
  <c r="C2450" i="2"/>
  <c r="G2450" i="2"/>
  <c r="L2449" i="2" l="1"/>
  <c r="C2451" i="2"/>
  <c r="G2451" i="2"/>
  <c r="D2451" i="2"/>
  <c r="E2450" i="2"/>
  <c r="H2450" i="2"/>
  <c r="A2453" i="2"/>
  <c r="J2453" i="2" s="1"/>
  <c r="B2452" i="2"/>
  <c r="K2452" i="2"/>
  <c r="Q2452" i="2" s="1"/>
  <c r="C2452" i="2" l="1"/>
  <c r="G2452" i="2"/>
  <c r="D2452" i="2"/>
  <c r="K2453" i="2"/>
  <c r="Q2453" i="2" s="1"/>
  <c r="B2453" i="2"/>
  <c r="A2454" i="2"/>
  <c r="J2454" i="2" s="1"/>
  <c r="L2450" i="2"/>
  <c r="H2451" i="2"/>
  <c r="E2451" i="2"/>
  <c r="B2454" i="2" l="1"/>
  <c r="A2455" i="2"/>
  <c r="J2455" i="2" s="1"/>
  <c r="K2454" i="2"/>
  <c r="Q2454" i="2" s="1"/>
  <c r="G2453" i="2"/>
  <c r="D2453" i="2"/>
  <c r="C2453" i="2"/>
  <c r="L2451" i="2"/>
  <c r="H2452" i="2"/>
  <c r="E2452" i="2"/>
  <c r="E2453" i="2" l="1"/>
  <c r="H2453" i="2"/>
  <c r="K2455" i="2"/>
  <c r="Q2455" i="2" s="1"/>
  <c r="B2455" i="2"/>
  <c r="A2456" i="2"/>
  <c r="J2456" i="2" s="1"/>
  <c r="G2454" i="2"/>
  <c r="D2454" i="2"/>
  <c r="C2454" i="2"/>
  <c r="L2452" i="2"/>
  <c r="L2453" i="2" l="1"/>
  <c r="E2454" i="2"/>
  <c r="H2454" i="2"/>
  <c r="K2456" i="2"/>
  <c r="Q2456" i="2" s="1"/>
  <c r="A2457" i="2"/>
  <c r="J2457" i="2" s="1"/>
  <c r="B2456" i="2"/>
  <c r="C2455" i="2"/>
  <c r="G2455" i="2"/>
  <c r="D2455" i="2"/>
  <c r="L2454" i="2" l="1"/>
  <c r="H2455" i="2"/>
  <c r="E2455" i="2"/>
  <c r="D2456" i="2"/>
  <c r="C2456" i="2"/>
  <c r="G2456" i="2"/>
  <c r="A2458" i="2"/>
  <c r="J2458" i="2" s="1"/>
  <c r="B2457" i="2"/>
  <c r="K2457" i="2"/>
  <c r="Q2457" i="2" s="1"/>
  <c r="L2455" i="2" l="1"/>
  <c r="K2458" i="2"/>
  <c r="Q2458" i="2" s="1"/>
  <c r="A2459" i="2"/>
  <c r="J2459" i="2" s="1"/>
  <c r="B2458" i="2"/>
  <c r="C2457" i="2"/>
  <c r="G2457" i="2"/>
  <c r="D2457" i="2"/>
  <c r="H2456" i="2"/>
  <c r="E2456" i="2"/>
  <c r="L2456" i="2" l="1"/>
  <c r="K2459" i="2"/>
  <c r="Q2459" i="2" s="1"/>
  <c r="A2460" i="2"/>
  <c r="J2460" i="2" s="1"/>
  <c r="B2459" i="2"/>
  <c r="E2457" i="2"/>
  <c r="H2457" i="2"/>
  <c r="G2458" i="2"/>
  <c r="D2458" i="2"/>
  <c r="C2458" i="2"/>
  <c r="L2457" i="2" l="1"/>
  <c r="K2460" i="2"/>
  <c r="Q2460" i="2" s="1"/>
  <c r="B2460" i="2"/>
  <c r="A2461" i="2"/>
  <c r="J2461" i="2" s="1"/>
  <c r="H2458" i="2"/>
  <c r="E2458" i="2"/>
  <c r="G2459" i="2"/>
  <c r="C2459" i="2"/>
  <c r="D2459" i="2"/>
  <c r="L2458" i="2" l="1"/>
  <c r="G2460" i="2"/>
  <c r="D2460" i="2"/>
  <c r="C2460" i="2"/>
  <c r="H2459" i="2"/>
  <c r="E2459" i="2"/>
  <c r="A2462" i="2"/>
  <c r="J2462" i="2" s="1"/>
  <c r="B2461" i="2"/>
  <c r="K2461" i="2"/>
  <c r="Q2461" i="2" s="1"/>
  <c r="L2459" i="2" l="1"/>
  <c r="A2463" i="2"/>
  <c r="J2463" i="2" s="1"/>
  <c r="B2462" i="2"/>
  <c r="K2462" i="2"/>
  <c r="Q2462" i="2" s="1"/>
  <c r="E2460" i="2"/>
  <c r="H2460" i="2"/>
  <c r="C2461" i="2"/>
  <c r="G2461" i="2"/>
  <c r="D2461" i="2"/>
  <c r="L2460" i="2" l="1"/>
  <c r="D2462" i="2"/>
  <c r="C2462" i="2"/>
  <c r="G2462" i="2"/>
  <c r="E2461" i="2"/>
  <c r="H2461" i="2"/>
  <c r="A2464" i="2"/>
  <c r="J2464" i="2" s="1"/>
  <c r="K2463" i="2"/>
  <c r="Q2463" i="2" s="1"/>
  <c r="B2463" i="2"/>
  <c r="A2465" i="2" l="1"/>
  <c r="J2465" i="2" s="1"/>
  <c r="B2464" i="2"/>
  <c r="K2464" i="2"/>
  <c r="Q2464" i="2" s="1"/>
  <c r="H2462" i="2"/>
  <c r="E2462" i="2"/>
  <c r="C2463" i="2"/>
  <c r="D2463" i="2"/>
  <c r="G2463" i="2"/>
  <c r="L2461" i="2"/>
  <c r="G2464" i="2" l="1"/>
  <c r="D2464" i="2"/>
  <c r="C2464" i="2"/>
  <c r="A2466" i="2"/>
  <c r="J2466" i="2" s="1"/>
  <c r="B2465" i="2"/>
  <c r="K2465" i="2"/>
  <c r="Q2465" i="2" s="1"/>
  <c r="E2463" i="2"/>
  <c r="H2463" i="2"/>
  <c r="L2462" i="2"/>
  <c r="E2464" i="2" l="1"/>
  <c r="H2464" i="2"/>
  <c r="C2465" i="2"/>
  <c r="D2465" i="2"/>
  <c r="G2465" i="2"/>
  <c r="L2463" i="2"/>
  <c r="K2466" i="2"/>
  <c r="Q2466" i="2" s="1"/>
  <c r="B2466" i="2"/>
  <c r="A2467" i="2"/>
  <c r="J2467" i="2" s="1"/>
  <c r="L2464" i="2" l="1"/>
  <c r="H2465" i="2"/>
  <c r="E2465" i="2"/>
  <c r="A2468" i="2"/>
  <c r="J2468" i="2" s="1"/>
  <c r="K2467" i="2"/>
  <c r="Q2467" i="2" s="1"/>
  <c r="B2467" i="2"/>
  <c r="G2466" i="2"/>
  <c r="D2466" i="2"/>
  <c r="C2466" i="2"/>
  <c r="L2465" i="2" l="1"/>
  <c r="G2467" i="2"/>
  <c r="C2467" i="2"/>
  <c r="D2467" i="2"/>
  <c r="H2466" i="2"/>
  <c r="E2466" i="2"/>
  <c r="K2468" i="2"/>
  <c r="Q2468" i="2" s="1"/>
  <c r="B2468" i="2"/>
  <c r="A2469" i="2"/>
  <c r="J2469" i="2" s="1"/>
  <c r="L2466" i="2" l="1"/>
  <c r="H2467" i="2"/>
  <c r="E2467" i="2"/>
  <c r="K2469" i="2"/>
  <c r="Q2469" i="2" s="1"/>
  <c r="A2470" i="2"/>
  <c r="J2470" i="2" s="1"/>
  <c r="B2469" i="2"/>
  <c r="D2468" i="2"/>
  <c r="G2468" i="2"/>
  <c r="C2468" i="2"/>
  <c r="L2467" i="2" l="1"/>
  <c r="D2469" i="2"/>
  <c r="C2469" i="2"/>
  <c r="G2469" i="2"/>
  <c r="H2468" i="2"/>
  <c r="E2468" i="2"/>
  <c r="K2470" i="2"/>
  <c r="Q2470" i="2" s="1"/>
  <c r="A2471" i="2"/>
  <c r="J2471" i="2" s="1"/>
  <c r="B2470" i="2"/>
  <c r="L2468" i="2" l="1"/>
  <c r="H2469" i="2"/>
  <c r="E2469" i="2"/>
  <c r="D2470" i="2"/>
  <c r="C2470" i="2"/>
  <c r="G2470" i="2"/>
  <c r="A2472" i="2"/>
  <c r="J2472" i="2" s="1"/>
  <c r="K2471" i="2"/>
  <c r="Q2471" i="2" s="1"/>
  <c r="B2471" i="2"/>
  <c r="L2469" i="2" l="1"/>
  <c r="A2473" i="2"/>
  <c r="J2473" i="2" s="1"/>
  <c r="B2472" i="2"/>
  <c r="K2472" i="2"/>
  <c r="Q2472" i="2" s="1"/>
  <c r="D2471" i="2"/>
  <c r="C2471" i="2"/>
  <c r="G2471" i="2"/>
  <c r="E2470" i="2"/>
  <c r="H2470" i="2"/>
  <c r="L2470" i="2" l="1"/>
  <c r="C2472" i="2"/>
  <c r="G2472" i="2"/>
  <c r="D2472" i="2"/>
  <c r="H2471" i="2"/>
  <c r="E2471" i="2"/>
  <c r="A2474" i="2"/>
  <c r="J2474" i="2" s="1"/>
  <c r="B2473" i="2"/>
  <c r="K2473" i="2"/>
  <c r="Q2473" i="2" s="1"/>
  <c r="L2471" i="2" l="1"/>
  <c r="C2473" i="2"/>
  <c r="D2473" i="2"/>
  <c r="G2473" i="2"/>
  <c r="K2474" i="2"/>
  <c r="Q2474" i="2" s="1"/>
  <c r="A2475" i="2"/>
  <c r="J2475" i="2" s="1"/>
  <c r="B2474" i="2"/>
  <c r="H2472" i="2"/>
  <c r="E2472" i="2"/>
  <c r="L2472" i="2" l="1"/>
  <c r="G2474" i="2"/>
  <c r="D2474" i="2"/>
  <c r="C2474" i="2"/>
  <c r="K2475" i="2"/>
  <c r="Q2475" i="2" s="1"/>
  <c r="A2476" i="2"/>
  <c r="J2476" i="2" s="1"/>
  <c r="B2475" i="2"/>
  <c r="E2473" i="2"/>
  <c r="H2473" i="2"/>
  <c r="D2475" i="2" l="1"/>
  <c r="C2475" i="2"/>
  <c r="G2475" i="2"/>
  <c r="E2474" i="2"/>
  <c r="H2474" i="2"/>
  <c r="A2477" i="2"/>
  <c r="J2477" i="2" s="1"/>
  <c r="K2476" i="2"/>
  <c r="Q2476" i="2" s="1"/>
  <c r="B2476" i="2"/>
  <c r="L2473" i="2"/>
  <c r="K2477" i="2" l="1"/>
  <c r="Q2477" i="2" s="1"/>
  <c r="A2478" i="2"/>
  <c r="J2478" i="2" s="1"/>
  <c r="B2477" i="2"/>
  <c r="E2475" i="2"/>
  <c r="H2475" i="2"/>
  <c r="G2476" i="2"/>
  <c r="C2476" i="2"/>
  <c r="D2476" i="2"/>
  <c r="L2474" i="2"/>
  <c r="L2475" i="2" l="1"/>
  <c r="C2477" i="2"/>
  <c r="D2477" i="2"/>
  <c r="G2477" i="2"/>
  <c r="A2479" i="2"/>
  <c r="J2479" i="2" s="1"/>
  <c r="B2478" i="2"/>
  <c r="K2478" i="2"/>
  <c r="Q2478" i="2" s="1"/>
  <c r="E2476" i="2"/>
  <c r="H2476" i="2"/>
  <c r="D2478" i="2" l="1"/>
  <c r="C2478" i="2"/>
  <c r="G2478" i="2"/>
  <c r="L2476" i="2"/>
  <c r="A2480" i="2"/>
  <c r="J2480" i="2" s="1"/>
  <c r="B2479" i="2"/>
  <c r="K2479" i="2"/>
  <c r="Q2479" i="2" s="1"/>
  <c r="E2477" i="2"/>
  <c r="H2477" i="2"/>
  <c r="L2477" i="2" l="1"/>
  <c r="D2479" i="2"/>
  <c r="C2479" i="2"/>
  <c r="G2479" i="2"/>
  <c r="A2481" i="2"/>
  <c r="J2481" i="2" s="1"/>
  <c r="B2480" i="2"/>
  <c r="K2480" i="2"/>
  <c r="Q2480" i="2" s="1"/>
  <c r="E2478" i="2"/>
  <c r="H2478" i="2"/>
  <c r="G2480" i="2" l="1"/>
  <c r="C2480" i="2"/>
  <c r="D2480" i="2"/>
  <c r="E2479" i="2"/>
  <c r="H2479" i="2"/>
  <c r="L2478" i="2"/>
  <c r="B2481" i="2"/>
  <c r="K2481" i="2"/>
  <c r="Q2481" i="2" s="1"/>
  <c r="A2482" i="2"/>
  <c r="J2482" i="2" s="1"/>
  <c r="C2481" i="2" l="1"/>
  <c r="G2481" i="2"/>
  <c r="D2481" i="2"/>
  <c r="B2482" i="2"/>
  <c r="A2483" i="2"/>
  <c r="J2483" i="2" s="1"/>
  <c r="K2482" i="2"/>
  <c r="Q2482" i="2" s="1"/>
  <c r="E2480" i="2"/>
  <c r="H2480" i="2"/>
  <c r="L2479" i="2"/>
  <c r="L2480" i="2" l="1"/>
  <c r="K2483" i="2"/>
  <c r="Q2483" i="2" s="1"/>
  <c r="B2483" i="2"/>
  <c r="A2484" i="2"/>
  <c r="J2484" i="2" s="1"/>
  <c r="G2482" i="2"/>
  <c r="C2482" i="2"/>
  <c r="D2482" i="2"/>
  <c r="H2481" i="2"/>
  <c r="E2481" i="2"/>
  <c r="L2481" i="2" l="1"/>
  <c r="G2483" i="2"/>
  <c r="D2483" i="2"/>
  <c r="C2483" i="2"/>
  <c r="H2482" i="2"/>
  <c r="E2482" i="2"/>
  <c r="K2484" i="2"/>
  <c r="Q2484" i="2" s="1"/>
  <c r="A2485" i="2"/>
  <c r="J2485" i="2" s="1"/>
  <c r="B2484" i="2"/>
  <c r="L2482" i="2" l="1"/>
  <c r="G2484" i="2"/>
  <c r="C2484" i="2"/>
  <c r="D2484" i="2"/>
  <c r="H2483" i="2"/>
  <c r="E2483" i="2"/>
  <c r="B2485" i="2"/>
  <c r="K2485" i="2"/>
  <c r="Q2485" i="2" s="1"/>
  <c r="A2486" i="2"/>
  <c r="J2486" i="2" s="1"/>
  <c r="L2483" i="2" l="1"/>
  <c r="C2485" i="2"/>
  <c r="D2485" i="2"/>
  <c r="G2485" i="2"/>
  <c r="H2484" i="2"/>
  <c r="E2484" i="2"/>
  <c r="B2486" i="2"/>
  <c r="A2487" i="2"/>
  <c r="J2487" i="2" s="1"/>
  <c r="K2486" i="2"/>
  <c r="Q2486" i="2" s="1"/>
  <c r="L2484" i="2" l="1"/>
  <c r="C2486" i="2"/>
  <c r="G2486" i="2"/>
  <c r="D2486" i="2"/>
  <c r="A2488" i="2"/>
  <c r="J2488" i="2" s="1"/>
  <c r="K2487" i="2"/>
  <c r="Q2487" i="2" s="1"/>
  <c r="B2487" i="2"/>
  <c r="E2485" i="2"/>
  <c r="H2485" i="2"/>
  <c r="G2487" i="2" l="1"/>
  <c r="D2487" i="2"/>
  <c r="C2487" i="2"/>
  <c r="L2485" i="2"/>
  <c r="B2488" i="2"/>
  <c r="A2489" i="2"/>
  <c r="J2489" i="2" s="1"/>
  <c r="K2488" i="2"/>
  <c r="Q2488" i="2" s="1"/>
  <c r="E2486" i="2"/>
  <c r="H2486" i="2"/>
  <c r="L2486" i="2" l="1"/>
  <c r="B2489" i="2"/>
  <c r="K2489" i="2"/>
  <c r="Q2489" i="2" s="1"/>
  <c r="A2490" i="2"/>
  <c r="J2490" i="2" s="1"/>
  <c r="H2487" i="2"/>
  <c r="E2487" i="2"/>
  <c r="D2488" i="2"/>
  <c r="C2488" i="2"/>
  <c r="G2488" i="2"/>
  <c r="L2487" i="2" l="1"/>
  <c r="C2489" i="2"/>
  <c r="G2489" i="2"/>
  <c r="D2489" i="2"/>
  <c r="E2488" i="2"/>
  <c r="H2488" i="2"/>
  <c r="K2490" i="2"/>
  <c r="Q2490" i="2" s="1"/>
  <c r="B2490" i="2"/>
  <c r="A2491" i="2"/>
  <c r="J2491" i="2" s="1"/>
  <c r="L2488" i="2" l="1"/>
  <c r="K2491" i="2"/>
  <c r="Q2491" i="2" s="1"/>
  <c r="A2492" i="2"/>
  <c r="J2492" i="2" s="1"/>
  <c r="B2491" i="2"/>
  <c r="E2489" i="2"/>
  <c r="H2489" i="2"/>
  <c r="C2490" i="2"/>
  <c r="D2490" i="2"/>
  <c r="G2490" i="2"/>
  <c r="L2489" i="2" l="1"/>
  <c r="E2490" i="2"/>
  <c r="H2490" i="2"/>
  <c r="K2492" i="2"/>
  <c r="Q2492" i="2" s="1"/>
  <c r="B2492" i="2"/>
  <c r="A2493" i="2"/>
  <c r="J2493" i="2" s="1"/>
  <c r="G2491" i="2"/>
  <c r="C2491" i="2"/>
  <c r="D2491" i="2"/>
  <c r="L2490" i="2" l="1"/>
  <c r="K2493" i="2"/>
  <c r="Q2493" i="2" s="1"/>
  <c r="B2493" i="2"/>
  <c r="A2494" i="2"/>
  <c r="J2494" i="2" s="1"/>
  <c r="C2492" i="2"/>
  <c r="D2492" i="2"/>
  <c r="G2492" i="2"/>
  <c r="E2491" i="2"/>
  <c r="H2491" i="2"/>
  <c r="L2491" i="2" l="1"/>
  <c r="D2493" i="2"/>
  <c r="C2493" i="2"/>
  <c r="G2493" i="2"/>
  <c r="E2492" i="2"/>
  <c r="H2492" i="2"/>
  <c r="A2495" i="2"/>
  <c r="J2495" i="2" s="1"/>
  <c r="K2494" i="2"/>
  <c r="Q2494" i="2" s="1"/>
  <c r="B2494" i="2"/>
  <c r="L2492" i="2" l="1"/>
  <c r="H2493" i="2"/>
  <c r="E2493" i="2"/>
  <c r="G2494" i="2"/>
  <c r="D2494" i="2"/>
  <c r="C2494" i="2"/>
  <c r="K2495" i="2"/>
  <c r="Q2495" i="2" s="1"/>
  <c r="A2496" i="2"/>
  <c r="J2496" i="2" s="1"/>
  <c r="B2495" i="2"/>
  <c r="L2493" i="2" l="1"/>
  <c r="D2495" i="2"/>
  <c r="G2495" i="2"/>
  <c r="C2495" i="2"/>
  <c r="E2494" i="2"/>
  <c r="H2494" i="2"/>
  <c r="A2497" i="2"/>
  <c r="J2497" i="2" s="1"/>
  <c r="B2496" i="2"/>
  <c r="K2496" i="2"/>
  <c r="Q2496" i="2" s="1"/>
  <c r="L2494" i="2" l="1"/>
  <c r="E2495" i="2"/>
  <c r="H2495" i="2"/>
  <c r="A2498" i="2"/>
  <c r="J2498" i="2" s="1"/>
  <c r="B2497" i="2"/>
  <c r="K2497" i="2"/>
  <c r="Q2497" i="2" s="1"/>
  <c r="C2496" i="2"/>
  <c r="D2496" i="2"/>
  <c r="G2496" i="2"/>
  <c r="A2499" i="2" l="1"/>
  <c r="J2499" i="2" s="1"/>
  <c r="K2498" i="2"/>
  <c r="Q2498" i="2" s="1"/>
  <c r="B2498" i="2"/>
  <c r="H2496" i="2"/>
  <c r="E2496" i="2"/>
  <c r="G2497" i="2"/>
  <c r="C2497" i="2"/>
  <c r="D2497" i="2"/>
  <c r="L2495" i="2"/>
  <c r="L2496" i="2" l="1"/>
  <c r="E2497" i="2"/>
  <c r="H2497" i="2"/>
  <c r="B2499" i="2"/>
  <c r="A2500" i="2"/>
  <c r="J2500" i="2" s="1"/>
  <c r="K2499" i="2"/>
  <c r="Q2499" i="2" s="1"/>
  <c r="D2498" i="2"/>
  <c r="G2498" i="2"/>
  <c r="C2498" i="2"/>
  <c r="L2497" i="2" l="1"/>
  <c r="D2499" i="2"/>
  <c r="C2499" i="2"/>
  <c r="G2499" i="2"/>
  <c r="E2498" i="2"/>
  <c r="H2498" i="2"/>
  <c r="A2501" i="2"/>
  <c r="J2501" i="2" s="1"/>
  <c r="B2500" i="2"/>
  <c r="K2500" i="2"/>
  <c r="Q2500" i="2" s="1"/>
  <c r="L2498" i="2" l="1"/>
  <c r="H2499" i="2"/>
  <c r="E2499" i="2"/>
  <c r="B2501" i="2"/>
  <c r="K2501" i="2"/>
  <c r="L2501" i="2" s="1"/>
  <c r="A2502" i="2"/>
  <c r="J2502" i="2" s="1"/>
  <c r="C2500" i="2"/>
  <c r="G2500" i="2"/>
  <c r="D2500" i="2"/>
  <c r="Q2501" i="2" l="1"/>
  <c r="E2500" i="2"/>
  <c r="H2500" i="2"/>
  <c r="A2503" i="2"/>
  <c r="J2503" i="2" s="1"/>
  <c r="K2502" i="2"/>
  <c r="L2502" i="2" s="1"/>
  <c r="B2502" i="2"/>
  <c r="C2501" i="2"/>
  <c r="G2501" i="2"/>
  <c r="D2501" i="2"/>
  <c r="L2499" i="2"/>
  <c r="L2500" i="2" l="1"/>
  <c r="Q2502" i="2"/>
  <c r="D2502" i="2"/>
  <c r="G2502" i="2"/>
  <c r="C2502" i="2"/>
  <c r="H2501" i="2"/>
  <c r="E2501" i="2"/>
  <c r="B2503" i="2"/>
  <c r="K2503" i="2"/>
  <c r="L2503" i="2" s="1"/>
  <c r="A2504" i="2"/>
  <c r="J2504" i="2" s="1"/>
  <c r="Q2503" i="2" l="1"/>
  <c r="D2503" i="2"/>
  <c r="C2503" i="2"/>
  <c r="G2503" i="2"/>
  <c r="H2502" i="2"/>
  <c r="E2502" i="2"/>
  <c r="K2504" i="2"/>
  <c r="L2504" i="2" s="1"/>
  <c r="A2505" i="2"/>
  <c r="J2505" i="2" s="1"/>
  <c r="B2504" i="2"/>
  <c r="Q2504" i="2" l="1"/>
  <c r="B2505" i="2"/>
  <c r="A2506" i="2"/>
  <c r="J2506" i="2" s="1"/>
  <c r="K2505" i="2"/>
  <c r="L2505" i="2" s="1"/>
  <c r="E2503" i="2"/>
  <c r="H2503" i="2"/>
  <c r="D2504" i="2"/>
  <c r="C2504" i="2"/>
  <c r="G2504" i="2"/>
  <c r="Q2505" i="2" l="1"/>
  <c r="E2504" i="2"/>
  <c r="H2504" i="2"/>
  <c r="B2506" i="2"/>
  <c r="K2506" i="2"/>
  <c r="L2506" i="2" s="1"/>
  <c r="A2507" i="2"/>
  <c r="J2507" i="2" s="1"/>
  <c r="G2505" i="2"/>
  <c r="D2505" i="2"/>
  <c r="C2505" i="2"/>
  <c r="Q2506" i="2" l="1"/>
  <c r="B2507" i="2"/>
  <c r="A2508" i="2"/>
  <c r="J2508" i="2" s="1"/>
  <c r="K2507" i="2"/>
  <c r="L2507" i="2" s="1"/>
  <c r="C2506" i="2"/>
  <c r="D2506" i="2"/>
  <c r="G2506" i="2"/>
  <c r="E2505" i="2"/>
  <c r="H2505" i="2"/>
  <c r="Q2507" i="2" l="1"/>
  <c r="K2508" i="2"/>
  <c r="L2508" i="2" s="1"/>
  <c r="B2508" i="2"/>
  <c r="A2509" i="2"/>
  <c r="J2509" i="2" s="1"/>
  <c r="C2507" i="2"/>
  <c r="D2507" i="2"/>
  <c r="G2507" i="2"/>
  <c r="E2506" i="2"/>
  <c r="H2506" i="2"/>
  <c r="Q2508" i="2" l="1"/>
  <c r="D2508" i="2"/>
  <c r="C2508" i="2"/>
  <c r="G2508" i="2"/>
  <c r="B2509" i="2"/>
  <c r="A2510" i="2"/>
  <c r="J2510" i="2" s="1"/>
  <c r="K2509" i="2"/>
  <c r="L2509" i="2" s="1"/>
  <c r="E2507" i="2"/>
  <c r="H2507" i="2"/>
  <c r="Q2509" i="2" l="1"/>
  <c r="A2511" i="2"/>
  <c r="J2511" i="2" s="1"/>
  <c r="B2510" i="2"/>
  <c r="K2510" i="2"/>
  <c r="L2510" i="2" s="1"/>
  <c r="H2508" i="2"/>
  <c r="E2508" i="2"/>
  <c r="D2509" i="2"/>
  <c r="C2509" i="2"/>
  <c r="G2509" i="2"/>
  <c r="Q2510" i="2" l="1"/>
  <c r="C2510" i="2"/>
  <c r="G2510" i="2"/>
  <c r="D2510" i="2"/>
  <c r="B2511" i="2"/>
  <c r="K2511" i="2"/>
  <c r="L2511" i="2" s="1"/>
  <c r="A2512" i="2"/>
  <c r="J2512" i="2" s="1"/>
  <c r="H2509" i="2"/>
  <c r="E2509" i="2"/>
  <c r="Q2511" i="2" l="1"/>
  <c r="K2512" i="2"/>
  <c r="L2512" i="2" s="1"/>
  <c r="B2512" i="2"/>
  <c r="A2513" i="2"/>
  <c r="J2513" i="2" s="1"/>
  <c r="G2511" i="2"/>
  <c r="D2511" i="2"/>
  <c r="C2511" i="2"/>
  <c r="E2510" i="2"/>
  <c r="H2510" i="2"/>
  <c r="Q2512" i="2" l="1"/>
  <c r="D2512" i="2"/>
  <c r="C2512" i="2"/>
  <c r="G2512" i="2"/>
  <c r="K2513" i="2"/>
  <c r="L2513" i="2" s="1"/>
  <c r="A2514" i="2"/>
  <c r="J2514" i="2" s="1"/>
  <c r="B2513" i="2"/>
  <c r="E2511" i="2"/>
  <c r="H2511" i="2"/>
  <c r="Q2513" i="2" l="1"/>
  <c r="C2513" i="2"/>
  <c r="G2513" i="2"/>
  <c r="D2513" i="2"/>
  <c r="B2514" i="2"/>
  <c r="A2515" i="2"/>
  <c r="J2515" i="2" s="1"/>
  <c r="K2514" i="2"/>
  <c r="L2514" i="2" s="1"/>
  <c r="H2512" i="2"/>
  <c r="E2512" i="2"/>
  <c r="Q2514" i="2" l="1"/>
  <c r="K2515" i="2"/>
  <c r="L2515" i="2" s="1"/>
  <c r="A2516" i="2"/>
  <c r="J2516" i="2" s="1"/>
  <c r="B2515" i="2"/>
  <c r="G2514" i="2"/>
  <c r="C2514" i="2"/>
  <c r="D2514" i="2"/>
  <c r="H2513" i="2"/>
  <c r="E2513" i="2"/>
  <c r="Q2515" i="2" l="1"/>
  <c r="G2515" i="2"/>
  <c r="D2515" i="2"/>
  <c r="C2515" i="2"/>
  <c r="B2516" i="2"/>
  <c r="K2516" i="2"/>
  <c r="L2516" i="2" s="1"/>
  <c r="A2517" i="2"/>
  <c r="J2517" i="2" s="1"/>
  <c r="E2514" i="2"/>
  <c r="H2514" i="2"/>
  <c r="Q2516" i="2" l="1"/>
  <c r="B2517" i="2"/>
  <c r="K2517" i="2"/>
  <c r="L2517" i="2" s="1"/>
  <c r="A2518" i="2"/>
  <c r="J2518" i="2" s="1"/>
  <c r="H2515" i="2"/>
  <c r="E2515" i="2"/>
  <c r="G2516" i="2"/>
  <c r="D2516" i="2"/>
  <c r="C2516" i="2"/>
  <c r="Q2517" i="2" l="1"/>
  <c r="B2518" i="2"/>
  <c r="K2518" i="2"/>
  <c r="L2518" i="2" s="1"/>
  <c r="A2519" i="2"/>
  <c r="J2519" i="2" s="1"/>
  <c r="G2517" i="2"/>
  <c r="C2517" i="2"/>
  <c r="D2517" i="2"/>
  <c r="E2516" i="2"/>
  <c r="H2516" i="2"/>
  <c r="Q2518" i="2" l="1"/>
  <c r="A2520" i="2"/>
  <c r="J2520" i="2" s="1"/>
  <c r="B2519" i="2"/>
  <c r="K2519" i="2"/>
  <c r="L2519" i="2" s="1"/>
  <c r="C2518" i="2"/>
  <c r="D2518" i="2"/>
  <c r="G2518" i="2"/>
  <c r="E2517" i="2"/>
  <c r="H2517" i="2"/>
  <c r="Q2519" i="2" l="1"/>
  <c r="G2519" i="2"/>
  <c r="D2519" i="2"/>
  <c r="C2519" i="2"/>
  <c r="K2520" i="2"/>
  <c r="L2520" i="2" s="1"/>
  <c r="B2520" i="2"/>
  <c r="A2521" i="2"/>
  <c r="J2521" i="2" s="1"/>
  <c r="E2518" i="2"/>
  <c r="H2518" i="2"/>
  <c r="Q2520" i="2" l="1"/>
  <c r="B2521" i="2"/>
  <c r="A2522" i="2"/>
  <c r="J2522" i="2" s="1"/>
  <c r="K2521" i="2"/>
  <c r="L2521" i="2" s="1"/>
  <c r="H2519" i="2"/>
  <c r="E2519" i="2"/>
  <c r="D2520" i="2"/>
  <c r="G2520" i="2"/>
  <c r="C2520" i="2"/>
  <c r="Q2521" i="2" l="1"/>
  <c r="A2523" i="2"/>
  <c r="J2523" i="2" s="1"/>
  <c r="K2522" i="2"/>
  <c r="L2522" i="2" s="1"/>
  <c r="B2522" i="2"/>
  <c r="G2521" i="2"/>
  <c r="D2521" i="2"/>
  <c r="C2521" i="2"/>
  <c r="H2520" i="2"/>
  <c r="E2520" i="2"/>
  <c r="Q2522" i="2" l="1"/>
  <c r="C2522" i="2"/>
  <c r="D2522" i="2"/>
  <c r="G2522" i="2"/>
  <c r="H2521" i="2"/>
  <c r="E2521" i="2"/>
  <c r="K2523" i="2"/>
  <c r="L2523" i="2" s="1"/>
  <c r="B2523" i="2"/>
  <c r="A2524" i="2"/>
  <c r="J2524" i="2" s="1"/>
  <c r="Q2523" i="2" l="1"/>
  <c r="C2523" i="2"/>
  <c r="G2523" i="2"/>
  <c r="D2523" i="2"/>
  <c r="B2524" i="2"/>
  <c r="A2525" i="2"/>
  <c r="J2525" i="2" s="1"/>
  <c r="K2524" i="2"/>
  <c r="L2524" i="2" s="1"/>
  <c r="E2522" i="2"/>
  <c r="H2522" i="2"/>
  <c r="Q2524" i="2" l="1"/>
  <c r="K2525" i="2"/>
  <c r="L2525" i="2" s="1"/>
  <c r="B2525" i="2"/>
  <c r="A2526" i="2"/>
  <c r="J2526" i="2" s="1"/>
  <c r="G2524" i="2"/>
  <c r="D2524" i="2"/>
  <c r="C2524" i="2"/>
  <c r="E2523" i="2"/>
  <c r="H2523" i="2"/>
  <c r="Q2525" i="2" l="1"/>
  <c r="D2525" i="2"/>
  <c r="G2525" i="2"/>
  <c r="C2525" i="2"/>
  <c r="A2527" i="2"/>
  <c r="J2527" i="2" s="1"/>
  <c r="B2526" i="2"/>
  <c r="K2526" i="2"/>
  <c r="L2526" i="2" s="1"/>
  <c r="E2524" i="2"/>
  <c r="H2524" i="2"/>
  <c r="Q2526" i="2" l="1"/>
  <c r="H2525" i="2"/>
  <c r="E2525" i="2"/>
  <c r="G2526" i="2"/>
  <c r="C2526" i="2"/>
  <c r="D2526" i="2"/>
  <c r="B2527" i="2"/>
  <c r="K2527" i="2"/>
  <c r="L2527" i="2" s="1"/>
  <c r="A2528" i="2"/>
  <c r="J2528" i="2" s="1"/>
  <c r="Q2527" i="2" l="1"/>
  <c r="C2527" i="2"/>
  <c r="D2527" i="2"/>
  <c r="G2527" i="2"/>
  <c r="E2526" i="2"/>
  <c r="H2526" i="2"/>
  <c r="K2528" i="2"/>
  <c r="L2528" i="2" s="1"/>
  <c r="A2529" i="2"/>
  <c r="J2529" i="2" s="1"/>
  <c r="B2528" i="2"/>
  <c r="Q2528" i="2" l="1"/>
  <c r="A2530" i="2"/>
  <c r="J2530" i="2" s="1"/>
  <c r="B2529" i="2"/>
  <c r="K2529" i="2"/>
  <c r="L2529" i="2" s="1"/>
  <c r="D2528" i="2"/>
  <c r="G2528" i="2"/>
  <c r="C2528" i="2"/>
  <c r="E2527" i="2"/>
  <c r="H2527" i="2"/>
  <c r="Q2529" i="2" l="1"/>
  <c r="C2529" i="2"/>
  <c r="G2529" i="2"/>
  <c r="D2529" i="2"/>
  <c r="H2528" i="2"/>
  <c r="E2528" i="2"/>
  <c r="B2530" i="2"/>
  <c r="A2531" i="2"/>
  <c r="J2531" i="2" s="1"/>
  <c r="K2530" i="2"/>
  <c r="L2530" i="2" s="1"/>
  <c r="Q2530" i="2" l="1"/>
  <c r="G2530" i="2"/>
  <c r="D2530" i="2"/>
  <c r="C2530" i="2"/>
  <c r="K2531" i="2"/>
  <c r="L2531" i="2" s="1"/>
  <c r="B2531" i="2"/>
  <c r="A2532" i="2"/>
  <c r="J2532" i="2" s="1"/>
  <c r="E2529" i="2"/>
  <c r="H2529" i="2"/>
  <c r="Q2531" i="2" l="1"/>
  <c r="A2533" i="2"/>
  <c r="J2533" i="2" s="1"/>
  <c r="K2532" i="2"/>
  <c r="L2532" i="2" s="1"/>
  <c r="B2532" i="2"/>
  <c r="E2530" i="2"/>
  <c r="H2530" i="2"/>
  <c r="C2531" i="2"/>
  <c r="D2531" i="2"/>
  <c r="G2531" i="2"/>
  <c r="Q2532" i="2" l="1"/>
  <c r="G2532" i="2"/>
  <c r="D2532" i="2"/>
  <c r="C2532" i="2"/>
  <c r="E2531" i="2"/>
  <c r="H2531" i="2"/>
  <c r="A2534" i="2"/>
  <c r="J2534" i="2" s="1"/>
  <c r="B2533" i="2"/>
  <c r="K2533" i="2"/>
  <c r="L2533" i="2" s="1"/>
  <c r="Q2533" i="2" l="1"/>
  <c r="B2534" i="2"/>
  <c r="A2535" i="2"/>
  <c r="J2535" i="2" s="1"/>
  <c r="K2534" i="2"/>
  <c r="L2534" i="2" s="1"/>
  <c r="H2532" i="2"/>
  <c r="E2532" i="2"/>
  <c r="D2533" i="2"/>
  <c r="C2533" i="2"/>
  <c r="G2533" i="2"/>
  <c r="Q2534" i="2" l="1"/>
  <c r="E2533" i="2"/>
  <c r="H2533" i="2"/>
  <c r="B2535" i="2"/>
  <c r="K2535" i="2"/>
  <c r="L2535" i="2" s="1"/>
  <c r="A2536" i="2"/>
  <c r="J2536" i="2" s="1"/>
  <c r="C2534" i="2"/>
  <c r="G2534" i="2"/>
  <c r="D2534" i="2"/>
  <c r="Q2535" i="2" l="1"/>
  <c r="D2535" i="2"/>
  <c r="G2535" i="2"/>
  <c r="C2535" i="2"/>
  <c r="E2534" i="2"/>
  <c r="H2534" i="2"/>
  <c r="A2537" i="2"/>
  <c r="J2537" i="2" s="1"/>
  <c r="B2536" i="2"/>
  <c r="K2536" i="2"/>
  <c r="L2536" i="2" s="1"/>
  <c r="Q2536" i="2" l="1"/>
  <c r="A2538" i="2"/>
  <c r="J2538" i="2" s="1"/>
  <c r="K2537" i="2"/>
  <c r="L2537" i="2" s="1"/>
  <c r="B2537" i="2"/>
  <c r="E2535" i="2"/>
  <c r="H2535" i="2"/>
  <c r="D2536" i="2"/>
  <c r="G2536" i="2"/>
  <c r="C2536" i="2"/>
  <c r="Q2537" i="2" l="1"/>
  <c r="K2538" i="2"/>
  <c r="L2538" i="2" s="1"/>
  <c r="A2539" i="2"/>
  <c r="J2539" i="2" s="1"/>
  <c r="B2538" i="2"/>
  <c r="G2537" i="2"/>
  <c r="C2537" i="2"/>
  <c r="D2537" i="2"/>
  <c r="H2536" i="2"/>
  <c r="E2536" i="2"/>
  <c r="Q2538" i="2" l="1"/>
  <c r="C2538" i="2"/>
  <c r="D2538" i="2"/>
  <c r="G2538" i="2"/>
  <c r="A2540" i="2"/>
  <c r="J2540" i="2" s="1"/>
  <c r="B2539" i="2"/>
  <c r="K2539" i="2"/>
  <c r="L2539" i="2" s="1"/>
  <c r="H2537" i="2"/>
  <c r="E2537" i="2"/>
  <c r="Q2539" i="2" l="1"/>
  <c r="D2539" i="2"/>
  <c r="G2539" i="2"/>
  <c r="C2539" i="2"/>
  <c r="A2541" i="2"/>
  <c r="J2541" i="2" s="1"/>
  <c r="B2540" i="2"/>
  <c r="K2540" i="2"/>
  <c r="L2540" i="2" s="1"/>
  <c r="E2538" i="2"/>
  <c r="H2538" i="2"/>
  <c r="Q2540" i="2" l="1"/>
  <c r="E2539" i="2"/>
  <c r="H2539" i="2"/>
  <c r="G2540" i="2"/>
  <c r="D2540" i="2"/>
  <c r="C2540" i="2"/>
  <c r="A2542" i="2"/>
  <c r="J2542" i="2" s="1"/>
  <c r="B2541" i="2"/>
  <c r="K2541" i="2"/>
  <c r="L2541" i="2" s="1"/>
  <c r="Q2541" i="2" l="1"/>
  <c r="K2542" i="2"/>
  <c r="L2542" i="2" s="1"/>
  <c r="B2542" i="2"/>
  <c r="A2543" i="2"/>
  <c r="J2543" i="2" s="1"/>
  <c r="D2541" i="2"/>
  <c r="G2541" i="2"/>
  <c r="C2541" i="2"/>
  <c r="H2540" i="2"/>
  <c r="E2540" i="2"/>
  <c r="Q2542" i="2" l="1"/>
  <c r="G2542" i="2"/>
  <c r="D2542" i="2"/>
  <c r="C2542" i="2"/>
  <c r="A2544" i="2"/>
  <c r="J2544" i="2" s="1"/>
  <c r="B2543" i="2"/>
  <c r="K2543" i="2"/>
  <c r="L2543" i="2" s="1"/>
  <c r="E2541" i="2"/>
  <c r="H2541" i="2"/>
  <c r="Q2543" i="2" l="1"/>
  <c r="E2542" i="2"/>
  <c r="H2542" i="2"/>
  <c r="D2543" i="2"/>
  <c r="G2543" i="2"/>
  <c r="C2543" i="2"/>
  <c r="B2544" i="2"/>
  <c r="K2544" i="2"/>
  <c r="L2544" i="2" s="1"/>
  <c r="A2545" i="2"/>
  <c r="J2545" i="2" s="1"/>
  <c r="Q2544" i="2" l="1"/>
  <c r="D2544" i="2"/>
  <c r="G2544" i="2"/>
  <c r="C2544" i="2"/>
  <c r="A2546" i="2"/>
  <c r="J2546" i="2" s="1"/>
  <c r="B2545" i="2"/>
  <c r="K2545" i="2"/>
  <c r="L2545" i="2" s="1"/>
  <c r="E2543" i="2"/>
  <c r="H2543" i="2"/>
  <c r="Q2545" i="2" l="1"/>
  <c r="H2544" i="2"/>
  <c r="E2544" i="2"/>
  <c r="G2545" i="2"/>
  <c r="D2545" i="2"/>
  <c r="C2545" i="2"/>
  <c r="B2546" i="2"/>
  <c r="K2546" i="2"/>
  <c r="L2546" i="2" s="1"/>
  <c r="A2547" i="2"/>
  <c r="J2547" i="2" s="1"/>
  <c r="Q2546" i="2" l="1"/>
  <c r="G2546" i="2"/>
  <c r="C2546" i="2"/>
  <c r="D2546" i="2"/>
  <c r="K2547" i="2"/>
  <c r="L2547" i="2" s="1"/>
  <c r="B2547" i="2"/>
  <c r="A2548" i="2"/>
  <c r="J2548" i="2" s="1"/>
  <c r="H2545" i="2"/>
  <c r="E2545" i="2"/>
  <c r="Q2547" i="2" l="1"/>
  <c r="B2548" i="2"/>
  <c r="K2548" i="2"/>
  <c r="L2548" i="2" s="1"/>
  <c r="A2549" i="2"/>
  <c r="J2549" i="2" s="1"/>
  <c r="C2547" i="2"/>
  <c r="D2547" i="2"/>
  <c r="G2547" i="2"/>
  <c r="E2546" i="2"/>
  <c r="H2546" i="2"/>
  <c r="Q2548" i="2" l="1"/>
  <c r="B2549" i="2"/>
  <c r="K2549" i="2"/>
  <c r="L2549" i="2" s="1"/>
  <c r="A2550" i="2"/>
  <c r="J2550" i="2" s="1"/>
  <c r="D2548" i="2"/>
  <c r="C2548" i="2"/>
  <c r="G2548" i="2"/>
  <c r="H2547" i="2"/>
  <c r="E2547" i="2"/>
  <c r="Q2549" i="2" l="1"/>
  <c r="A2551" i="2"/>
  <c r="J2551" i="2" s="1"/>
  <c r="K2550" i="2"/>
  <c r="L2550" i="2" s="1"/>
  <c r="B2550" i="2"/>
  <c r="G2549" i="2"/>
  <c r="D2549" i="2"/>
  <c r="C2549" i="2"/>
  <c r="H2548" i="2"/>
  <c r="E2548" i="2"/>
  <c r="Q2550" i="2" l="1"/>
  <c r="G2550" i="2"/>
  <c r="D2550" i="2"/>
  <c r="C2550" i="2"/>
  <c r="E2549" i="2"/>
  <c r="H2549" i="2"/>
  <c r="B2551" i="2"/>
  <c r="A2552" i="2"/>
  <c r="J2552" i="2" s="1"/>
  <c r="K2551" i="2"/>
  <c r="L2551" i="2" s="1"/>
  <c r="Q2551" i="2" l="1"/>
  <c r="G2551" i="2"/>
  <c r="C2551" i="2"/>
  <c r="D2551" i="2"/>
  <c r="E2550" i="2"/>
  <c r="H2550" i="2"/>
  <c r="B2552" i="2"/>
  <c r="A2553" i="2"/>
  <c r="J2553" i="2" s="1"/>
  <c r="K2552" i="2"/>
  <c r="L2552" i="2" s="1"/>
  <c r="Q2552" i="2" l="1"/>
  <c r="C2552" i="2"/>
  <c r="G2552" i="2"/>
  <c r="D2552" i="2"/>
  <c r="K2553" i="2"/>
  <c r="L2553" i="2" s="1"/>
  <c r="A2554" i="2"/>
  <c r="J2554" i="2" s="1"/>
  <c r="B2553" i="2"/>
  <c r="E2551" i="2"/>
  <c r="H2551" i="2"/>
  <c r="Q2553" i="2" l="1"/>
  <c r="C2553" i="2"/>
  <c r="G2553" i="2"/>
  <c r="D2553" i="2"/>
  <c r="A2555" i="2"/>
  <c r="J2555" i="2" s="1"/>
  <c r="B2554" i="2"/>
  <c r="K2554" i="2"/>
  <c r="L2554" i="2" s="1"/>
  <c r="E2552" i="2"/>
  <c r="H2552" i="2"/>
  <c r="Q2554" i="2" l="1"/>
  <c r="D2554" i="2"/>
  <c r="G2554" i="2"/>
  <c r="C2554" i="2"/>
  <c r="K2555" i="2"/>
  <c r="L2555" i="2" s="1"/>
  <c r="A2556" i="2"/>
  <c r="J2556" i="2" s="1"/>
  <c r="B2555" i="2"/>
  <c r="H2553" i="2"/>
  <c r="E2553" i="2"/>
  <c r="Q2555" i="2" l="1"/>
  <c r="D2555" i="2"/>
  <c r="C2555" i="2"/>
  <c r="G2555" i="2"/>
  <c r="E2554" i="2"/>
  <c r="H2554" i="2"/>
  <c r="B2556" i="2"/>
  <c r="A2557" i="2"/>
  <c r="J2557" i="2" s="1"/>
  <c r="K2556" i="2"/>
  <c r="L2556" i="2" s="1"/>
  <c r="Q2556" i="2" l="1"/>
  <c r="D2556" i="2"/>
  <c r="C2556" i="2"/>
  <c r="G2556" i="2"/>
  <c r="A2558" i="2"/>
  <c r="J2558" i="2" s="1"/>
  <c r="B2557" i="2"/>
  <c r="K2557" i="2"/>
  <c r="L2557" i="2" s="1"/>
  <c r="E2555" i="2"/>
  <c r="H2555" i="2"/>
  <c r="Q2557" i="2" l="1"/>
  <c r="G2557" i="2"/>
  <c r="D2557" i="2"/>
  <c r="C2557" i="2"/>
  <c r="H2556" i="2"/>
  <c r="E2556" i="2"/>
  <c r="B2558" i="2"/>
  <c r="A2559" i="2"/>
  <c r="J2559" i="2" s="1"/>
  <c r="K2558" i="2"/>
  <c r="L2558" i="2" s="1"/>
  <c r="Q2558" i="2" l="1"/>
  <c r="G2558" i="2"/>
  <c r="D2558" i="2"/>
  <c r="C2558" i="2"/>
  <c r="E2557" i="2"/>
  <c r="H2557" i="2"/>
  <c r="K2559" i="2"/>
  <c r="L2559" i="2" s="1"/>
  <c r="A2560" i="2"/>
  <c r="J2560" i="2" s="1"/>
  <c r="B2559" i="2"/>
  <c r="Q2559" i="2" l="1"/>
  <c r="E2558" i="2"/>
  <c r="H2558" i="2"/>
  <c r="K2560" i="2"/>
  <c r="L2560" i="2" s="1"/>
  <c r="B2560" i="2"/>
  <c r="A2561" i="2"/>
  <c r="J2561" i="2" s="1"/>
  <c r="C2559" i="2"/>
  <c r="D2559" i="2"/>
  <c r="G2559" i="2"/>
  <c r="Q2560" i="2" l="1"/>
  <c r="H2559" i="2"/>
  <c r="E2559" i="2"/>
  <c r="A2562" i="2"/>
  <c r="J2562" i="2" s="1"/>
  <c r="B2561" i="2"/>
  <c r="K2561" i="2"/>
  <c r="L2561" i="2" s="1"/>
  <c r="C2560" i="2"/>
  <c r="D2560" i="2"/>
  <c r="G2560" i="2"/>
  <c r="Q2561" i="2" l="1"/>
  <c r="K2562" i="2"/>
  <c r="L2562" i="2" s="1"/>
  <c r="A2563" i="2"/>
  <c r="J2563" i="2" s="1"/>
  <c r="B2562" i="2"/>
  <c r="E2560" i="2"/>
  <c r="H2560" i="2"/>
  <c r="C2561" i="2"/>
  <c r="D2561" i="2"/>
  <c r="G2561" i="2"/>
  <c r="Q2562" i="2" l="1"/>
  <c r="C2562" i="2"/>
  <c r="D2562" i="2"/>
  <c r="G2562" i="2"/>
  <c r="H2561" i="2"/>
  <c r="E2561" i="2"/>
  <c r="B2563" i="2"/>
  <c r="A2564" i="2"/>
  <c r="J2564" i="2" s="1"/>
  <c r="K2563" i="2"/>
  <c r="L2563" i="2" s="1"/>
  <c r="Q2563" i="2" l="1"/>
  <c r="D2563" i="2"/>
  <c r="G2563" i="2"/>
  <c r="C2563" i="2"/>
  <c r="A2565" i="2"/>
  <c r="J2565" i="2" s="1"/>
  <c r="B2564" i="2"/>
  <c r="K2564" i="2"/>
  <c r="L2564" i="2" s="1"/>
  <c r="E2562" i="2"/>
  <c r="H2562" i="2"/>
  <c r="Q2564" i="2" l="1"/>
  <c r="E2563" i="2"/>
  <c r="H2563" i="2"/>
  <c r="C2564" i="2"/>
  <c r="D2564" i="2"/>
  <c r="G2564" i="2"/>
  <c r="A2566" i="2"/>
  <c r="J2566" i="2" s="1"/>
  <c r="B2565" i="2"/>
  <c r="K2565" i="2"/>
  <c r="L2565" i="2" s="1"/>
  <c r="Q2565" i="2" l="1"/>
  <c r="D2565" i="2"/>
  <c r="G2565" i="2"/>
  <c r="C2565" i="2"/>
  <c r="A2567" i="2"/>
  <c r="J2567" i="2" s="1"/>
  <c r="B2566" i="2"/>
  <c r="K2566" i="2"/>
  <c r="L2566" i="2" s="1"/>
  <c r="E2564" i="2"/>
  <c r="H2564" i="2"/>
  <c r="Q2566" i="2" l="1"/>
  <c r="H2565" i="2"/>
  <c r="E2565" i="2"/>
  <c r="C2566" i="2"/>
  <c r="G2566" i="2"/>
  <c r="D2566" i="2"/>
  <c r="A2568" i="2"/>
  <c r="J2568" i="2" s="1"/>
  <c r="B2567" i="2"/>
  <c r="K2567" i="2"/>
  <c r="L2567" i="2" s="1"/>
  <c r="Q2567" i="2" l="1"/>
  <c r="D2567" i="2"/>
  <c r="C2567" i="2"/>
  <c r="G2567" i="2"/>
  <c r="A2569" i="2"/>
  <c r="J2569" i="2" s="1"/>
  <c r="B2568" i="2"/>
  <c r="K2568" i="2"/>
  <c r="L2568" i="2" s="1"/>
  <c r="H2566" i="2"/>
  <c r="E2566" i="2"/>
  <c r="Q2568" i="2" l="1"/>
  <c r="C2568" i="2"/>
  <c r="D2568" i="2"/>
  <c r="G2568" i="2"/>
  <c r="H2567" i="2"/>
  <c r="E2567" i="2"/>
  <c r="K2569" i="2"/>
  <c r="L2569" i="2" s="1"/>
  <c r="B2569" i="2"/>
  <c r="A2570" i="2"/>
  <c r="J2570" i="2" s="1"/>
  <c r="Q2569" i="2" l="1"/>
  <c r="C2569" i="2"/>
  <c r="D2569" i="2"/>
  <c r="G2569" i="2"/>
  <c r="B2570" i="2"/>
  <c r="K2570" i="2"/>
  <c r="L2570" i="2" s="1"/>
  <c r="A2571" i="2"/>
  <c r="J2571" i="2" s="1"/>
  <c r="H2568" i="2"/>
  <c r="E2568" i="2"/>
  <c r="Q2570" i="2" l="1"/>
  <c r="A2572" i="2"/>
  <c r="J2572" i="2" s="1"/>
  <c r="B2571" i="2"/>
  <c r="K2571" i="2"/>
  <c r="L2571" i="2" s="1"/>
  <c r="G2570" i="2"/>
  <c r="C2570" i="2"/>
  <c r="D2570" i="2"/>
  <c r="E2569" i="2"/>
  <c r="H2569" i="2"/>
  <c r="Q2571" i="2" l="1"/>
  <c r="G2571" i="2"/>
  <c r="C2571" i="2"/>
  <c r="D2571" i="2"/>
  <c r="H2570" i="2"/>
  <c r="E2570" i="2"/>
  <c r="K2572" i="2"/>
  <c r="L2572" i="2" s="1"/>
  <c r="A2573" i="2"/>
  <c r="J2573" i="2" s="1"/>
  <c r="B2572" i="2"/>
  <c r="Q2572" i="2" l="1"/>
  <c r="A2574" i="2"/>
  <c r="J2574" i="2" s="1"/>
  <c r="K2573" i="2"/>
  <c r="L2573" i="2" s="1"/>
  <c r="B2573" i="2"/>
  <c r="H2571" i="2"/>
  <c r="E2571" i="2"/>
  <c r="C2572" i="2"/>
  <c r="G2572" i="2"/>
  <c r="D2572" i="2"/>
  <c r="Q2573" i="2" l="1"/>
  <c r="D2573" i="2"/>
  <c r="C2573" i="2"/>
  <c r="G2573" i="2"/>
  <c r="E2572" i="2"/>
  <c r="H2572" i="2"/>
  <c r="K2574" i="2"/>
  <c r="L2574" i="2" s="1"/>
  <c r="A2575" i="2"/>
  <c r="J2575" i="2" s="1"/>
  <c r="B2574" i="2"/>
  <c r="Q2574" i="2" l="1"/>
  <c r="B2575" i="2"/>
  <c r="A2576" i="2"/>
  <c r="J2576" i="2" s="1"/>
  <c r="K2575" i="2"/>
  <c r="L2575" i="2" s="1"/>
  <c r="E2573" i="2"/>
  <c r="H2573" i="2"/>
  <c r="D2574" i="2"/>
  <c r="C2574" i="2"/>
  <c r="G2574" i="2"/>
  <c r="Q2575" i="2" l="1"/>
  <c r="H2574" i="2"/>
  <c r="E2574" i="2"/>
  <c r="A2577" i="2"/>
  <c r="J2577" i="2" s="1"/>
  <c r="B2576" i="2"/>
  <c r="K2576" i="2"/>
  <c r="L2576" i="2" s="1"/>
  <c r="C2575" i="2"/>
  <c r="G2575" i="2"/>
  <c r="D2575" i="2"/>
  <c r="Q2576" i="2" l="1"/>
  <c r="A2578" i="2"/>
  <c r="J2578" i="2" s="1"/>
  <c r="K2577" i="2"/>
  <c r="L2577" i="2" s="1"/>
  <c r="B2577" i="2"/>
  <c r="H2575" i="2"/>
  <c r="E2575" i="2"/>
  <c r="D2576" i="2"/>
  <c r="C2576" i="2"/>
  <c r="G2576" i="2"/>
  <c r="Q2577" i="2" l="1"/>
  <c r="E2576" i="2"/>
  <c r="H2576" i="2"/>
  <c r="D2577" i="2"/>
  <c r="C2577" i="2"/>
  <c r="G2577" i="2"/>
  <c r="K2578" i="2"/>
  <c r="L2578" i="2" s="1"/>
  <c r="A2579" i="2"/>
  <c r="J2579" i="2" s="1"/>
  <c r="B2578" i="2"/>
  <c r="Q2578" i="2" l="1"/>
  <c r="B2579" i="2"/>
  <c r="A2580" i="2"/>
  <c r="J2580" i="2" s="1"/>
  <c r="K2579" i="2"/>
  <c r="L2579" i="2" s="1"/>
  <c r="H2577" i="2"/>
  <c r="E2577" i="2"/>
  <c r="C2578" i="2"/>
  <c r="G2578" i="2"/>
  <c r="D2578" i="2"/>
  <c r="Q2579" i="2" l="1"/>
  <c r="H2578" i="2"/>
  <c r="E2578" i="2"/>
  <c r="K2580" i="2"/>
  <c r="L2580" i="2" s="1"/>
  <c r="A2581" i="2"/>
  <c r="J2581" i="2" s="1"/>
  <c r="B2580" i="2"/>
  <c r="G2579" i="2"/>
  <c r="C2579" i="2"/>
  <c r="D2579" i="2"/>
  <c r="Q2580" i="2" l="1"/>
  <c r="C2580" i="2"/>
  <c r="G2580" i="2"/>
  <c r="D2580" i="2"/>
  <c r="H2579" i="2"/>
  <c r="E2579" i="2"/>
  <c r="A2582" i="2"/>
  <c r="J2582" i="2" s="1"/>
  <c r="K2581" i="2"/>
  <c r="L2581" i="2" s="1"/>
  <c r="B2581" i="2"/>
  <c r="Q2581" i="2" l="1"/>
  <c r="B2582" i="2"/>
  <c r="K2582" i="2"/>
  <c r="L2582" i="2" s="1"/>
  <c r="A2583" i="2"/>
  <c r="J2583" i="2" s="1"/>
  <c r="D2581" i="2"/>
  <c r="G2581" i="2"/>
  <c r="C2581" i="2"/>
  <c r="E2580" i="2"/>
  <c r="H2580" i="2"/>
  <c r="Q2582" i="2" l="1"/>
  <c r="K2583" i="2"/>
  <c r="L2583" i="2" s="1"/>
  <c r="B2583" i="2"/>
  <c r="A2584" i="2"/>
  <c r="J2584" i="2" s="1"/>
  <c r="H2581" i="2"/>
  <c r="E2581" i="2"/>
  <c r="G2582" i="2"/>
  <c r="C2582" i="2"/>
  <c r="D2582" i="2"/>
  <c r="Q2583" i="2" l="1"/>
  <c r="G2583" i="2"/>
  <c r="C2583" i="2"/>
  <c r="D2583" i="2"/>
  <c r="K2584" i="2"/>
  <c r="L2584" i="2" s="1"/>
  <c r="A2585" i="2"/>
  <c r="J2585" i="2" s="1"/>
  <c r="B2584" i="2"/>
  <c r="H2582" i="2"/>
  <c r="E2582" i="2"/>
  <c r="Q2584" i="2" l="1"/>
  <c r="C2584" i="2"/>
  <c r="G2584" i="2"/>
  <c r="D2584" i="2"/>
  <c r="K2585" i="2"/>
  <c r="L2585" i="2" s="1"/>
  <c r="B2585" i="2"/>
  <c r="A2586" i="2"/>
  <c r="J2586" i="2" s="1"/>
  <c r="H2583" i="2"/>
  <c r="E2583" i="2"/>
  <c r="Q2585" i="2" l="1"/>
  <c r="A2587" i="2"/>
  <c r="J2587" i="2" s="1"/>
  <c r="K2586" i="2"/>
  <c r="L2586" i="2" s="1"/>
  <c r="B2586" i="2"/>
  <c r="D2585" i="2"/>
  <c r="C2585" i="2"/>
  <c r="G2585" i="2"/>
  <c r="E2584" i="2"/>
  <c r="H2584" i="2"/>
  <c r="Q2586" i="2" l="1"/>
  <c r="D2586" i="2"/>
  <c r="G2586" i="2"/>
  <c r="C2586" i="2"/>
  <c r="E2585" i="2"/>
  <c r="H2585" i="2"/>
  <c r="A2588" i="2"/>
  <c r="J2588" i="2" s="1"/>
  <c r="B2587" i="2"/>
  <c r="K2587" i="2"/>
  <c r="L2587" i="2" s="1"/>
  <c r="Q2587" i="2" l="1"/>
  <c r="G2587" i="2"/>
  <c r="D2587" i="2"/>
  <c r="C2587" i="2"/>
  <c r="A2589" i="2"/>
  <c r="J2589" i="2" s="1"/>
  <c r="K2588" i="2"/>
  <c r="L2588" i="2" s="1"/>
  <c r="B2588" i="2"/>
  <c r="H2586" i="2"/>
  <c r="E2586" i="2"/>
  <c r="Q2588" i="2" l="1"/>
  <c r="C2588" i="2"/>
  <c r="D2588" i="2"/>
  <c r="G2588" i="2"/>
  <c r="H2587" i="2"/>
  <c r="E2587" i="2"/>
  <c r="K2589" i="2"/>
  <c r="L2589" i="2" s="1"/>
  <c r="B2589" i="2"/>
  <c r="A2590" i="2"/>
  <c r="J2590" i="2" s="1"/>
  <c r="Q2589" i="2" l="1"/>
  <c r="D2589" i="2"/>
  <c r="G2589" i="2"/>
  <c r="C2589" i="2"/>
  <c r="A2591" i="2"/>
  <c r="J2591" i="2" s="1"/>
  <c r="B2590" i="2"/>
  <c r="K2590" i="2"/>
  <c r="L2590" i="2" s="1"/>
  <c r="E2588" i="2"/>
  <c r="H2588" i="2"/>
  <c r="Q2590" i="2" l="1"/>
  <c r="E2589" i="2"/>
  <c r="H2589" i="2"/>
  <c r="C2590" i="2"/>
  <c r="D2590" i="2"/>
  <c r="G2590" i="2"/>
  <c r="B2591" i="2"/>
  <c r="K2591" i="2"/>
  <c r="L2591" i="2" s="1"/>
  <c r="A2592" i="2"/>
  <c r="J2592" i="2" s="1"/>
  <c r="Q2591" i="2" l="1"/>
  <c r="C2591" i="2"/>
  <c r="G2591" i="2"/>
  <c r="D2591" i="2"/>
  <c r="E2590" i="2"/>
  <c r="H2590" i="2"/>
  <c r="B2592" i="2"/>
  <c r="K2592" i="2"/>
  <c r="L2592" i="2" s="1"/>
  <c r="A2593" i="2"/>
  <c r="J2593" i="2" s="1"/>
  <c r="Q2592" i="2" l="1"/>
  <c r="G2592" i="2"/>
  <c r="D2592" i="2"/>
  <c r="C2592" i="2"/>
  <c r="K2593" i="2"/>
  <c r="L2593" i="2" s="1"/>
  <c r="A2594" i="2"/>
  <c r="J2594" i="2" s="1"/>
  <c r="B2593" i="2"/>
  <c r="H2591" i="2"/>
  <c r="E2591" i="2"/>
  <c r="Q2593" i="2" l="1"/>
  <c r="C2593" i="2"/>
  <c r="D2593" i="2"/>
  <c r="G2593" i="2"/>
  <c r="H2592" i="2"/>
  <c r="E2592" i="2"/>
  <c r="A2595" i="2"/>
  <c r="J2595" i="2" s="1"/>
  <c r="B2594" i="2"/>
  <c r="K2594" i="2"/>
  <c r="L2594" i="2" s="1"/>
  <c r="Q2594" i="2" l="1"/>
  <c r="B2595" i="2"/>
  <c r="A2596" i="2"/>
  <c r="J2596" i="2" s="1"/>
  <c r="K2595" i="2"/>
  <c r="L2595" i="2" s="1"/>
  <c r="C2594" i="2"/>
  <c r="D2594" i="2"/>
  <c r="G2594" i="2"/>
  <c r="H2593" i="2"/>
  <c r="E2593" i="2"/>
  <c r="Q2595" i="2" l="1"/>
  <c r="B2596" i="2"/>
  <c r="A2597" i="2"/>
  <c r="J2597" i="2" s="1"/>
  <c r="K2596" i="2"/>
  <c r="L2596" i="2" s="1"/>
  <c r="C2595" i="2"/>
  <c r="G2595" i="2"/>
  <c r="D2595" i="2"/>
  <c r="E2594" i="2"/>
  <c r="H2594" i="2"/>
  <c r="Q2596" i="2" l="1"/>
  <c r="B2597" i="2"/>
  <c r="A2598" i="2"/>
  <c r="J2598" i="2" s="1"/>
  <c r="K2597" i="2"/>
  <c r="L2597" i="2" s="1"/>
  <c r="D2596" i="2"/>
  <c r="C2596" i="2"/>
  <c r="G2596" i="2"/>
  <c r="H2595" i="2"/>
  <c r="E2595" i="2"/>
  <c r="Q2597" i="2" l="1"/>
  <c r="A2599" i="2"/>
  <c r="J2599" i="2" s="1"/>
  <c r="B2598" i="2"/>
  <c r="K2598" i="2"/>
  <c r="L2598" i="2" s="1"/>
  <c r="D2597" i="2"/>
  <c r="G2597" i="2"/>
  <c r="C2597" i="2"/>
  <c r="H2596" i="2"/>
  <c r="E2596" i="2"/>
  <c r="Q2598" i="2" l="1"/>
  <c r="G2598" i="2"/>
  <c r="C2598" i="2"/>
  <c r="D2598" i="2"/>
  <c r="K2599" i="2"/>
  <c r="L2599" i="2" s="1"/>
  <c r="B2599" i="2"/>
  <c r="A2600" i="2"/>
  <c r="J2600" i="2" s="1"/>
  <c r="E2597" i="2"/>
  <c r="H2597" i="2"/>
  <c r="Q2599" i="2" l="1"/>
  <c r="K2600" i="2"/>
  <c r="L2600" i="2" s="1"/>
  <c r="A2601" i="2"/>
  <c r="J2601" i="2" s="1"/>
  <c r="B2600" i="2"/>
  <c r="C2599" i="2"/>
  <c r="G2599" i="2"/>
  <c r="D2599" i="2"/>
  <c r="E2598" i="2"/>
  <c r="H2598" i="2"/>
  <c r="Q2600" i="2" l="1"/>
  <c r="G2600" i="2"/>
  <c r="D2600" i="2"/>
  <c r="C2600" i="2"/>
  <c r="A2602" i="2"/>
  <c r="J2602" i="2" s="1"/>
  <c r="B2601" i="2"/>
  <c r="K2601" i="2"/>
  <c r="L2601" i="2" s="1"/>
  <c r="H2599" i="2"/>
  <c r="E2599" i="2"/>
  <c r="Q2601" i="2" l="1"/>
  <c r="H2600" i="2"/>
  <c r="E2600" i="2"/>
  <c r="D2601" i="2"/>
  <c r="C2601" i="2"/>
  <c r="G2601" i="2"/>
  <c r="B2602" i="2"/>
  <c r="K2602" i="2"/>
  <c r="L2602" i="2" s="1"/>
  <c r="A2603" i="2"/>
  <c r="J2603" i="2" s="1"/>
  <c r="Q2602" i="2" l="1"/>
  <c r="C2602" i="2"/>
  <c r="D2602" i="2"/>
  <c r="G2602" i="2"/>
  <c r="E2601" i="2"/>
  <c r="H2601" i="2"/>
  <c r="A2604" i="2"/>
  <c r="J2604" i="2" s="1"/>
  <c r="B2603" i="2"/>
  <c r="K2603" i="2"/>
  <c r="L2603" i="2" s="1"/>
  <c r="Q2603" i="2" l="1"/>
  <c r="K2604" i="2"/>
  <c r="L2604" i="2" s="1"/>
  <c r="A2605" i="2"/>
  <c r="J2605" i="2" s="1"/>
  <c r="B2604" i="2"/>
  <c r="C2603" i="2"/>
  <c r="G2603" i="2"/>
  <c r="D2603" i="2"/>
  <c r="H2602" i="2"/>
  <c r="E2602" i="2"/>
  <c r="Q2604" i="2" l="1"/>
  <c r="D2604" i="2"/>
  <c r="G2604" i="2"/>
  <c r="C2604" i="2"/>
  <c r="B2605" i="2"/>
  <c r="A2606" i="2"/>
  <c r="J2606" i="2" s="1"/>
  <c r="K2605" i="2"/>
  <c r="L2605" i="2" s="1"/>
  <c r="H2603" i="2"/>
  <c r="E2603" i="2"/>
  <c r="Q2605" i="2" l="1"/>
  <c r="H2604" i="2"/>
  <c r="E2604" i="2"/>
  <c r="K2606" i="2"/>
  <c r="L2606" i="2" s="1"/>
  <c r="B2606" i="2"/>
  <c r="A2607" i="2"/>
  <c r="J2607" i="2" s="1"/>
  <c r="G2605" i="2"/>
  <c r="D2605" i="2"/>
  <c r="C2605" i="2"/>
  <c r="Q2606" i="2" l="1"/>
  <c r="E2605" i="2"/>
  <c r="H2605" i="2"/>
  <c r="B2607" i="2"/>
  <c r="K2607" i="2"/>
  <c r="L2607" i="2" s="1"/>
  <c r="A2608" i="2"/>
  <c r="J2608" i="2" s="1"/>
  <c r="G2606" i="2"/>
  <c r="C2606" i="2"/>
  <c r="D2606" i="2"/>
  <c r="Q2607" i="2" l="1"/>
  <c r="D2607" i="2"/>
  <c r="C2607" i="2"/>
  <c r="G2607" i="2"/>
  <c r="B2608" i="2"/>
  <c r="A2609" i="2"/>
  <c r="J2609" i="2" s="1"/>
  <c r="K2608" i="2"/>
  <c r="L2608" i="2" s="1"/>
  <c r="E2606" i="2"/>
  <c r="H2606" i="2"/>
  <c r="Q2608" i="2" l="1"/>
  <c r="B2609" i="2"/>
  <c r="K2609" i="2"/>
  <c r="L2609" i="2" s="1"/>
  <c r="A2610" i="2"/>
  <c r="J2610" i="2" s="1"/>
  <c r="H2607" i="2"/>
  <c r="E2607" i="2"/>
  <c r="D2608" i="2"/>
  <c r="G2608" i="2"/>
  <c r="C2608" i="2"/>
  <c r="Q2609" i="2" l="1"/>
  <c r="A2611" i="2"/>
  <c r="J2611" i="2" s="1"/>
  <c r="B2610" i="2"/>
  <c r="K2610" i="2"/>
  <c r="L2610" i="2" s="1"/>
  <c r="C2609" i="2"/>
  <c r="G2609" i="2"/>
  <c r="D2609" i="2"/>
  <c r="E2608" i="2"/>
  <c r="H2608" i="2"/>
  <c r="Q2610" i="2" l="1"/>
  <c r="G2610" i="2"/>
  <c r="C2610" i="2"/>
  <c r="D2610" i="2"/>
  <c r="K2611" i="2"/>
  <c r="L2611" i="2" s="1"/>
  <c r="B2611" i="2"/>
  <c r="A2612" i="2"/>
  <c r="J2612" i="2" s="1"/>
  <c r="H2609" i="2"/>
  <c r="E2609" i="2"/>
  <c r="Q2611" i="2" l="1"/>
  <c r="K2612" i="2"/>
  <c r="L2612" i="2" s="1"/>
  <c r="A2613" i="2"/>
  <c r="J2613" i="2" s="1"/>
  <c r="B2612" i="2"/>
  <c r="C2611" i="2"/>
  <c r="G2611" i="2"/>
  <c r="D2611" i="2"/>
  <c r="E2610" i="2"/>
  <c r="H2610" i="2"/>
  <c r="Q2612" i="2" l="1"/>
  <c r="G2612" i="2"/>
  <c r="D2612" i="2"/>
  <c r="C2612" i="2"/>
  <c r="A2614" i="2"/>
  <c r="J2614" i="2" s="1"/>
  <c r="B2613" i="2"/>
  <c r="K2613" i="2"/>
  <c r="L2613" i="2" s="1"/>
  <c r="H2611" i="2"/>
  <c r="E2611" i="2"/>
  <c r="Q2613" i="2" l="1"/>
  <c r="H2612" i="2"/>
  <c r="E2612" i="2"/>
  <c r="D2613" i="2"/>
  <c r="C2613" i="2"/>
  <c r="G2613" i="2"/>
  <c r="B2614" i="2"/>
  <c r="K2614" i="2"/>
  <c r="L2614" i="2" s="1"/>
  <c r="A2615" i="2"/>
  <c r="J2615" i="2" s="1"/>
  <c r="Q2614" i="2" l="1"/>
  <c r="C2614" i="2"/>
  <c r="D2614" i="2"/>
  <c r="G2614" i="2"/>
  <c r="E2613" i="2"/>
  <c r="H2613" i="2"/>
  <c r="B2615" i="2"/>
  <c r="A2616" i="2"/>
  <c r="J2616" i="2" s="1"/>
  <c r="K2615" i="2"/>
  <c r="L2615" i="2" s="1"/>
  <c r="Q2615" i="2" l="1"/>
  <c r="C2615" i="2"/>
  <c r="G2615" i="2"/>
  <c r="D2615" i="2"/>
  <c r="B2616" i="2"/>
  <c r="K2616" i="2"/>
  <c r="L2616" i="2" s="1"/>
  <c r="A2617" i="2"/>
  <c r="J2617" i="2" s="1"/>
  <c r="E2614" i="2"/>
  <c r="H2614" i="2"/>
  <c r="Q2616" i="2" l="1"/>
  <c r="A2618" i="2"/>
  <c r="J2618" i="2" s="1"/>
  <c r="K2617" i="2"/>
  <c r="L2617" i="2" s="1"/>
  <c r="B2617" i="2"/>
  <c r="D2616" i="2"/>
  <c r="C2616" i="2"/>
  <c r="G2616" i="2"/>
  <c r="H2615" i="2"/>
  <c r="E2615" i="2"/>
  <c r="Q2617" i="2" l="1"/>
  <c r="D2617" i="2"/>
  <c r="G2617" i="2"/>
  <c r="C2617" i="2"/>
  <c r="E2616" i="2"/>
  <c r="H2616" i="2"/>
  <c r="A2619" i="2"/>
  <c r="J2619" i="2" s="1"/>
  <c r="K2618" i="2"/>
  <c r="L2618" i="2" s="1"/>
  <c r="B2618" i="2"/>
  <c r="Q2618" i="2" l="1"/>
  <c r="A2620" i="2"/>
  <c r="J2620" i="2" s="1"/>
  <c r="B2619" i="2"/>
  <c r="K2619" i="2"/>
  <c r="L2619" i="2" s="1"/>
  <c r="E2617" i="2"/>
  <c r="H2617" i="2"/>
  <c r="C2618" i="2"/>
  <c r="D2618" i="2"/>
  <c r="G2618" i="2"/>
  <c r="Q2619" i="2" l="1"/>
  <c r="C2619" i="2"/>
  <c r="G2619" i="2"/>
  <c r="D2619" i="2"/>
  <c r="B2620" i="2"/>
  <c r="K2620" i="2"/>
  <c r="L2620" i="2" s="1"/>
  <c r="A2621" i="2"/>
  <c r="J2621" i="2" s="1"/>
  <c r="E2618" i="2"/>
  <c r="H2618" i="2"/>
  <c r="Q2620" i="2" l="1"/>
  <c r="A2622" i="2"/>
  <c r="J2622" i="2" s="1"/>
  <c r="B2621" i="2"/>
  <c r="K2621" i="2"/>
  <c r="L2621" i="2" s="1"/>
  <c r="G2620" i="2"/>
  <c r="D2620" i="2"/>
  <c r="C2620" i="2"/>
  <c r="H2619" i="2"/>
  <c r="E2619" i="2"/>
  <c r="Q2621" i="2" l="1"/>
  <c r="G2621" i="2"/>
  <c r="C2621" i="2"/>
  <c r="D2621" i="2"/>
  <c r="H2620" i="2"/>
  <c r="E2620" i="2"/>
  <c r="K2622" i="2"/>
  <c r="L2622" i="2" s="1"/>
  <c r="A2623" i="2"/>
  <c r="J2623" i="2" s="1"/>
  <c r="B2622" i="2"/>
  <c r="Q2622" i="2" l="1"/>
  <c r="A2624" i="2"/>
  <c r="J2624" i="2" s="1"/>
  <c r="K2623" i="2"/>
  <c r="L2623" i="2" s="1"/>
  <c r="B2623" i="2"/>
  <c r="E2621" i="2"/>
  <c r="H2621" i="2"/>
  <c r="C2622" i="2"/>
  <c r="D2622" i="2"/>
  <c r="G2622" i="2"/>
  <c r="Q2623" i="2" l="1"/>
  <c r="G2623" i="2"/>
  <c r="D2623" i="2"/>
  <c r="C2623" i="2"/>
  <c r="E2622" i="2"/>
  <c r="H2622" i="2"/>
  <c r="K2624" i="2"/>
  <c r="L2624" i="2" s="1"/>
  <c r="A2625" i="2"/>
  <c r="J2625" i="2" s="1"/>
  <c r="B2624" i="2"/>
  <c r="Q2624" i="2" l="1"/>
  <c r="K2625" i="2"/>
  <c r="L2625" i="2" s="1"/>
  <c r="B2625" i="2"/>
  <c r="A2626" i="2"/>
  <c r="J2626" i="2" s="1"/>
  <c r="H2623" i="2"/>
  <c r="E2623" i="2"/>
  <c r="G2624" i="2"/>
  <c r="C2624" i="2"/>
  <c r="D2624" i="2"/>
  <c r="Q2625" i="2" l="1"/>
  <c r="G2625" i="2"/>
  <c r="C2625" i="2"/>
  <c r="D2625" i="2"/>
  <c r="K2626" i="2"/>
  <c r="L2626" i="2" s="1"/>
  <c r="A2627" i="2"/>
  <c r="J2627" i="2" s="1"/>
  <c r="B2626" i="2"/>
  <c r="H2624" i="2"/>
  <c r="E2624" i="2"/>
  <c r="Q2626" i="2" l="1"/>
  <c r="C2626" i="2"/>
  <c r="G2626" i="2"/>
  <c r="D2626" i="2"/>
  <c r="K2627" i="2"/>
  <c r="L2627" i="2" s="1"/>
  <c r="A2628" i="2"/>
  <c r="J2628" i="2" s="1"/>
  <c r="B2627" i="2"/>
  <c r="E2625" i="2"/>
  <c r="H2625" i="2"/>
  <c r="Q2627" i="2" l="1"/>
  <c r="C2627" i="2"/>
  <c r="G2627" i="2"/>
  <c r="D2627" i="2"/>
  <c r="B2628" i="2"/>
  <c r="A2629" i="2"/>
  <c r="J2629" i="2" s="1"/>
  <c r="K2628" i="2"/>
  <c r="L2628" i="2" s="1"/>
  <c r="E2626" i="2"/>
  <c r="H2626" i="2"/>
  <c r="Q2628" i="2" l="1"/>
  <c r="K2629" i="2"/>
  <c r="L2629" i="2" s="1"/>
  <c r="A2630" i="2"/>
  <c r="J2630" i="2" s="1"/>
  <c r="B2629" i="2"/>
  <c r="G2628" i="2"/>
  <c r="D2628" i="2"/>
  <c r="C2628" i="2"/>
  <c r="H2627" i="2"/>
  <c r="E2627" i="2"/>
  <c r="Q2629" i="2" l="1"/>
  <c r="D2629" i="2"/>
  <c r="G2629" i="2"/>
  <c r="C2629" i="2"/>
  <c r="H2628" i="2"/>
  <c r="E2628" i="2"/>
  <c r="B2630" i="2"/>
  <c r="A2631" i="2"/>
  <c r="J2631" i="2" s="1"/>
  <c r="K2630" i="2"/>
  <c r="L2630" i="2" s="1"/>
  <c r="Q2630" i="2" l="1"/>
  <c r="C2630" i="2"/>
  <c r="G2630" i="2"/>
  <c r="D2630" i="2"/>
  <c r="E2629" i="2"/>
  <c r="H2629" i="2"/>
  <c r="B2631" i="2"/>
  <c r="K2631" i="2"/>
  <c r="L2631" i="2" s="1"/>
  <c r="A2632" i="2"/>
  <c r="J2632" i="2" s="1"/>
  <c r="Q2631" i="2" l="1"/>
  <c r="C2631" i="2"/>
  <c r="G2631" i="2"/>
  <c r="D2631" i="2"/>
  <c r="B2632" i="2"/>
  <c r="A2633" i="2"/>
  <c r="J2633" i="2" s="1"/>
  <c r="K2632" i="2"/>
  <c r="L2632" i="2" s="1"/>
  <c r="H2630" i="2"/>
  <c r="E2630" i="2"/>
  <c r="Q2632" i="2" l="1"/>
  <c r="A2634" i="2"/>
  <c r="J2634" i="2" s="1"/>
  <c r="B2633" i="2"/>
  <c r="K2633" i="2"/>
  <c r="L2633" i="2" s="1"/>
  <c r="G2632" i="2"/>
  <c r="C2632" i="2"/>
  <c r="D2632" i="2"/>
  <c r="H2631" i="2"/>
  <c r="E2631" i="2"/>
  <c r="Q2633" i="2" l="1"/>
  <c r="G2633" i="2"/>
  <c r="C2633" i="2"/>
  <c r="D2633" i="2"/>
  <c r="H2632" i="2"/>
  <c r="E2632" i="2"/>
  <c r="K2634" i="2"/>
  <c r="L2634" i="2" s="1"/>
  <c r="A2635" i="2"/>
  <c r="J2635" i="2" s="1"/>
  <c r="B2634" i="2"/>
  <c r="Q2634" i="2" l="1"/>
  <c r="B2635" i="2"/>
  <c r="K2635" i="2"/>
  <c r="L2635" i="2" s="1"/>
  <c r="A2636" i="2"/>
  <c r="J2636" i="2" s="1"/>
  <c r="E2633" i="2"/>
  <c r="H2633" i="2"/>
  <c r="G2634" i="2"/>
  <c r="D2634" i="2"/>
  <c r="C2634" i="2"/>
  <c r="Q2635" i="2" l="1"/>
  <c r="B2636" i="2"/>
  <c r="K2636" i="2"/>
  <c r="L2636" i="2" s="1"/>
  <c r="A2637" i="2"/>
  <c r="J2637" i="2" s="1"/>
  <c r="G2635" i="2"/>
  <c r="D2635" i="2"/>
  <c r="C2635" i="2"/>
  <c r="E2634" i="2"/>
  <c r="H2634" i="2"/>
  <c r="Q2636" i="2" l="1"/>
  <c r="B2637" i="2"/>
  <c r="K2637" i="2"/>
  <c r="L2637" i="2" s="1"/>
  <c r="A2638" i="2"/>
  <c r="J2638" i="2" s="1"/>
  <c r="H2635" i="2"/>
  <c r="E2635" i="2"/>
  <c r="D2636" i="2"/>
  <c r="G2636" i="2"/>
  <c r="C2636" i="2"/>
  <c r="Q2637" i="2" l="1"/>
  <c r="A2639" i="2"/>
  <c r="J2639" i="2" s="1"/>
  <c r="B2638" i="2"/>
  <c r="K2638" i="2"/>
  <c r="L2638" i="2" s="1"/>
  <c r="C2637" i="2"/>
  <c r="G2637" i="2"/>
  <c r="D2637" i="2"/>
  <c r="H2636" i="2"/>
  <c r="E2636" i="2"/>
  <c r="Q2638" i="2" l="1"/>
  <c r="G2638" i="2"/>
  <c r="D2638" i="2"/>
  <c r="C2638" i="2"/>
  <c r="B2639" i="2"/>
  <c r="A2640" i="2"/>
  <c r="J2640" i="2" s="1"/>
  <c r="K2639" i="2"/>
  <c r="L2639" i="2" s="1"/>
  <c r="H2637" i="2"/>
  <c r="E2637" i="2"/>
  <c r="Q2639" i="2" l="1"/>
  <c r="H2638" i="2"/>
  <c r="E2638" i="2"/>
  <c r="K2640" i="2"/>
  <c r="L2640" i="2" s="1"/>
  <c r="A2641" i="2"/>
  <c r="J2641" i="2" s="1"/>
  <c r="B2640" i="2"/>
  <c r="D2639" i="2"/>
  <c r="G2639" i="2"/>
  <c r="C2639" i="2"/>
  <c r="Q2640" i="2" l="1"/>
  <c r="C2640" i="2"/>
  <c r="G2640" i="2"/>
  <c r="D2640" i="2"/>
  <c r="E2639" i="2"/>
  <c r="H2639" i="2"/>
  <c r="B2641" i="2"/>
  <c r="K2641" i="2"/>
  <c r="L2641" i="2" s="1"/>
  <c r="A2642" i="2"/>
  <c r="J2642" i="2" s="1"/>
  <c r="Q2641" i="2" l="1"/>
  <c r="G2641" i="2"/>
  <c r="C2641" i="2"/>
  <c r="D2641" i="2"/>
  <c r="K2642" i="2"/>
  <c r="L2642" i="2" s="1"/>
  <c r="B2642" i="2"/>
  <c r="A2643" i="2"/>
  <c r="J2643" i="2" s="1"/>
  <c r="E2640" i="2"/>
  <c r="H2640" i="2"/>
  <c r="Q2642" i="2" l="1"/>
  <c r="B2643" i="2"/>
  <c r="K2643" i="2"/>
  <c r="L2643" i="2" s="1"/>
  <c r="A2644" i="2"/>
  <c r="J2644" i="2" s="1"/>
  <c r="G2642" i="2"/>
  <c r="D2642" i="2"/>
  <c r="C2642" i="2"/>
  <c r="E2641" i="2"/>
  <c r="H2641" i="2"/>
  <c r="Q2643" i="2" l="1"/>
  <c r="A2645" i="2"/>
  <c r="J2645" i="2" s="1"/>
  <c r="B2644" i="2"/>
  <c r="K2644" i="2"/>
  <c r="L2644" i="2" s="1"/>
  <c r="H2642" i="2"/>
  <c r="E2642" i="2"/>
  <c r="G2643" i="2"/>
  <c r="D2643" i="2"/>
  <c r="C2643" i="2"/>
  <c r="Q2644" i="2" l="1"/>
  <c r="C2644" i="2"/>
  <c r="G2644" i="2"/>
  <c r="D2644" i="2"/>
  <c r="B2645" i="2"/>
  <c r="A2646" i="2"/>
  <c r="J2646" i="2" s="1"/>
  <c r="K2645" i="2"/>
  <c r="L2645" i="2" s="1"/>
  <c r="H2643" i="2"/>
  <c r="E2643" i="2"/>
  <c r="Q2645" i="2" l="1"/>
  <c r="K2646" i="2"/>
  <c r="L2646" i="2" s="1"/>
  <c r="A2647" i="2"/>
  <c r="J2647" i="2" s="1"/>
  <c r="B2646" i="2"/>
  <c r="D2645" i="2"/>
  <c r="G2645" i="2"/>
  <c r="C2645" i="2"/>
  <c r="E2644" i="2"/>
  <c r="H2644" i="2"/>
  <c r="Q2646" i="2" l="1"/>
  <c r="D2646" i="2"/>
  <c r="G2646" i="2"/>
  <c r="C2646" i="2"/>
  <c r="H2645" i="2"/>
  <c r="E2645" i="2"/>
  <c r="B2647" i="2"/>
  <c r="A2648" i="2"/>
  <c r="J2648" i="2" s="1"/>
  <c r="K2647" i="2"/>
  <c r="L2647" i="2" s="1"/>
  <c r="Q2647" i="2" l="1"/>
  <c r="C2647" i="2"/>
  <c r="D2647" i="2"/>
  <c r="G2647" i="2"/>
  <c r="H2646" i="2"/>
  <c r="E2646" i="2"/>
  <c r="A2649" i="2"/>
  <c r="J2649" i="2" s="1"/>
  <c r="B2648" i="2"/>
  <c r="K2648" i="2"/>
  <c r="L2648" i="2" s="1"/>
  <c r="Q2648" i="2" l="1"/>
  <c r="K2649" i="2"/>
  <c r="L2649" i="2" s="1"/>
  <c r="B2649" i="2"/>
  <c r="A2650" i="2"/>
  <c r="J2650" i="2" s="1"/>
  <c r="G2648" i="2"/>
  <c r="C2648" i="2"/>
  <c r="D2648" i="2"/>
  <c r="H2647" i="2"/>
  <c r="E2647" i="2"/>
  <c r="Q2649" i="2" l="1"/>
  <c r="G2649" i="2"/>
  <c r="C2649" i="2"/>
  <c r="D2649" i="2"/>
  <c r="K2650" i="2"/>
  <c r="L2650" i="2" s="1"/>
  <c r="A2651" i="2"/>
  <c r="J2651" i="2" s="1"/>
  <c r="B2650" i="2"/>
  <c r="E2648" i="2"/>
  <c r="H2648" i="2"/>
  <c r="Q2650" i="2" l="1"/>
  <c r="G2650" i="2"/>
  <c r="C2650" i="2"/>
  <c r="D2650" i="2"/>
  <c r="K2651" i="2"/>
  <c r="L2651" i="2" s="1"/>
  <c r="A2652" i="2"/>
  <c r="J2652" i="2" s="1"/>
  <c r="B2651" i="2"/>
  <c r="H2649" i="2"/>
  <c r="E2649" i="2"/>
  <c r="Q2651" i="2" l="1"/>
  <c r="D2651" i="2"/>
  <c r="G2651" i="2"/>
  <c r="C2651" i="2"/>
  <c r="B2652" i="2"/>
  <c r="A2653" i="2"/>
  <c r="J2653" i="2" s="1"/>
  <c r="K2652" i="2"/>
  <c r="L2652" i="2" s="1"/>
  <c r="H2650" i="2"/>
  <c r="E2650" i="2"/>
  <c r="Q2652" i="2" l="1"/>
  <c r="E2651" i="2"/>
  <c r="H2651" i="2"/>
  <c r="A2654" i="2"/>
  <c r="J2654" i="2" s="1"/>
  <c r="K2653" i="2"/>
  <c r="L2653" i="2" s="1"/>
  <c r="B2653" i="2"/>
  <c r="C2652" i="2"/>
  <c r="G2652" i="2"/>
  <c r="D2652" i="2"/>
  <c r="Q2653" i="2" l="1"/>
  <c r="B2654" i="2"/>
  <c r="K2654" i="2"/>
  <c r="L2654" i="2" s="1"/>
  <c r="A2655" i="2"/>
  <c r="J2655" i="2" s="1"/>
  <c r="E2652" i="2"/>
  <c r="H2652" i="2"/>
  <c r="G2653" i="2"/>
  <c r="D2653" i="2"/>
  <c r="C2653" i="2"/>
  <c r="Q2654" i="2" l="1"/>
  <c r="D2654" i="2"/>
  <c r="C2654" i="2"/>
  <c r="G2654" i="2"/>
  <c r="B2655" i="2"/>
  <c r="K2655" i="2"/>
  <c r="L2655" i="2" s="1"/>
  <c r="A2656" i="2"/>
  <c r="J2656" i="2" s="1"/>
  <c r="H2653" i="2"/>
  <c r="E2653" i="2"/>
  <c r="Q2655" i="2" l="1"/>
  <c r="A2657" i="2"/>
  <c r="J2657" i="2" s="1"/>
  <c r="B2656" i="2"/>
  <c r="K2656" i="2"/>
  <c r="L2656" i="2" s="1"/>
  <c r="H2654" i="2"/>
  <c r="E2654" i="2"/>
  <c r="C2655" i="2"/>
  <c r="D2655" i="2"/>
  <c r="G2655" i="2"/>
  <c r="Q2656" i="2" l="1"/>
  <c r="G2656" i="2"/>
  <c r="D2656" i="2"/>
  <c r="C2656" i="2"/>
  <c r="A2658" i="2"/>
  <c r="J2658" i="2" s="1"/>
  <c r="K2657" i="2"/>
  <c r="L2657" i="2" s="1"/>
  <c r="B2657" i="2"/>
  <c r="E2655" i="2"/>
  <c r="H2655" i="2"/>
  <c r="Q2657" i="2" l="1"/>
  <c r="C2657" i="2"/>
  <c r="G2657" i="2"/>
  <c r="D2657" i="2"/>
  <c r="H2656" i="2"/>
  <c r="E2656" i="2"/>
  <c r="B2658" i="2"/>
  <c r="A2659" i="2"/>
  <c r="J2659" i="2" s="1"/>
  <c r="K2658" i="2"/>
  <c r="L2658" i="2" s="1"/>
  <c r="Q2658" i="2" l="1"/>
  <c r="D2658" i="2"/>
  <c r="C2658" i="2"/>
  <c r="G2658" i="2"/>
  <c r="B2659" i="2"/>
  <c r="K2659" i="2"/>
  <c r="L2659" i="2" s="1"/>
  <c r="A2660" i="2"/>
  <c r="J2660" i="2" s="1"/>
  <c r="H2657" i="2"/>
  <c r="E2657" i="2"/>
  <c r="Q2659" i="2" l="1"/>
  <c r="A2661" i="2"/>
  <c r="J2661" i="2" s="1"/>
  <c r="B2660" i="2"/>
  <c r="K2660" i="2"/>
  <c r="L2660" i="2" s="1"/>
  <c r="H2658" i="2"/>
  <c r="E2658" i="2"/>
  <c r="D2659" i="2"/>
  <c r="G2659" i="2"/>
  <c r="C2659" i="2"/>
  <c r="Q2660" i="2" l="1"/>
  <c r="C2660" i="2"/>
  <c r="D2660" i="2"/>
  <c r="G2660" i="2"/>
  <c r="B2661" i="2"/>
  <c r="A2662" i="2"/>
  <c r="J2662" i="2" s="1"/>
  <c r="K2661" i="2"/>
  <c r="L2661" i="2" s="1"/>
  <c r="E2659" i="2"/>
  <c r="H2659" i="2"/>
  <c r="Q2661" i="2" l="1"/>
  <c r="A2663" i="2"/>
  <c r="J2663" i="2" s="1"/>
  <c r="K2662" i="2"/>
  <c r="L2662" i="2" s="1"/>
  <c r="B2662" i="2"/>
  <c r="D2661" i="2"/>
  <c r="C2661" i="2"/>
  <c r="G2661" i="2"/>
  <c r="H2660" i="2"/>
  <c r="E2660" i="2"/>
  <c r="Q2662" i="2" l="1"/>
  <c r="H2661" i="2"/>
  <c r="E2661" i="2"/>
  <c r="K2663" i="2"/>
  <c r="L2663" i="2" s="1"/>
  <c r="A2664" i="2"/>
  <c r="J2664" i="2" s="1"/>
  <c r="B2663" i="2"/>
  <c r="D2662" i="2"/>
  <c r="C2662" i="2"/>
  <c r="G2662" i="2"/>
  <c r="Q2663" i="2" l="1"/>
  <c r="D2663" i="2"/>
  <c r="C2663" i="2"/>
  <c r="G2663" i="2"/>
  <c r="H2662" i="2"/>
  <c r="E2662" i="2"/>
  <c r="B2664" i="2"/>
  <c r="K2664" i="2"/>
  <c r="L2664" i="2" s="1"/>
  <c r="A2665" i="2"/>
  <c r="J2665" i="2" s="1"/>
  <c r="Q2664" i="2" l="1"/>
  <c r="C2664" i="2"/>
  <c r="D2664" i="2"/>
  <c r="G2664" i="2"/>
  <c r="E2663" i="2"/>
  <c r="H2663" i="2"/>
  <c r="A2666" i="2"/>
  <c r="J2666" i="2" s="1"/>
  <c r="B2665" i="2"/>
  <c r="K2665" i="2"/>
  <c r="L2665" i="2" s="1"/>
  <c r="Q2665" i="2" l="1"/>
  <c r="B2666" i="2"/>
  <c r="K2666" i="2"/>
  <c r="L2666" i="2" s="1"/>
  <c r="A2667" i="2"/>
  <c r="J2667" i="2" s="1"/>
  <c r="D2665" i="2"/>
  <c r="C2665" i="2"/>
  <c r="G2665" i="2"/>
  <c r="E2664" i="2"/>
  <c r="H2664" i="2"/>
  <c r="Q2666" i="2" l="1"/>
  <c r="B2667" i="2"/>
  <c r="A2668" i="2"/>
  <c r="J2668" i="2" s="1"/>
  <c r="K2667" i="2"/>
  <c r="L2667" i="2" s="1"/>
  <c r="D2666" i="2"/>
  <c r="C2666" i="2"/>
  <c r="G2666" i="2"/>
  <c r="H2665" i="2"/>
  <c r="E2665" i="2"/>
  <c r="Q2667" i="2" l="1"/>
  <c r="A2669" i="2"/>
  <c r="J2669" i="2" s="1"/>
  <c r="B2668" i="2"/>
  <c r="K2668" i="2"/>
  <c r="L2668" i="2" s="1"/>
  <c r="D2667" i="2"/>
  <c r="G2667" i="2"/>
  <c r="C2667" i="2"/>
  <c r="H2666" i="2"/>
  <c r="E2666" i="2"/>
  <c r="Q2668" i="2" l="1"/>
  <c r="C2668" i="2"/>
  <c r="D2668" i="2"/>
  <c r="G2668" i="2"/>
  <c r="B2669" i="2"/>
  <c r="A2670" i="2"/>
  <c r="J2670" i="2" s="1"/>
  <c r="K2669" i="2"/>
  <c r="L2669" i="2" s="1"/>
  <c r="E2667" i="2"/>
  <c r="H2667" i="2"/>
  <c r="Q2669" i="2" l="1"/>
  <c r="B2670" i="2"/>
  <c r="K2670" i="2"/>
  <c r="L2670" i="2" s="1"/>
  <c r="A2671" i="2"/>
  <c r="J2671" i="2" s="1"/>
  <c r="D2669" i="2"/>
  <c r="C2669" i="2"/>
  <c r="G2669" i="2"/>
  <c r="E2668" i="2"/>
  <c r="H2668" i="2"/>
  <c r="Q2670" i="2" l="1"/>
  <c r="A2672" i="2"/>
  <c r="J2672" i="2" s="1"/>
  <c r="K2671" i="2"/>
  <c r="L2671" i="2" s="1"/>
  <c r="B2671" i="2"/>
  <c r="D2670" i="2"/>
  <c r="C2670" i="2"/>
  <c r="G2670" i="2"/>
  <c r="E2669" i="2"/>
  <c r="H2669" i="2"/>
  <c r="Q2671" i="2" l="1"/>
  <c r="D2671" i="2"/>
  <c r="G2671" i="2"/>
  <c r="C2671" i="2"/>
  <c r="H2670" i="2"/>
  <c r="E2670" i="2"/>
  <c r="A2673" i="2"/>
  <c r="J2673" i="2" s="1"/>
  <c r="B2672" i="2"/>
  <c r="K2672" i="2"/>
  <c r="L2672" i="2" s="1"/>
  <c r="Q2672" i="2" l="1"/>
  <c r="G2672" i="2"/>
  <c r="C2672" i="2"/>
  <c r="D2672" i="2"/>
  <c r="K2673" i="2"/>
  <c r="L2673" i="2" s="1"/>
  <c r="B2673" i="2"/>
  <c r="A2674" i="2"/>
  <c r="J2674" i="2" s="1"/>
  <c r="E2671" i="2"/>
  <c r="H2671" i="2"/>
  <c r="Q2673" i="2" l="1"/>
  <c r="K2674" i="2"/>
  <c r="L2674" i="2" s="1"/>
  <c r="A2675" i="2"/>
  <c r="J2675" i="2" s="1"/>
  <c r="B2674" i="2"/>
  <c r="C2673" i="2"/>
  <c r="G2673" i="2"/>
  <c r="D2673" i="2"/>
  <c r="H2672" i="2"/>
  <c r="E2672" i="2"/>
  <c r="Q2674" i="2" l="1"/>
  <c r="D2674" i="2"/>
  <c r="C2674" i="2"/>
  <c r="G2674" i="2"/>
  <c r="B2675" i="2"/>
  <c r="K2675" i="2"/>
  <c r="L2675" i="2" s="1"/>
  <c r="A2676" i="2"/>
  <c r="J2676" i="2" s="1"/>
  <c r="H2673" i="2"/>
  <c r="E2673" i="2"/>
  <c r="Q2675" i="2" l="1"/>
  <c r="K2676" i="2"/>
  <c r="L2676" i="2" s="1"/>
  <c r="B2676" i="2"/>
  <c r="A2677" i="2"/>
  <c r="J2677" i="2" s="1"/>
  <c r="H2674" i="2"/>
  <c r="E2674" i="2"/>
  <c r="G2675" i="2"/>
  <c r="D2675" i="2"/>
  <c r="C2675" i="2"/>
  <c r="Q2676" i="2" l="1"/>
  <c r="D2676" i="2"/>
  <c r="C2676" i="2"/>
  <c r="G2676" i="2"/>
  <c r="B2677" i="2"/>
  <c r="K2677" i="2"/>
  <c r="L2677" i="2" s="1"/>
  <c r="A2678" i="2"/>
  <c r="J2678" i="2" s="1"/>
  <c r="E2675" i="2"/>
  <c r="H2675" i="2"/>
  <c r="Q2677" i="2" l="1"/>
  <c r="B2678" i="2"/>
  <c r="K2678" i="2"/>
  <c r="L2678" i="2" s="1"/>
  <c r="A2679" i="2"/>
  <c r="J2679" i="2" s="1"/>
  <c r="E2676" i="2"/>
  <c r="H2676" i="2"/>
  <c r="D2677" i="2"/>
  <c r="C2677" i="2"/>
  <c r="G2677" i="2"/>
  <c r="Q2678" i="2" l="1"/>
  <c r="H2677" i="2"/>
  <c r="E2677" i="2"/>
  <c r="A2680" i="2"/>
  <c r="J2680" i="2" s="1"/>
  <c r="K2679" i="2"/>
  <c r="L2679" i="2" s="1"/>
  <c r="B2679" i="2"/>
  <c r="D2678" i="2"/>
  <c r="G2678" i="2"/>
  <c r="C2678" i="2"/>
  <c r="Q2679" i="2" l="1"/>
  <c r="B2680" i="2"/>
  <c r="K2680" i="2"/>
  <c r="L2680" i="2" s="1"/>
  <c r="A2681" i="2"/>
  <c r="J2681" i="2" s="1"/>
  <c r="D2679" i="2"/>
  <c r="G2679" i="2"/>
  <c r="C2679" i="2"/>
  <c r="H2678" i="2"/>
  <c r="E2678" i="2"/>
  <c r="Q2680" i="2" l="1"/>
  <c r="A2682" i="2"/>
  <c r="J2682" i="2" s="1"/>
  <c r="B2681" i="2"/>
  <c r="K2681" i="2"/>
  <c r="L2681" i="2" s="1"/>
  <c r="E2679" i="2"/>
  <c r="H2679" i="2"/>
  <c r="D2680" i="2"/>
  <c r="G2680" i="2"/>
  <c r="C2680" i="2"/>
  <c r="Q2681" i="2" l="1"/>
  <c r="G2681" i="2"/>
  <c r="D2681" i="2"/>
  <c r="C2681" i="2"/>
  <c r="A2683" i="2"/>
  <c r="J2683" i="2" s="1"/>
  <c r="B2682" i="2"/>
  <c r="K2682" i="2"/>
  <c r="L2682" i="2" s="1"/>
  <c r="H2680" i="2"/>
  <c r="E2680" i="2"/>
  <c r="Q2682" i="2" l="1"/>
  <c r="E2681" i="2"/>
  <c r="H2681" i="2"/>
  <c r="C2682" i="2"/>
  <c r="G2682" i="2"/>
  <c r="D2682" i="2"/>
  <c r="B2683" i="2"/>
  <c r="K2683" i="2"/>
  <c r="L2683" i="2" s="1"/>
  <c r="A2684" i="2"/>
  <c r="J2684" i="2" s="1"/>
  <c r="Q2683" i="2" l="1"/>
  <c r="D2683" i="2"/>
  <c r="G2683" i="2"/>
  <c r="C2683" i="2"/>
  <c r="H2682" i="2"/>
  <c r="E2682" i="2"/>
  <c r="A2685" i="2"/>
  <c r="J2685" i="2" s="1"/>
  <c r="K2684" i="2"/>
  <c r="L2684" i="2" s="1"/>
  <c r="B2684" i="2"/>
  <c r="Q2684" i="2" l="1"/>
  <c r="K2685" i="2"/>
  <c r="L2685" i="2" s="1"/>
  <c r="A2686" i="2"/>
  <c r="J2686" i="2" s="1"/>
  <c r="B2685" i="2"/>
  <c r="E2683" i="2"/>
  <c r="H2683" i="2"/>
  <c r="G2684" i="2"/>
  <c r="C2684" i="2"/>
  <c r="D2684" i="2"/>
  <c r="Q2685" i="2" l="1"/>
  <c r="D2685" i="2"/>
  <c r="G2685" i="2"/>
  <c r="C2685" i="2"/>
  <c r="K2686" i="2"/>
  <c r="L2686" i="2" s="1"/>
  <c r="A2687" i="2"/>
  <c r="J2687" i="2" s="1"/>
  <c r="B2686" i="2"/>
  <c r="H2684" i="2"/>
  <c r="E2684" i="2"/>
  <c r="Q2686" i="2" l="1"/>
  <c r="G2686" i="2"/>
  <c r="C2686" i="2"/>
  <c r="D2686" i="2"/>
  <c r="E2685" i="2"/>
  <c r="H2685" i="2"/>
  <c r="A2688" i="2"/>
  <c r="J2688" i="2" s="1"/>
  <c r="B2687" i="2"/>
  <c r="K2687" i="2"/>
  <c r="L2687" i="2" s="1"/>
  <c r="Q2687" i="2" l="1"/>
  <c r="B2688" i="2"/>
  <c r="A2689" i="2"/>
  <c r="J2689" i="2" s="1"/>
  <c r="K2688" i="2"/>
  <c r="L2688" i="2" s="1"/>
  <c r="E2686" i="2"/>
  <c r="H2686" i="2"/>
  <c r="D2687" i="2"/>
  <c r="C2687" i="2"/>
  <c r="G2687" i="2"/>
  <c r="Q2688" i="2" l="1"/>
  <c r="E2687" i="2"/>
  <c r="H2687" i="2"/>
  <c r="B2689" i="2"/>
  <c r="A2690" i="2"/>
  <c r="J2690" i="2" s="1"/>
  <c r="K2689" i="2"/>
  <c r="L2689" i="2" s="1"/>
  <c r="C2688" i="2"/>
  <c r="G2688" i="2"/>
  <c r="D2688" i="2"/>
  <c r="Q2689" i="2" l="1"/>
  <c r="C2689" i="2"/>
  <c r="G2689" i="2"/>
  <c r="D2689" i="2"/>
  <c r="E2688" i="2"/>
  <c r="H2688" i="2"/>
  <c r="B2690" i="2"/>
  <c r="K2690" i="2"/>
  <c r="L2690" i="2" s="1"/>
  <c r="A2691" i="2"/>
  <c r="J2691" i="2" s="1"/>
  <c r="Q2690" i="2" l="1"/>
  <c r="D2690" i="2"/>
  <c r="G2690" i="2"/>
  <c r="C2690" i="2"/>
  <c r="B2691" i="2"/>
  <c r="K2691" i="2"/>
  <c r="L2691" i="2" s="1"/>
  <c r="A2692" i="2"/>
  <c r="J2692" i="2" s="1"/>
  <c r="H2689" i="2"/>
  <c r="E2689" i="2"/>
  <c r="Q2691" i="2" l="1"/>
  <c r="K2692" i="2"/>
  <c r="L2692" i="2" s="1"/>
  <c r="A2693" i="2"/>
  <c r="J2693" i="2" s="1"/>
  <c r="B2692" i="2"/>
  <c r="H2690" i="2"/>
  <c r="E2690" i="2"/>
  <c r="G2691" i="2"/>
  <c r="C2691" i="2"/>
  <c r="D2691" i="2"/>
  <c r="Q2692" i="2" l="1"/>
  <c r="G2692" i="2"/>
  <c r="D2692" i="2"/>
  <c r="C2692" i="2"/>
  <c r="B2693" i="2"/>
  <c r="K2693" i="2"/>
  <c r="L2693" i="2" s="1"/>
  <c r="A2694" i="2"/>
  <c r="J2694" i="2" s="1"/>
  <c r="E2691" i="2"/>
  <c r="H2691" i="2"/>
  <c r="Q2693" i="2" l="1"/>
  <c r="B2694" i="2"/>
  <c r="A2695" i="2"/>
  <c r="J2695" i="2" s="1"/>
  <c r="K2694" i="2"/>
  <c r="L2694" i="2" s="1"/>
  <c r="E2692" i="2"/>
  <c r="H2692" i="2"/>
  <c r="D2693" i="2"/>
  <c r="G2693" i="2"/>
  <c r="C2693" i="2"/>
  <c r="Q2694" i="2" l="1"/>
  <c r="B2695" i="2"/>
  <c r="K2695" i="2"/>
  <c r="L2695" i="2" s="1"/>
  <c r="A2696" i="2"/>
  <c r="J2696" i="2" s="1"/>
  <c r="D2694" i="2"/>
  <c r="C2694" i="2"/>
  <c r="G2694" i="2"/>
  <c r="H2693" i="2"/>
  <c r="E2693" i="2"/>
  <c r="Q2695" i="2" l="1"/>
  <c r="B2696" i="2"/>
  <c r="K2696" i="2"/>
  <c r="L2696" i="2" s="1"/>
  <c r="A2697" i="2"/>
  <c r="J2697" i="2" s="1"/>
  <c r="D2695" i="2"/>
  <c r="G2695" i="2"/>
  <c r="C2695" i="2"/>
  <c r="H2694" i="2"/>
  <c r="E2694" i="2"/>
  <c r="Q2696" i="2" l="1"/>
  <c r="B2697" i="2"/>
  <c r="K2697" i="2"/>
  <c r="L2697" i="2" s="1"/>
  <c r="A2698" i="2"/>
  <c r="J2698" i="2" s="1"/>
  <c r="E2695" i="2"/>
  <c r="H2695" i="2"/>
  <c r="G2696" i="2"/>
  <c r="D2696" i="2"/>
  <c r="C2696" i="2"/>
  <c r="Q2697" i="2" l="1"/>
  <c r="A2699" i="2"/>
  <c r="J2699" i="2" s="1"/>
  <c r="B2698" i="2"/>
  <c r="K2698" i="2"/>
  <c r="L2698" i="2" s="1"/>
  <c r="G2697" i="2"/>
  <c r="D2697" i="2"/>
  <c r="C2697" i="2"/>
  <c r="H2696" i="2"/>
  <c r="E2696" i="2"/>
  <c r="Q2698" i="2" l="1"/>
  <c r="D2698" i="2"/>
  <c r="C2698" i="2"/>
  <c r="G2698" i="2"/>
  <c r="H2697" i="2"/>
  <c r="E2697" i="2"/>
  <c r="B2699" i="2"/>
  <c r="A2700" i="2"/>
  <c r="J2700" i="2" s="1"/>
  <c r="K2699" i="2"/>
  <c r="L2699" i="2" s="1"/>
  <c r="Q2699" i="2" l="1"/>
  <c r="G2699" i="2"/>
  <c r="D2699" i="2"/>
  <c r="C2699" i="2"/>
  <c r="B2700" i="2"/>
  <c r="A2701" i="2"/>
  <c r="J2701" i="2" s="1"/>
  <c r="K2700" i="2"/>
  <c r="L2700" i="2" s="1"/>
  <c r="H2698" i="2"/>
  <c r="E2698" i="2"/>
  <c r="Q2700" i="2" l="1"/>
  <c r="E2699" i="2"/>
  <c r="H2699" i="2"/>
  <c r="K2701" i="2"/>
  <c r="L2701" i="2" s="1"/>
  <c r="B2701" i="2"/>
  <c r="A2702" i="2"/>
  <c r="J2702" i="2" s="1"/>
  <c r="C2700" i="2"/>
  <c r="D2700" i="2"/>
  <c r="G2700" i="2"/>
  <c r="Q2701" i="2" l="1"/>
  <c r="E2700" i="2"/>
  <c r="H2700" i="2"/>
  <c r="A2703" i="2"/>
  <c r="J2703" i="2" s="1"/>
  <c r="K2702" i="2"/>
  <c r="L2702" i="2" s="1"/>
  <c r="B2702" i="2"/>
  <c r="G2701" i="2"/>
  <c r="D2701" i="2"/>
  <c r="C2701" i="2"/>
  <c r="Q2702" i="2" l="1"/>
  <c r="B2703" i="2"/>
  <c r="A2704" i="2"/>
  <c r="J2704" i="2" s="1"/>
  <c r="K2703" i="2"/>
  <c r="L2703" i="2" s="1"/>
  <c r="D2702" i="2"/>
  <c r="C2702" i="2"/>
  <c r="G2702" i="2"/>
  <c r="H2701" i="2"/>
  <c r="E2701" i="2"/>
  <c r="Q2703" i="2" l="1"/>
  <c r="K2704" i="2"/>
  <c r="L2704" i="2" s="1"/>
  <c r="B2704" i="2"/>
  <c r="A2705" i="2"/>
  <c r="J2705" i="2" s="1"/>
  <c r="G2703" i="2"/>
  <c r="C2703" i="2"/>
  <c r="D2703" i="2"/>
  <c r="H2702" i="2"/>
  <c r="E2702" i="2"/>
  <c r="Q2704" i="2" l="1"/>
  <c r="G2704" i="2"/>
  <c r="C2704" i="2"/>
  <c r="D2704" i="2"/>
  <c r="K2705" i="2"/>
  <c r="L2705" i="2" s="1"/>
  <c r="B2705" i="2"/>
  <c r="A2706" i="2"/>
  <c r="J2706" i="2" s="1"/>
  <c r="E2703" i="2"/>
  <c r="H2703" i="2"/>
  <c r="Q2705" i="2" l="1"/>
  <c r="B2706" i="2"/>
  <c r="K2706" i="2"/>
  <c r="L2706" i="2" s="1"/>
  <c r="A2707" i="2"/>
  <c r="J2707" i="2" s="1"/>
  <c r="G2705" i="2"/>
  <c r="D2705" i="2"/>
  <c r="C2705" i="2"/>
  <c r="E2704" i="2"/>
  <c r="H2704" i="2"/>
  <c r="Q2706" i="2" l="1"/>
  <c r="A2708" i="2"/>
  <c r="J2708" i="2" s="1"/>
  <c r="B2707" i="2"/>
  <c r="K2707" i="2"/>
  <c r="L2707" i="2" s="1"/>
  <c r="E2705" i="2"/>
  <c r="H2705" i="2"/>
  <c r="G2706" i="2"/>
  <c r="D2706" i="2"/>
  <c r="C2706" i="2"/>
  <c r="Q2707" i="2" l="1"/>
  <c r="G2707" i="2"/>
  <c r="C2707" i="2"/>
  <c r="D2707" i="2"/>
  <c r="K2708" i="2"/>
  <c r="L2708" i="2" s="1"/>
  <c r="A2709" i="2"/>
  <c r="J2709" i="2" s="1"/>
  <c r="B2708" i="2"/>
  <c r="H2706" i="2"/>
  <c r="E2706" i="2"/>
  <c r="Q2708" i="2" l="1"/>
  <c r="G2708" i="2"/>
  <c r="C2708" i="2"/>
  <c r="D2708" i="2"/>
  <c r="K2709" i="2"/>
  <c r="L2709" i="2" s="1"/>
  <c r="B2709" i="2"/>
  <c r="A2710" i="2"/>
  <c r="J2710" i="2" s="1"/>
  <c r="E2707" i="2"/>
  <c r="H2707" i="2"/>
  <c r="Q2709" i="2" l="1"/>
  <c r="A2711" i="2"/>
  <c r="J2711" i="2" s="1"/>
  <c r="B2710" i="2"/>
  <c r="K2710" i="2"/>
  <c r="L2710" i="2" s="1"/>
  <c r="G2709" i="2"/>
  <c r="C2709" i="2"/>
  <c r="D2709" i="2"/>
  <c r="H2708" i="2"/>
  <c r="E2708" i="2"/>
  <c r="Q2710" i="2" l="1"/>
  <c r="D2710" i="2"/>
  <c r="C2710" i="2"/>
  <c r="G2710" i="2"/>
  <c r="H2709" i="2"/>
  <c r="E2709" i="2"/>
  <c r="B2711" i="2"/>
  <c r="K2711" i="2"/>
  <c r="L2711" i="2" s="1"/>
  <c r="A2712" i="2"/>
  <c r="J2712" i="2" s="1"/>
  <c r="Q2711" i="2" l="1"/>
  <c r="C2711" i="2"/>
  <c r="D2711" i="2"/>
  <c r="G2711" i="2"/>
  <c r="H2710" i="2"/>
  <c r="E2710" i="2"/>
  <c r="K2712" i="2"/>
  <c r="L2712" i="2" s="1"/>
  <c r="A2713" i="2"/>
  <c r="J2713" i="2" s="1"/>
  <c r="B2712" i="2"/>
  <c r="Q2712" i="2" l="1"/>
  <c r="A2714" i="2"/>
  <c r="J2714" i="2" s="1"/>
  <c r="K2713" i="2"/>
  <c r="L2713" i="2" s="1"/>
  <c r="B2713" i="2"/>
  <c r="C2712" i="2"/>
  <c r="D2712" i="2"/>
  <c r="G2712" i="2"/>
  <c r="E2711" i="2"/>
  <c r="H2711" i="2"/>
  <c r="Q2713" i="2" l="1"/>
  <c r="G2713" i="2"/>
  <c r="D2713" i="2"/>
  <c r="C2713" i="2"/>
  <c r="B2714" i="2"/>
  <c r="K2714" i="2"/>
  <c r="L2714" i="2" s="1"/>
  <c r="A2715" i="2"/>
  <c r="J2715" i="2" s="1"/>
  <c r="E2712" i="2"/>
  <c r="H2712" i="2"/>
  <c r="Q2714" i="2" l="1"/>
  <c r="B2715" i="2"/>
  <c r="K2715" i="2"/>
  <c r="L2715" i="2" s="1"/>
  <c r="A2716" i="2"/>
  <c r="J2716" i="2" s="1"/>
  <c r="H2713" i="2"/>
  <c r="E2713" i="2"/>
  <c r="D2714" i="2"/>
  <c r="C2714" i="2"/>
  <c r="G2714" i="2"/>
  <c r="Q2715" i="2" l="1"/>
  <c r="E2714" i="2"/>
  <c r="H2714" i="2"/>
  <c r="A2717" i="2"/>
  <c r="J2717" i="2" s="1"/>
  <c r="B2716" i="2"/>
  <c r="K2716" i="2"/>
  <c r="L2716" i="2" s="1"/>
  <c r="D2715" i="2"/>
  <c r="G2715" i="2"/>
  <c r="C2715" i="2"/>
  <c r="Q2716" i="2" l="1"/>
  <c r="E2715" i="2"/>
  <c r="H2715" i="2"/>
  <c r="A2718" i="2"/>
  <c r="J2718" i="2" s="1"/>
  <c r="K2717" i="2"/>
  <c r="L2717" i="2" s="1"/>
  <c r="B2717" i="2"/>
  <c r="G2716" i="2"/>
  <c r="D2716" i="2"/>
  <c r="C2716" i="2"/>
  <c r="Q2717" i="2" l="1"/>
  <c r="A2719" i="2"/>
  <c r="J2719" i="2" s="1"/>
  <c r="K2718" i="2"/>
  <c r="L2718" i="2" s="1"/>
  <c r="B2718" i="2"/>
  <c r="G2717" i="2"/>
  <c r="D2717" i="2"/>
  <c r="C2717" i="2"/>
  <c r="H2716" i="2"/>
  <c r="E2716" i="2"/>
  <c r="Q2718" i="2" l="1"/>
  <c r="C2718" i="2"/>
  <c r="G2718" i="2"/>
  <c r="D2718" i="2"/>
  <c r="H2717" i="2"/>
  <c r="E2717" i="2"/>
  <c r="B2719" i="2"/>
  <c r="K2719" i="2"/>
  <c r="L2719" i="2" s="1"/>
  <c r="A2720" i="2"/>
  <c r="J2720" i="2" s="1"/>
  <c r="Q2719" i="2" l="1"/>
  <c r="D2719" i="2"/>
  <c r="G2719" i="2"/>
  <c r="C2719" i="2"/>
  <c r="A2721" i="2"/>
  <c r="J2721" i="2" s="1"/>
  <c r="K2720" i="2"/>
  <c r="L2720" i="2" s="1"/>
  <c r="B2720" i="2"/>
  <c r="H2718" i="2"/>
  <c r="E2718" i="2"/>
  <c r="Q2720" i="2" l="1"/>
  <c r="G2720" i="2"/>
  <c r="C2720" i="2"/>
  <c r="D2720" i="2"/>
  <c r="E2719" i="2"/>
  <c r="H2719" i="2"/>
  <c r="B2721" i="2"/>
  <c r="K2721" i="2"/>
  <c r="L2721" i="2" s="1"/>
  <c r="A2722" i="2"/>
  <c r="J2722" i="2" s="1"/>
  <c r="Q2721" i="2" l="1"/>
  <c r="C2721" i="2"/>
  <c r="G2721" i="2"/>
  <c r="D2721" i="2"/>
  <c r="E2720" i="2"/>
  <c r="H2720" i="2"/>
  <c r="B2722" i="2"/>
  <c r="A2723" i="2"/>
  <c r="J2723" i="2" s="1"/>
  <c r="K2722" i="2"/>
  <c r="L2722" i="2" s="1"/>
  <c r="Q2722" i="2" l="1"/>
  <c r="D2722" i="2"/>
  <c r="C2722" i="2"/>
  <c r="G2722" i="2"/>
  <c r="A2724" i="2"/>
  <c r="J2724" i="2" s="1"/>
  <c r="B2723" i="2"/>
  <c r="K2723" i="2"/>
  <c r="L2723" i="2" s="1"/>
  <c r="H2721" i="2"/>
  <c r="E2721" i="2"/>
  <c r="Q2723" i="2" l="1"/>
  <c r="G2723" i="2"/>
  <c r="C2723" i="2"/>
  <c r="D2723" i="2"/>
  <c r="H2722" i="2"/>
  <c r="E2722" i="2"/>
  <c r="K2724" i="2"/>
  <c r="L2724" i="2" s="1"/>
  <c r="B2724" i="2"/>
  <c r="A2725" i="2"/>
  <c r="J2725" i="2" s="1"/>
  <c r="Q2724" i="2" l="1"/>
  <c r="D2724" i="2"/>
  <c r="C2724" i="2"/>
  <c r="G2724" i="2"/>
  <c r="E2723" i="2"/>
  <c r="H2723" i="2"/>
  <c r="B2725" i="2"/>
  <c r="K2725" i="2"/>
  <c r="L2725" i="2" s="1"/>
  <c r="A2726" i="2"/>
  <c r="J2726" i="2" s="1"/>
  <c r="Q2725" i="2" l="1"/>
  <c r="C2725" i="2"/>
  <c r="D2725" i="2"/>
  <c r="G2725" i="2"/>
  <c r="H2724" i="2"/>
  <c r="E2724" i="2"/>
  <c r="K2726" i="2"/>
  <c r="L2726" i="2" s="1"/>
  <c r="A2727" i="2"/>
  <c r="J2727" i="2" s="1"/>
  <c r="B2726" i="2"/>
  <c r="Q2726" i="2" l="1"/>
  <c r="A2728" i="2"/>
  <c r="J2728" i="2" s="1"/>
  <c r="K2727" i="2"/>
  <c r="L2727" i="2" s="1"/>
  <c r="B2727" i="2"/>
  <c r="G2726" i="2"/>
  <c r="D2726" i="2"/>
  <c r="C2726" i="2"/>
  <c r="E2725" i="2"/>
  <c r="H2725" i="2"/>
  <c r="Q2727" i="2" l="1"/>
  <c r="D2727" i="2"/>
  <c r="G2727" i="2"/>
  <c r="C2727" i="2"/>
  <c r="H2726" i="2"/>
  <c r="E2726" i="2"/>
  <c r="K2728" i="2"/>
  <c r="L2728" i="2" s="1"/>
  <c r="B2728" i="2"/>
  <c r="A2729" i="2"/>
  <c r="J2729" i="2" s="1"/>
  <c r="Q2728" i="2" l="1"/>
  <c r="H2727" i="2"/>
  <c r="E2727" i="2"/>
  <c r="G2728" i="2"/>
  <c r="D2728" i="2"/>
  <c r="C2728" i="2"/>
  <c r="B2729" i="2"/>
  <c r="K2729" i="2"/>
  <c r="L2729" i="2" s="1"/>
  <c r="A2730" i="2"/>
  <c r="J2730" i="2" s="1"/>
  <c r="Q2729" i="2" l="1"/>
  <c r="C2729" i="2"/>
  <c r="G2729" i="2"/>
  <c r="D2729" i="2"/>
  <c r="K2730" i="2"/>
  <c r="L2730" i="2" s="1"/>
  <c r="B2730" i="2"/>
  <c r="A2731" i="2"/>
  <c r="J2731" i="2" s="1"/>
  <c r="H2728" i="2"/>
  <c r="E2728" i="2"/>
  <c r="Q2730" i="2" l="1"/>
  <c r="B2731" i="2"/>
  <c r="K2731" i="2"/>
  <c r="L2731" i="2" s="1"/>
  <c r="A2732" i="2"/>
  <c r="J2732" i="2" s="1"/>
  <c r="G2730" i="2"/>
  <c r="D2730" i="2"/>
  <c r="C2730" i="2"/>
  <c r="E2729" i="2"/>
  <c r="H2729" i="2"/>
  <c r="Q2731" i="2" l="1"/>
  <c r="A2733" i="2"/>
  <c r="J2733" i="2" s="1"/>
  <c r="B2732" i="2"/>
  <c r="K2732" i="2"/>
  <c r="L2732" i="2" s="1"/>
  <c r="E2730" i="2"/>
  <c r="H2730" i="2"/>
  <c r="C2731" i="2"/>
  <c r="D2731" i="2"/>
  <c r="G2731" i="2"/>
  <c r="Q2732" i="2" l="1"/>
  <c r="C2732" i="2"/>
  <c r="G2732" i="2"/>
  <c r="D2732" i="2"/>
  <c r="E2731" i="2"/>
  <c r="H2731" i="2"/>
  <c r="K2733" i="2"/>
  <c r="L2733" i="2" s="1"/>
  <c r="B2733" i="2"/>
  <c r="A2734" i="2"/>
  <c r="J2734" i="2" s="1"/>
  <c r="Q2733" i="2" l="1"/>
  <c r="C2733" i="2"/>
  <c r="G2733" i="2"/>
  <c r="D2733" i="2"/>
  <c r="A2735" i="2"/>
  <c r="J2735" i="2" s="1"/>
  <c r="B2734" i="2"/>
  <c r="K2734" i="2"/>
  <c r="L2734" i="2" s="1"/>
  <c r="H2732" i="2"/>
  <c r="E2732" i="2"/>
  <c r="Q2734" i="2" l="1"/>
  <c r="D2734" i="2"/>
  <c r="G2734" i="2"/>
  <c r="C2734" i="2"/>
  <c r="B2735" i="2"/>
  <c r="K2735" i="2"/>
  <c r="L2735" i="2" s="1"/>
  <c r="A2736" i="2"/>
  <c r="J2736" i="2" s="1"/>
  <c r="E2733" i="2"/>
  <c r="H2733" i="2"/>
  <c r="Q2735" i="2" l="1"/>
  <c r="A2737" i="2"/>
  <c r="J2737" i="2" s="1"/>
  <c r="K2736" i="2"/>
  <c r="L2736" i="2" s="1"/>
  <c r="B2736" i="2"/>
  <c r="E2734" i="2"/>
  <c r="H2734" i="2"/>
  <c r="D2735" i="2"/>
  <c r="G2735" i="2"/>
  <c r="C2735" i="2"/>
  <c r="Q2736" i="2" l="1"/>
  <c r="C2736" i="2"/>
  <c r="D2736" i="2"/>
  <c r="G2736" i="2"/>
  <c r="A2738" i="2"/>
  <c r="J2738" i="2" s="1"/>
  <c r="B2737" i="2"/>
  <c r="K2737" i="2"/>
  <c r="L2737" i="2" s="1"/>
  <c r="E2735" i="2"/>
  <c r="H2735" i="2"/>
  <c r="Q2737" i="2" l="1"/>
  <c r="C2737" i="2"/>
  <c r="D2737" i="2"/>
  <c r="G2737" i="2"/>
  <c r="B2738" i="2"/>
  <c r="K2738" i="2"/>
  <c r="L2738" i="2" s="1"/>
  <c r="A2739" i="2"/>
  <c r="J2739" i="2" s="1"/>
  <c r="H2736" i="2"/>
  <c r="E2736" i="2"/>
  <c r="Q2738" i="2" l="1"/>
  <c r="A2740" i="2"/>
  <c r="J2740" i="2" s="1"/>
  <c r="K2739" i="2"/>
  <c r="L2739" i="2" s="1"/>
  <c r="B2739" i="2"/>
  <c r="G2738" i="2"/>
  <c r="D2738" i="2"/>
  <c r="C2738" i="2"/>
  <c r="H2737" i="2"/>
  <c r="E2737" i="2"/>
  <c r="Q2739" i="2" l="1"/>
  <c r="C2739" i="2"/>
  <c r="D2739" i="2"/>
  <c r="G2739" i="2"/>
  <c r="E2738" i="2"/>
  <c r="H2738" i="2"/>
  <c r="A2741" i="2"/>
  <c r="J2741" i="2" s="1"/>
  <c r="B2740" i="2"/>
  <c r="K2740" i="2"/>
  <c r="L2740" i="2" s="1"/>
  <c r="Q2740" i="2" l="1"/>
  <c r="K2741" i="2"/>
  <c r="L2741" i="2" s="1"/>
  <c r="B2741" i="2"/>
  <c r="A2742" i="2"/>
  <c r="J2742" i="2" s="1"/>
  <c r="G2740" i="2"/>
  <c r="C2740" i="2"/>
  <c r="D2740" i="2"/>
  <c r="E2739" i="2"/>
  <c r="H2739" i="2"/>
  <c r="Q2741" i="2" l="1"/>
  <c r="C2741" i="2"/>
  <c r="D2741" i="2"/>
  <c r="G2741" i="2"/>
  <c r="K2742" i="2"/>
  <c r="L2742" i="2" s="1"/>
  <c r="B2742" i="2"/>
  <c r="A2743" i="2"/>
  <c r="J2743" i="2" s="1"/>
  <c r="H2740" i="2"/>
  <c r="E2740" i="2"/>
  <c r="Q2742" i="2" l="1"/>
  <c r="A2744" i="2"/>
  <c r="J2744" i="2" s="1"/>
  <c r="B2743" i="2"/>
  <c r="K2743" i="2"/>
  <c r="L2743" i="2" s="1"/>
  <c r="G2742" i="2"/>
  <c r="D2742" i="2"/>
  <c r="C2742" i="2"/>
  <c r="E2741" i="2"/>
  <c r="H2741" i="2"/>
  <c r="Q2743" i="2" l="1"/>
  <c r="D2743" i="2"/>
  <c r="G2743" i="2"/>
  <c r="C2743" i="2"/>
  <c r="B2744" i="2"/>
  <c r="K2744" i="2"/>
  <c r="L2744" i="2" s="1"/>
  <c r="A2745" i="2"/>
  <c r="J2745" i="2" s="1"/>
  <c r="E2742" i="2"/>
  <c r="H2742" i="2"/>
  <c r="Q2744" i="2" l="1"/>
  <c r="K2745" i="2"/>
  <c r="L2745" i="2" s="1"/>
  <c r="B2745" i="2"/>
  <c r="A2746" i="2"/>
  <c r="J2746" i="2" s="1"/>
  <c r="H2743" i="2"/>
  <c r="E2743" i="2"/>
  <c r="C2744" i="2"/>
  <c r="D2744" i="2"/>
  <c r="G2744" i="2"/>
  <c r="Q2745" i="2" l="1"/>
  <c r="D2745" i="2"/>
  <c r="C2745" i="2"/>
  <c r="G2745" i="2"/>
  <c r="A2747" i="2"/>
  <c r="J2747" i="2" s="1"/>
  <c r="B2746" i="2"/>
  <c r="K2746" i="2"/>
  <c r="L2746" i="2" s="1"/>
  <c r="E2744" i="2"/>
  <c r="H2744" i="2"/>
  <c r="Q2746" i="2" l="1"/>
  <c r="D2746" i="2"/>
  <c r="G2746" i="2"/>
  <c r="C2746" i="2"/>
  <c r="H2745" i="2"/>
  <c r="E2745" i="2"/>
  <c r="A2748" i="2"/>
  <c r="J2748" i="2" s="1"/>
  <c r="B2747" i="2"/>
  <c r="K2747" i="2"/>
  <c r="L2747" i="2" s="1"/>
  <c r="Q2747" i="2" l="1"/>
  <c r="G2747" i="2"/>
  <c r="C2747" i="2"/>
  <c r="D2747" i="2"/>
  <c r="A2749" i="2"/>
  <c r="J2749" i="2" s="1"/>
  <c r="K2748" i="2"/>
  <c r="L2748" i="2" s="1"/>
  <c r="B2748" i="2"/>
  <c r="E2746" i="2"/>
  <c r="H2746" i="2"/>
  <c r="Q2748" i="2" l="1"/>
  <c r="E2747" i="2"/>
  <c r="H2747" i="2"/>
  <c r="G2748" i="2"/>
  <c r="C2748" i="2"/>
  <c r="D2748" i="2"/>
  <c r="A2750" i="2"/>
  <c r="J2750" i="2" s="1"/>
  <c r="B2749" i="2"/>
  <c r="K2749" i="2"/>
  <c r="L2749" i="2" s="1"/>
  <c r="Q2749" i="2" l="1"/>
  <c r="H2748" i="2"/>
  <c r="E2748" i="2"/>
  <c r="K2750" i="2"/>
  <c r="L2750" i="2" s="1"/>
  <c r="A2751" i="2"/>
  <c r="J2751" i="2" s="1"/>
  <c r="B2750" i="2"/>
  <c r="G2749" i="2"/>
  <c r="D2749" i="2"/>
  <c r="C2749" i="2"/>
  <c r="Q2750" i="2" l="1"/>
  <c r="G2750" i="2"/>
  <c r="C2750" i="2"/>
  <c r="D2750" i="2"/>
  <c r="H2749" i="2"/>
  <c r="E2749" i="2"/>
  <c r="K2751" i="2"/>
  <c r="L2751" i="2" s="1"/>
  <c r="B2751" i="2"/>
  <c r="A2752" i="2"/>
  <c r="J2752" i="2" s="1"/>
  <c r="Q2751" i="2" l="1"/>
  <c r="E2750" i="2"/>
  <c r="H2750" i="2"/>
  <c r="G2751" i="2"/>
  <c r="C2751" i="2"/>
  <c r="D2751" i="2"/>
  <c r="K2752" i="2"/>
  <c r="L2752" i="2" s="1"/>
  <c r="B2752" i="2"/>
  <c r="A2753" i="2"/>
  <c r="J2753" i="2" s="1"/>
  <c r="Q2752" i="2" l="1"/>
  <c r="D2752" i="2"/>
  <c r="C2752" i="2"/>
  <c r="G2752" i="2"/>
  <c r="E2751" i="2"/>
  <c r="H2751" i="2"/>
  <c r="B2753" i="2"/>
  <c r="K2753" i="2"/>
  <c r="L2753" i="2" s="1"/>
  <c r="A2754" i="2"/>
  <c r="J2754" i="2" s="1"/>
  <c r="Q2753" i="2" l="1"/>
  <c r="C2753" i="2"/>
  <c r="G2753" i="2"/>
  <c r="D2753" i="2"/>
  <c r="H2752" i="2"/>
  <c r="E2752" i="2"/>
  <c r="B2754" i="2"/>
  <c r="K2754" i="2"/>
  <c r="L2754" i="2" s="1"/>
  <c r="A2755" i="2"/>
  <c r="J2755" i="2" s="1"/>
  <c r="Q2754" i="2" l="1"/>
  <c r="C2754" i="2"/>
  <c r="D2754" i="2"/>
  <c r="G2754" i="2"/>
  <c r="K2755" i="2"/>
  <c r="L2755" i="2" s="1"/>
  <c r="A2756" i="2"/>
  <c r="J2756" i="2" s="1"/>
  <c r="B2755" i="2"/>
  <c r="H2753" i="2"/>
  <c r="E2753" i="2"/>
  <c r="Q2755" i="2" l="1"/>
  <c r="G2755" i="2"/>
  <c r="D2755" i="2"/>
  <c r="C2755" i="2"/>
  <c r="K2756" i="2"/>
  <c r="L2756" i="2" s="1"/>
  <c r="A2757" i="2"/>
  <c r="J2757" i="2" s="1"/>
  <c r="B2756" i="2"/>
  <c r="E2754" i="2"/>
  <c r="H2754" i="2"/>
  <c r="Q2756" i="2" l="1"/>
  <c r="C2756" i="2"/>
  <c r="G2756" i="2"/>
  <c r="D2756" i="2"/>
  <c r="E2755" i="2"/>
  <c r="H2755" i="2"/>
  <c r="K2757" i="2"/>
  <c r="L2757" i="2" s="1"/>
  <c r="B2757" i="2"/>
  <c r="A2758" i="2"/>
  <c r="J2758" i="2" s="1"/>
  <c r="Q2757" i="2" l="1"/>
  <c r="C2757" i="2"/>
  <c r="G2757" i="2"/>
  <c r="D2757" i="2"/>
  <c r="B2758" i="2"/>
  <c r="A2759" i="2"/>
  <c r="J2759" i="2" s="1"/>
  <c r="K2758" i="2"/>
  <c r="L2758" i="2" s="1"/>
  <c r="H2756" i="2"/>
  <c r="E2756" i="2"/>
  <c r="Q2758" i="2" l="1"/>
  <c r="B2759" i="2"/>
  <c r="K2759" i="2"/>
  <c r="L2759" i="2" s="1"/>
  <c r="A2760" i="2"/>
  <c r="J2760" i="2" s="1"/>
  <c r="D2758" i="2"/>
  <c r="G2758" i="2"/>
  <c r="C2758" i="2"/>
  <c r="H2757" i="2"/>
  <c r="E2757" i="2"/>
  <c r="Q2759" i="2" l="1"/>
  <c r="B2760" i="2"/>
  <c r="K2760" i="2"/>
  <c r="L2760" i="2" s="1"/>
  <c r="A2761" i="2"/>
  <c r="J2761" i="2" s="1"/>
  <c r="E2758" i="2"/>
  <c r="H2758" i="2"/>
  <c r="C2759" i="2"/>
  <c r="D2759" i="2"/>
  <c r="G2759" i="2"/>
  <c r="Q2760" i="2" l="1"/>
  <c r="A2762" i="2"/>
  <c r="J2762" i="2" s="1"/>
  <c r="B2761" i="2"/>
  <c r="K2761" i="2"/>
  <c r="L2761" i="2" s="1"/>
  <c r="E2759" i="2"/>
  <c r="H2759" i="2"/>
  <c r="G2760" i="2"/>
  <c r="D2760" i="2"/>
  <c r="C2760" i="2"/>
  <c r="Q2761" i="2" l="1"/>
  <c r="C2761" i="2"/>
  <c r="G2761" i="2"/>
  <c r="D2761" i="2"/>
  <c r="K2762" i="2"/>
  <c r="L2762" i="2" s="1"/>
  <c r="A2763" i="2"/>
  <c r="J2763" i="2" s="1"/>
  <c r="B2762" i="2"/>
  <c r="H2760" i="2"/>
  <c r="E2760" i="2"/>
  <c r="Q2762" i="2" l="1"/>
  <c r="D2762" i="2"/>
  <c r="G2762" i="2"/>
  <c r="C2762" i="2"/>
  <c r="B2763" i="2"/>
  <c r="K2763" i="2"/>
  <c r="L2763" i="2" s="1"/>
  <c r="A2764" i="2"/>
  <c r="J2764" i="2" s="1"/>
  <c r="E2761" i="2"/>
  <c r="H2761" i="2"/>
  <c r="Q2763" i="2" l="1"/>
  <c r="B2764" i="2"/>
  <c r="A2765" i="2"/>
  <c r="J2765" i="2" s="1"/>
  <c r="K2764" i="2"/>
  <c r="L2764" i="2" s="1"/>
  <c r="E2762" i="2"/>
  <c r="H2762" i="2"/>
  <c r="C2763" i="2"/>
  <c r="D2763" i="2"/>
  <c r="G2763" i="2"/>
  <c r="Q2764" i="2" l="1"/>
  <c r="E2763" i="2"/>
  <c r="H2763" i="2"/>
  <c r="B2765" i="2"/>
  <c r="K2765" i="2"/>
  <c r="L2765" i="2" s="1"/>
  <c r="A2766" i="2"/>
  <c r="J2766" i="2" s="1"/>
  <c r="C2764" i="2"/>
  <c r="D2764" i="2"/>
  <c r="G2764" i="2"/>
  <c r="Q2765" i="2" l="1"/>
  <c r="G2765" i="2"/>
  <c r="D2765" i="2"/>
  <c r="C2765" i="2"/>
  <c r="H2764" i="2"/>
  <c r="E2764" i="2"/>
  <c r="A2767" i="2"/>
  <c r="J2767" i="2" s="1"/>
  <c r="B2766" i="2"/>
  <c r="K2766" i="2"/>
  <c r="L2766" i="2" s="1"/>
  <c r="Q2766" i="2" l="1"/>
  <c r="D2766" i="2"/>
  <c r="C2766" i="2"/>
  <c r="G2766" i="2"/>
  <c r="B2767" i="2"/>
  <c r="K2767" i="2"/>
  <c r="L2767" i="2" s="1"/>
  <c r="A2768" i="2"/>
  <c r="J2768" i="2" s="1"/>
  <c r="H2765" i="2"/>
  <c r="E2765" i="2"/>
  <c r="Q2767" i="2" l="1"/>
  <c r="K2768" i="2"/>
  <c r="L2768" i="2" s="1"/>
  <c r="A2769" i="2"/>
  <c r="J2769" i="2" s="1"/>
  <c r="B2768" i="2"/>
  <c r="E2766" i="2"/>
  <c r="H2766" i="2"/>
  <c r="C2767" i="2"/>
  <c r="G2767" i="2"/>
  <c r="D2767" i="2"/>
  <c r="Q2768" i="2" l="1"/>
  <c r="G2768" i="2"/>
  <c r="C2768" i="2"/>
  <c r="D2768" i="2"/>
  <c r="E2767" i="2"/>
  <c r="H2767" i="2"/>
  <c r="K2769" i="2"/>
  <c r="L2769" i="2" s="1"/>
  <c r="A2770" i="2"/>
  <c r="J2770" i="2" s="1"/>
  <c r="B2769" i="2"/>
  <c r="Q2769" i="2" l="1"/>
  <c r="A2771" i="2"/>
  <c r="J2771" i="2" s="1"/>
  <c r="B2770" i="2"/>
  <c r="K2770" i="2"/>
  <c r="L2770" i="2" s="1"/>
  <c r="E2768" i="2"/>
  <c r="H2768" i="2"/>
  <c r="G2769" i="2"/>
  <c r="D2769" i="2"/>
  <c r="C2769" i="2"/>
  <c r="Q2770" i="2" l="1"/>
  <c r="D2770" i="2"/>
  <c r="G2770" i="2"/>
  <c r="C2770" i="2"/>
  <c r="K2771" i="2"/>
  <c r="L2771" i="2" s="1"/>
  <c r="A2772" i="2"/>
  <c r="J2772" i="2" s="1"/>
  <c r="B2771" i="2"/>
  <c r="H2769" i="2"/>
  <c r="E2769" i="2"/>
  <c r="Q2771" i="2" l="1"/>
  <c r="G2771" i="2"/>
  <c r="D2771" i="2"/>
  <c r="C2771" i="2"/>
  <c r="H2770" i="2"/>
  <c r="E2770" i="2"/>
  <c r="B2772" i="2"/>
  <c r="K2772" i="2"/>
  <c r="L2772" i="2" s="1"/>
  <c r="A2773" i="2"/>
  <c r="J2773" i="2" s="1"/>
  <c r="Q2772" i="2" l="1"/>
  <c r="C2772" i="2"/>
  <c r="G2772" i="2"/>
  <c r="D2772" i="2"/>
  <c r="E2771" i="2"/>
  <c r="H2771" i="2"/>
  <c r="K2773" i="2"/>
  <c r="L2773" i="2" s="1"/>
  <c r="A2774" i="2"/>
  <c r="J2774" i="2" s="1"/>
  <c r="B2773" i="2"/>
  <c r="Q2773" i="2" l="1"/>
  <c r="A2775" i="2"/>
  <c r="J2775" i="2" s="1"/>
  <c r="K2774" i="2"/>
  <c r="L2774" i="2" s="1"/>
  <c r="B2774" i="2"/>
  <c r="G2773" i="2"/>
  <c r="D2773" i="2"/>
  <c r="C2773" i="2"/>
  <c r="H2772" i="2"/>
  <c r="E2772" i="2"/>
  <c r="Q2774" i="2" l="1"/>
  <c r="H2773" i="2"/>
  <c r="E2773" i="2"/>
  <c r="K2775" i="2"/>
  <c r="L2775" i="2" s="1"/>
  <c r="B2775" i="2"/>
  <c r="A2776" i="2"/>
  <c r="J2776" i="2" s="1"/>
  <c r="C2774" i="2"/>
  <c r="D2774" i="2"/>
  <c r="G2774" i="2"/>
  <c r="Q2775" i="2" l="1"/>
  <c r="E2774" i="2"/>
  <c r="H2774" i="2"/>
  <c r="K2776" i="2"/>
  <c r="L2776" i="2" s="1"/>
  <c r="A2777" i="2"/>
  <c r="J2777" i="2" s="1"/>
  <c r="B2776" i="2"/>
  <c r="C2775" i="2"/>
  <c r="D2775" i="2"/>
  <c r="G2775" i="2"/>
  <c r="Q2776" i="2" l="1"/>
  <c r="E2775" i="2"/>
  <c r="H2775" i="2"/>
  <c r="G2776" i="2"/>
  <c r="D2776" i="2"/>
  <c r="C2776" i="2"/>
  <c r="B2777" i="2"/>
  <c r="K2777" i="2"/>
  <c r="L2777" i="2" s="1"/>
  <c r="A2778" i="2"/>
  <c r="J2778" i="2" s="1"/>
  <c r="Q2777" i="2" l="1"/>
  <c r="D2777" i="2"/>
  <c r="G2777" i="2"/>
  <c r="C2777" i="2"/>
  <c r="B2778" i="2"/>
  <c r="K2778" i="2"/>
  <c r="L2778" i="2" s="1"/>
  <c r="A2779" i="2"/>
  <c r="J2779" i="2" s="1"/>
  <c r="H2776" i="2"/>
  <c r="E2776" i="2"/>
  <c r="Q2778" i="2" l="1"/>
  <c r="B2779" i="2"/>
  <c r="A2780" i="2"/>
  <c r="J2780" i="2" s="1"/>
  <c r="K2779" i="2"/>
  <c r="L2779" i="2" s="1"/>
  <c r="H2777" i="2"/>
  <c r="E2777" i="2"/>
  <c r="D2778" i="2"/>
  <c r="G2778" i="2"/>
  <c r="C2778" i="2"/>
  <c r="Q2779" i="2" l="1"/>
  <c r="B2780" i="2"/>
  <c r="K2780" i="2"/>
  <c r="L2780" i="2" s="1"/>
  <c r="A2781" i="2"/>
  <c r="J2781" i="2" s="1"/>
  <c r="C2779" i="2"/>
  <c r="D2779" i="2"/>
  <c r="G2779" i="2"/>
  <c r="E2778" i="2"/>
  <c r="H2778" i="2"/>
  <c r="Q2780" i="2" l="1"/>
  <c r="A2782" i="2"/>
  <c r="J2782" i="2" s="1"/>
  <c r="K2781" i="2"/>
  <c r="L2781" i="2" s="1"/>
  <c r="B2781" i="2"/>
  <c r="D2780" i="2"/>
  <c r="C2780" i="2"/>
  <c r="G2780" i="2"/>
  <c r="E2779" i="2"/>
  <c r="H2779" i="2"/>
  <c r="Q2781" i="2" l="1"/>
  <c r="H2780" i="2"/>
  <c r="E2780" i="2"/>
  <c r="K2782" i="2"/>
  <c r="L2782" i="2" s="1"/>
  <c r="A2783" i="2"/>
  <c r="J2783" i="2" s="1"/>
  <c r="B2782" i="2"/>
  <c r="G2781" i="2"/>
  <c r="C2781" i="2"/>
  <c r="D2781" i="2"/>
  <c r="Q2782" i="2" l="1"/>
  <c r="D2782" i="2"/>
  <c r="G2782" i="2"/>
  <c r="C2782" i="2"/>
  <c r="H2781" i="2"/>
  <c r="E2781" i="2"/>
  <c r="A2784" i="2"/>
  <c r="J2784" i="2" s="1"/>
  <c r="B2783" i="2"/>
  <c r="K2783" i="2"/>
  <c r="L2783" i="2" s="1"/>
  <c r="Q2783" i="2" l="1"/>
  <c r="C2783" i="2"/>
  <c r="D2783" i="2"/>
  <c r="G2783" i="2"/>
  <c r="K2784" i="2"/>
  <c r="L2784" i="2" s="1"/>
  <c r="A2785" i="2"/>
  <c r="J2785" i="2" s="1"/>
  <c r="B2784" i="2"/>
  <c r="E2782" i="2"/>
  <c r="H2782" i="2"/>
  <c r="Q2784" i="2" l="1"/>
  <c r="G2784" i="2"/>
  <c r="C2784" i="2"/>
  <c r="D2784" i="2"/>
  <c r="K2785" i="2"/>
  <c r="L2785" i="2" s="1"/>
  <c r="B2785" i="2"/>
  <c r="A2786" i="2"/>
  <c r="J2786" i="2" s="1"/>
  <c r="E2783" i="2"/>
  <c r="H2783" i="2"/>
  <c r="Q2785" i="2" l="1"/>
  <c r="B2786" i="2"/>
  <c r="K2786" i="2"/>
  <c r="L2786" i="2" s="1"/>
  <c r="A2787" i="2"/>
  <c r="J2787" i="2" s="1"/>
  <c r="C2785" i="2"/>
  <c r="G2785" i="2"/>
  <c r="D2785" i="2"/>
  <c r="E2784" i="2"/>
  <c r="H2784" i="2"/>
  <c r="Q2786" i="2" l="1"/>
  <c r="A2788" i="2"/>
  <c r="J2788" i="2" s="1"/>
  <c r="K2787" i="2"/>
  <c r="L2787" i="2" s="1"/>
  <c r="B2787" i="2"/>
  <c r="D2786" i="2"/>
  <c r="G2786" i="2"/>
  <c r="C2786" i="2"/>
  <c r="H2785" i="2"/>
  <c r="E2785" i="2"/>
  <c r="Q2787" i="2" l="1"/>
  <c r="G2787" i="2"/>
  <c r="D2787" i="2"/>
  <c r="C2787" i="2"/>
  <c r="E2786" i="2"/>
  <c r="H2786" i="2"/>
  <c r="B2788" i="2"/>
  <c r="K2788" i="2"/>
  <c r="L2788" i="2" s="1"/>
  <c r="A2789" i="2"/>
  <c r="J2789" i="2" s="1"/>
  <c r="Q2788" i="2" l="1"/>
  <c r="C2788" i="2"/>
  <c r="G2788" i="2"/>
  <c r="D2788" i="2"/>
  <c r="H2787" i="2"/>
  <c r="E2787" i="2"/>
  <c r="K2789" i="2"/>
  <c r="L2789" i="2" s="1"/>
  <c r="A2790" i="2"/>
  <c r="J2790" i="2" s="1"/>
  <c r="B2789" i="2"/>
  <c r="Q2789" i="2" l="1"/>
  <c r="B2790" i="2"/>
  <c r="A2791" i="2"/>
  <c r="J2791" i="2" s="1"/>
  <c r="K2790" i="2"/>
  <c r="L2790" i="2" s="1"/>
  <c r="D2789" i="2"/>
  <c r="C2789" i="2"/>
  <c r="G2789" i="2"/>
  <c r="H2788" i="2"/>
  <c r="E2788" i="2"/>
  <c r="Q2790" i="2" l="1"/>
  <c r="A2792" i="2"/>
  <c r="J2792" i="2" s="1"/>
  <c r="B2791" i="2"/>
  <c r="K2791" i="2"/>
  <c r="L2791" i="2" s="1"/>
  <c r="G2790" i="2"/>
  <c r="C2790" i="2"/>
  <c r="D2790" i="2"/>
  <c r="E2789" i="2"/>
  <c r="H2789" i="2"/>
  <c r="Q2791" i="2" l="1"/>
  <c r="G2791" i="2"/>
  <c r="C2791" i="2"/>
  <c r="D2791" i="2"/>
  <c r="E2790" i="2"/>
  <c r="H2790" i="2"/>
  <c r="B2792" i="2"/>
  <c r="A2793" i="2"/>
  <c r="J2793" i="2" s="1"/>
  <c r="K2792" i="2"/>
  <c r="L2792" i="2" s="1"/>
  <c r="Q2792" i="2" l="1"/>
  <c r="C2792" i="2"/>
  <c r="D2792" i="2"/>
  <c r="G2792" i="2"/>
  <c r="B2793" i="2"/>
  <c r="K2793" i="2"/>
  <c r="L2793" i="2" s="1"/>
  <c r="A2794" i="2"/>
  <c r="J2794" i="2" s="1"/>
  <c r="E2791" i="2"/>
  <c r="H2791" i="2"/>
  <c r="Q2793" i="2" l="1"/>
  <c r="K2794" i="2"/>
  <c r="L2794" i="2" s="1"/>
  <c r="A2795" i="2"/>
  <c r="J2795" i="2" s="1"/>
  <c r="B2794" i="2"/>
  <c r="G2793" i="2"/>
  <c r="C2793" i="2"/>
  <c r="D2793" i="2"/>
  <c r="E2792" i="2"/>
  <c r="H2792" i="2"/>
  <c r="Q2794" i="2" l="1"/>
  <c r="D2794" i="2"/>
  <c r="G2794" i="2"/>
  <c r="C2794" i="2"/>
  <c r="K2795" i="2"/>
  <c r="L2795" i="2" s="1"/>
  <c r="A2796" i="2"/>
  <c r="J2796" i="2" s="1"/>
  <c r="B2795" i="2"/>
  <c r="H2793" i="2"/>
  <c r="E2793" i="2"/>
  <c r="Q2795" i="2" l="1"/>
  <c r="C2795" i="2"/>
  <c r="G2795" i="2"/>
  <c r="D2795" i="2"/>
  <c r="E2794" i="2"/>
  <c r="H2794" i="2"/>
  <c r="B2796" i="2"/>
  <c r="K2796" i="2"/>
  <c r="L2796" i="2" s="1"/>
  <c r="A2797" i="2"/>
  <c r="J2797" i="2" s="1"/>
  <c r="Q2796" i="2" l="1"/>
  <c r="C2796" i="2"/>
  <c r="G2796" i="2"/>
  <c r="D2796" i="2"/>
  <c r="B2797" i="2"/>
  <c r="A2798" i="2"/>
  <c r="J2798" i="2" s="1"/>
  <c r="K2797" i="2"/>
  <c r="L2797" i="2" s="1"/>
  <c r="H2795" i="2"/>
  <c r="E2795" i="2"/>
  <c r="Q2797" i="2" l="1"/>
  <c r="K2798" i="2"/>
  <c r="L2798" i="2" s="1"/>
  <c r="A2799" i="2"/>
  <c r="J2799" i="2" s="1"/>
  <c r="B2798" i="2"/>
  <c r="D2797" i="2"/>
  <c r="C2797" i="2"/>
  <c r="G2797" i="2"/>
  <c r="H2796" i="2"/>
  <c r="E2796" i="2"/>
  <c r="Q2798" i="2" l="1"/>
  <c r="D2798" i="2"/>
  <c r="G2798" i="2"/>
  <c r="C2798" i="2"/>
  <c r="B2799" i="2"/>
  <c r="A2800" i="2"/>
  <c r="J2800" i="2" s="1"/>
  <c r="K2799" i="2"/>
  <c r="L2799" i="2" s="1"/>
  <c r="H2797" i="2"/>
  <c r="E2797" i="2"/>
  <c r="Q2799" i="2" l="1"/>
  <c r="E2798" i="2"/>
  <c r="H2798" i="2"/>
  <c r="A2801" i="2"/>
  <c r="J2801" i="2" s="1"/>
  <c r="B2800" i="2"/>
  <c r="K2800" i="2"/>
  <c r="L2800" i="2" s="1"/>
  <c r="G2799" i="2"/>
  <c r="C2799" i="2"/>
  <c r="D2799" i="2"/>
  <c r="Q2800" i="2" l="1"/>
  <c r="E2799" i="2"/>
  <c r="H2799" i="2"/>
  <c r="B2801" i="2"/>
  <c r="A2802" i="2"/>
  <c r="J2802" i="2" s="1"/>
  <c r="K2801" i="2"/>
  <c r="L2801" i="2" s="1"/>
  <c r="D2800" i="2"/>
  <c r="C2800" i="2"/>
  <c r="G2800" i="2"/>
  <c r="Q2801" i="2" l="1"/>
  <c r="D2801" i="2"/>
  <c r="G2801" i="2"/>
  <c r="C2801" i="2"/>
  <c r="H2800" i="2"/>
  <c r="E2800" i="2"/>
  <c r="B2802" i="2"/>
  <c r="K2802" i="2"/>
  <c r="L2802" i="2" s="1"/>
  <c r="A2803" i="2"/>
  <c r="J2803" i="2" s="1"/>
  <c r="Q2802" i="2" l="1"/>
  <c r="D2802" i="2"/>
  <c r="G2802" i="2"/>
  <c r="C2802" i="2"/>
  <c r="E2801" i="2"/>
  <c r="H2801" i="2"/>
  <c r="B2803" i="2"/>
  <c r="K2803" i="2"/>
  <c r="L2803" i="2" s="1"/>
  <c r="A2804" i="2"/>
  <c r="J2804" i="2" s="1"/>
  <c r="Q2803" i="2" l="1"/>
  <c r="G2803" i="2"/>
  <c r="D2803" i="2"/>
  <c r="C2803" i="2"/>
  <c r="H2802" i="2"/>
  <c r="E2802" i="2"/>
  <c r="B2804" i="2"/>
  <c r="K2804" i="2"/>
  <c r="L2804" i="2" s="1"/>
  <c r="A2805" i="2"/>
  <c r="J2805" i="2" s="1"/>
  <c r="Q2804" i="2" l="1"/>
  <c r="G2804" i="2"/>
  <c r="D2804" i="2"/>
  <c r="C2804" i="2"/>
  <c r="E2803" i="2"/>
  <c r="H2803" i="2"/>
  <c r="K2805" i="2"/>
  <c r="L2805" i="2" s="1"/>
  <c r="A2806" i="2"/>
  <c r="J2806" i="2" s="1"/>
  <c r="B2805" i="2"/>
  <c r="Q2805" i="2" l="1"/>
  <c r="E2804" i="2"/>
  <c r="H2804" i="2"/>
  <c r="K2806" i="2"/>
  <c r="L2806" i="2" s="1"/>
  <c r="B2806" i="2"/>
  <c r="A2807" i="2"/>
  <c r="J2807" i="2" s="1"/>
  <c r="G2805" i="2"/>
  <c r="C2805" i="2"/>
  <c r="D2805" i="2"/>
  <c r="Q2806" i="2" l="1"/>
  <c r="E2805" i="2"/>
  <c r="H2805" i="2"/>
  <c r="B2807" i="2"/>
  <c r="A2808" i="2"/>
  <c r="J2808" i="2" s="1"/>
  <c r="K2807" i="2"/>
  <c r="L2807" i="2" s="1"/>
  <c r="C2806" i="2"/>
  <c r="G2806" i="2"/>
  <c r="D2806" i="2"/>
  <c r="Q2807" i="2" l="1"/>
  <c r="C2807" i="2"/>
  <c r="G2807" i="2"/>
  <c r="D2807" i="2"/>
  <c r="H2806" i="2"/>
  <c r="E2806" i="2"/>
  <c r="B2808" i="2"/>
  <c r="A2809" i="2"/>
  <c r="J2809" i="2" s="1"/>
  <c r="K2808" i="2"/>
  <c r="L2808" i="2" s="1"/>
  <c r="Q2808" i="2" l="1"/>
  <c r="C2808" i="2"/>
  <c r="D2808" i="2"/>
  <c r="G2808" i="2"/>
  <c r="B2809" i="2"/>
  <c r="K2809" i="2"/>
  <c r="L2809" i="2" s="1"/>
  <c r="A2810" i="2"/>
  <c r="J2810" i="2" s="1"/>
  <c r="E2807" i="2"/>
  <c r="H2807" i="2"/>
  <c r="Q2809" i="2" l="1"/>
  <c r="K2810" i="2"/>
  <c r="L2810" i="2" s="1"/>
  <c r="A2811" i="2"/>
  <c r="J2811" i="2" s="1"/>
  <c r="B2810" i="2"/>
  <c r="C2809" i="2"/>
  <c r="D2809" i="2"/>
  <c r="G2809" i="2"/>
  <c r="E2808" i="2"/>
  <c r="H2808" i="2"/>
  <c r="Q2810" i="2" l="1"/>
  <c r="D2810" i="2"/>
  <c r="C2810" i="2"/>
  <c r="G2810" i="2"/>
  <c r="A2812" i="2"/>
  <c r="J2812" i="2" s="1"/>
  <c r="K2811" i="2"/>
  <c r="L2811" i="2" s="1"/>
  <c r="B2811" i="2"/>
  <c r="H2809" i="2"/>
  <c r="E2809" i="2"/>
  <c r="Q2811" i="2" l="1"/>
  <c r="H2810" i="2"/>
  <c r="E2810" i="2"/>
  <c r="D2811" i="2"/>
  <c r="C2811" i="2"/>
  <c r="G2811" i="2"/>
  <c r="B2812" i="2"/>
  <c r="A2813" i="2"/>
  <c r="J2813" i="2" s="1"/>
  <c r="K2812" i="2"/>
  <c r="L2812" i="2" s="1"/>
  <c r="Q2812" i="2" l="1"/>
  <c r="G2812" i="2"/>
  <c r="D2812" i="2"/>
  <c r="C2812" i="2"/>
  <c r="E2811" i="2"/>
  <c r="H2811" i="2"/>
  <c r="A2814" i="2"/>
  <c r="J2814" i="2" s="1"/>
  <c r="B2813" i="2"/>
  <c r="K2813" i="2"/>
  <c r="L2813" i="2" s="1"/>
  <c r="Q2813" i="2" l="1"/>
  <c r="A2815" i="2"/>
  <c r="J2815" i="2" s="1"/>
  <c r="K2814" i="2"/>
  <c r="L2814" i="2" s="1"/>
  <c r="B2814" i="2"/>
  <c r="E2812" i="2"/>
  <c r="H2812" i="2"/>
  <c r="G2813" i="2"/>
  <c r="C2813" i="2"/>
  <c r="D2813" i="2"/>
  <c r="Q2814" i="2" l="1"/>
  <c r="H2813" i="2"/>
  <c r="E2813" i="2"/>
  <c r="K2815" i="2"/>
  <c r="L2815" i="2" s="1"/>
  <c r="B2815" i="2"/>
  <c r="A2816" i="2"/>
  <c r="J2816" i="2" s="1"/>
  <c r="G2814" i="2"/>
  <c r="C2814" i="2"/>
  <c r="D2814" i="2"/>
  <c r="Q2815" i="2" l="1"/>
  <c r="H2814" i="2"/>
  <c r="E2814" i="2"/>
  <c r="B2816" i="2"/>
  <c r="A2817" i="2"/>
  <c r="J2817" i="2" s="1"/>
  <c r="K2816" i="2"/>
  <c r="L2816" i="2" s="1"/>
  <c r="C2815" i="2"/>
  <c r="D2815" i="2"/>
  <c r="G2815" i="2"/>
  <c r="Q2816" i="2" l="1"/>
  <c r="G2816" i="2"/>
  <c r="C2816" i="2"/>
  <c r="D2816" i="2"/>
  <c r="E2815" i="2"/>
  <c r="H2815" i="2"/>
  <c r="B2817" i="2"/>
  <c r="K2817" i="2"/>
  <c r="L2817" i="2" s="1"/>
  <c r="A2818" i="2"/>
  <c r="J2818" i="2" s="1"/>
  <c r="Q2817" i="2" l="1"/>
  <c r="G2817" i="2"/>
  <c r="C2817" i="2"/>
  <c r="D2817" i="2"/>
  <c r="H2816" i="2"/>
  <c r="E2816" i="2"/>
  <c r="K2818" i="2"/>
  <c r="L2818" i="2" s="1"/>
  <c r="A2819" i="2"/>
  <c r="J2819" i="2" s="1"/>
  <c r="B2818" i="2"/>
  <c r="Q2818" i="2" l="1"/>
  <c r="A2820" i="2"/>
  <c r="J2820" i="2" s="1"/>
  <c r="B2819" i="2"/>
  <c r="K2819" i="2"/>
  <c r="L2819" i="2" s="1"/>
  <c r="H2817" i="2"/>
  <c r="E2817" i="2"/>
  <c r="G2818" i="2"/>
  <c r="D2818" i="2"/>
  <c r="C2818" i="2"/>
  <c r="Q2819" i="2" l="1"/>
  <c r="D2819" i="2"/>
  <c r="C2819" i="2"/>
  <c r="G2819" i="2"/>
  <c r="B2820" i="2"/>
  <c r="K2820" i="2"/>
  <c r="L2820" i="2" s="1"/>
  <c r="A2821" i="2"/>
  <c r="J2821" i="2" s="1"/>
  <c r="E2818" i="2"/>
  <c r="H2818" i="2"/>
  <c r="Q2820" i="2" l="1"/>
  <c r="B2821" i="2"/>
  <c r="A2822" i="2"/>
  <c r="J2822" i="2" s="1"/>
  <c r="K2821" i="2"/>
  <c r="L2821" i="2" s="1"/>
  <c r="E2819" i="2"/>
  <c r="H2819" i="2"/>
  <c r="D2820" i="2"/>
  <c r="G2820" i="2"/>
  <c r="C2820" i="2"/>
  <c r="Q2821" i="2" l="1"/>
  <c r="K2822" i="2"/>
  <c r="L2822" i="2" s="1"/>
  <c r="A2823" i="2"/>
  <c r="J2823" i="2" s="1"/>
  <c r="B2822" i="2"/>
  <c r="C2821" i="2"/>
  <c r="D2821" i="2"/>
  <c r="G2821" i="2"/>
  <c r="H2820" i="2"/>
  <c r="E2820" i="2"/>
  <c r="Q2822" i="2" l="1"/>
  <c r="D2822" i="2"/>
  <c r="G2822" i="2"/>
  <c r="C2822" i="2"/>
  <c r="K2823" i="2"/>
  <c r="L2823" i="2" s="1"/>
  <c r="A2824" i="2"/>
  <c r="J2824" i="2" s="1"/>
  <c r="B2823" i="2"/>
  <c r="H2821" i="2"/>
  <c r="E2821" i="2"/>
  <c r="Q2823" i="2" l="1"/>
  <c r="C2823" i="2"/>
  <c r="D2823" i="2"/>
  <c r="G2823" i="2"/>
  <c r="H2822" i="2"/>
  <c r="E2822" i="2"/>
  <c r="K2824" i="2"/>
  <c r="L2824" i="2" s="1"/>
  <c r="A2825" i="2"/>
  <c r="J2825" i="2" s="1"/>
  <c r="B2824" i="2"/>
  <c r="Q2824" i="2" l="1"/>
  <c r="B2825" i="2"/>
  <c r="A2826" i="2"/>
  <c r="J2826" i="2" s="1"/>
  <c r="K2825" i="2"/>
  <c r="L2825" i="2" s="1"/>
  <c r="D2824" i="2"/>
  <c r="C2824" i="2"/>
  <c r="G2824" i="2"/>
  <c r="E2823" i="2"/>
  <c r="H2823" i="2"/>
  <c r="Q2825" i="2" l="1"/>
  <c r="A2827" i="2"/>
  <c r="J2827" i="2" s="1"/>
  <c r="K2826" i="2"/>
  <c r="L2826" i="2" s="1"/>
  <c r="B2826" i="2"/>
  <c r="G2825" i="2"/>
  <c r="C2825" i="2"/>
  <c r="D2825" i="2"/>
  <c r="E2824" i="2"/>
  <c r="H2824" i="2"/>
  <c r="Q2826" i="2" l="1"/>
  <c r="D2826" i="2"/>
  <c r="C2826" i="2"/>
  <c r="G2826" i="2"/>
  <c r="E2825" i="2"/>
  <c r="H2825" i="2"/>
  <c r="B2827" i="2"/>
  <c r="K2827" i="2"/>
  <c r="L2827" i="2" s="1"/>
  <c r="A2828" i="2"/>
  <c r="J2828" i="2" s="1"/>
  <c r="Q2827" i="2" l="1"/>
  <c r="G2827" i="2"/>
  <c r="D2827" i="2"/>
  <c r="C2827" i="2"/>
  <c r="H2826" i="2"/>
  <c r="E2826" i="2"/>
  <c r="A2829" i="2"/>
  <c r="J2829" i="2" s="1"/>
  <c r="B2828" i="2"/>
  <c r="K2828" i="2"/>
  <c r="L2828" i="2" s="1"/>
  <c r="Q2828" i="2" l="1"/>
  <c r="D2828" i="2"/>
  <c r="G2828" i="2"/>
  <c r="C2828" i="2"/>
  <c r="B2829" i="2"/>
  <c r="A2830" i="2"/>
  <c r="J2830" i="2" s="1"/>
  <c r="K2829" i="2"/>
  <c r="L2829" i="2" s="1"/>
  <c r="H2827" i="2"/>
  <c r="E2827" i="2"/>
  <c r="Q2829" i="2" l="1"/>
  <c r="E2828" i="2"/>
  <c r="H2828" i="2"/>
  <c r="B2830" i="2"/>
  <c r="K2830" i="2"/>
  <c r="L2830" i="2" s="1"/>
  <c r="A2831" i="2"/>
  <c r="J2831" i="2" s="1"/>
  <c r="C2829" i="2"/>
  <c r="G2829" i="2"/>
  <c r="D2829" i="2"/>
  <c r="Q2830" i="2" l="1"/>
  <c r="D2830" i="2"/>
  <c r="G2830" i="2"/>
  <c r="C2830" i="2"/>
  <c r="H2829" i="2"/>
  <c r="E2829" i="2"/>
  <c r="B2831" i="2"/>
  <c r="K2831" i="2"/>
  <c r="L2831" i="2" s="1"/>
  <c r="A2832" i="2"/>
  <c r="J2832" i="2" s="1"/>
  <c r="Q2831" i="2" l="1"/>
  <c r="D2831" i="2"/>
  <c r="G2831" i="2"/>
  <c r="C2831" i="2"/>
  <c r="H2830" i="2"/>
  <c r="E2830" i="2"/>
  <c r="K2832" i="2"/>
  <c r="L2832" i="2" s="1"/>
  <c r="A2833" i="2"/>
  <c r="J2833" i="2" s="1"/>
  <c r="B2832" i="2"/>
  <c r="Q2832" i="2" l="1"/>
  <c r="H2831" i="2"/>
  <c r="E2831" i="2"/>
  <c r="K2833" i="2"/>
  <c r="L2833" i="2" s="1"/>
  <c r="A2834" i="2"/>
  <c r="J2834" i="2" s="1"/>
  <c r="B2833" i="2"/>
  <c r="C2832" i="2"/>
  <c r="D2832" i="2"/>
  <c r="G2832" i="2"/>
  <c r="Q2833" i="2" l="1"/>
  <c r="E2832" i="2"/>
  <c r="H2832" i="2"/>
  <c r="C2833" i="2"/>
  <c r="G2833" i="2"/>
  <c r="D2833" i="2"/>
  <c r="A2835" i="2"/>
  <c r="J2835" i="2" s="1"/>
  <c r="B2834" i="2"/>
  <c r="K2834" i="2"/>
  <c r="L2834" i="2" s="1"/>
  <c r="Q2834" i="2" l="1"/>
  <c r="G2834" i="2"/>
  <c r="D2834" i="2"/>
  <c r="C2834" i="2"/>
  <c r="K2835" i="2"/>
  <c r="L2835" i="2" s="1"/>
  <c r="A2836" i="2"/>
  <c r="J2836" i="2" s="1"/>
  <c r="B2835" i="2"/>
  <c r="E2833" i="2"/>
  <c r="H2833" i="2"/>
  <c r="Q2835" i="2" l="1"/>
  <c r="C2835" i="2"/>
  <c r="G2835" i="2"/>
  <c r="D2835" i="2"/>
  <c r="E2834" i="2"/>
  <c r="H2834" i="2"/>
  <c r="B2836" i="2"/>
  <c r="K2836" i="2"/>
  <c r="L2836" i="2" s="1"/>
  <c r="A2837" i="2"/>
  <c r="J2837" i="2" s="1"/>
  <c r="Q2836" i="2" l="1"/>
  <c r="D2836" i="2"/>
  <c r="C2836" i="2"/>
  <c r="G2836" i="2"/>
  <c r="B2837" i="2"/>
  <c r="A2838" i="2"/>
  <c r="J2838" i="2" s="1"/>
  <c r="K2837" i="2"/>
  <c r="L2837" i="2" s="1"/>
  <c r="H2835" i="2"/>
  <c r="E2835" i="2"/>
  <c r="Q2837" i="2" l="1"/>
  <c r="K2838" i="2"/>
  <c r="L2838" i="2" s="1"/>
  <c r="B2838" i="2"/>
  <c r="A2839" i="2"/>
  <c r="J2839" i="2" s="1"/>
  <c r="E2836" i="2"/>
  <c r="H2836" i="2"/>
  <c r="G2837" i="2"/>
  <c r="C2837" i="2"/>
  <c r="D2837" i="2"/>
  <c r="Q2838" i="2" l="1"/>
  <c r="G2838" i="2"/>
  <c r="D2838" i="2"/>
  <c r="C2838" i="2"/>
  <c r="A2840" i="2"/>
  <c r="J2840" i="2" s="1"/>
  <c r="B2839" i="2"/>
  <c r="K2839" i="2"/>
  <c r="L2839" i="2" s="1"/>
  <c r="E2837" i="2"/>
  <c r="H2837" i="2"/>
  <c r="Q2839" i="2" l="1"/>
  <c r="E2838" i="2"/>
  <c r="H2838" i="2"/>
  <c r="C2839" i="2"/>
  <c r="G2839" i="2"/>
  <c r="D2839" i="2"/>
  <c r="B2840" i="2"/>
  <c r="K2840" i="2"/>
  <c r="L2840" i="2" s="1"/>
  <c r="A2841" i="2"/>
  <c r="J2841" i="2" s="1"/>
  <c r="Q2840" i="2" l="1"/>
  <c r="D2840" i="2"/>
  <c r="C2840" i="2"/>
  <c r="G2840" i="2"/>
  <c r="H2839" i="2"/>
  <c r="E2839" i="2"/>
  <c r="A2842" i="2"/>
  <c r="J2842" i="2" s="1"/>
  <c r="B2841" i="2"/>
  <c r="K2841" i="2"/>
  <c r="L2841" i="2" s="1"/>
  <c r="Q2841" i="2" l="1"/>
  <c r="A2843" i="2"/>
  <c r="J2843" i="2" s="1"/>
  <c r="K2842" i="2"/>
  <c r="L2842" i="2" s="1"/>
  <c r="B2842" i="2"/>
  <c r="E2840" i="2"/>
  <c r="H2840" i="2"/>
  <c r="G2841" i="2"/>
  <c r="D2841" i="2"/>
  <c r="C2841" i="2"/>
  <c r="Q2842" i="2" l="1"/>
  <c r="A2844" i="2"/>
  <c r="J2844" i="2" s="1"/>
  <c r="B2843" i="2"/>
  <c r="K2843" i="2"/>
  <c r="L2843" i="2" s="1"/>
  <c r="G2842" i="2"/>
  <c r="D2842" i="2"/>
  <c r="C2842" i="2"/>
  <c r="H2841" i="2"/>
  <c r="E2841" i="2"/>
  <c r="Q2843" i="2" l="1"/>
  <c r="D2843" i="2"/>
  <c r="C2843" i="2"/>
  <c r="G2843" i="2"/>
  <c r="B2844" i="2"/>
  <c r="K2844" i="2"/>
  <c r="L2844" i="2" s="1"/>
  <c r="A2845" i="2"/>
  <c r="J2845" i="2" s="1"/>
  <c r="H2842" i="2"/>
  <c r="E2842" i="2"/>
  <c r="Q2844" i="2" l="1"/>
  <c r="A2846" i="2"/>
  <c r="J2846" i="2" s="1"/>
  <c r="B2845" i="2"/>
  <c r="K2845" i="2"/>
  <c r="L2845" i="2" s="1"/>
  <c r="H2843" i="2"/>
  <c r="E2843" i="2"/>
  <c r="D2844" i="2"/>
  <c r="C2844" i="2"/>
  <c r="G2844" i="2"/>
  <c r="Q2845" i="2" l="1"/>
  <c r="C2845" i="2"/>
  <c r="D2845" i="2"/>
  <c r="G2845" i="2"/>
  <c r="A2847" i="2"/>
  <c r="J2847" i="2" s="1"/>
  <c r="K2846" i="2"/>
  <c r="L2846" i="2" s="1"/>
  <c r="B2846" i="2"/>
  <c r="E2844" i="2"/>
  <c r="H2844" i="2"/>
  <c r="Q2846" i="2" l="1"/>
  <c r="D2846" i="2"/>
  <c r="C2846" i="2"/>
  <c r="G2846" i="2"/>
  <c r="A2848" i="2"/>
  <c r="J2848" i="2" s="1"/>
  <c r="K2847" i="2"/>
  <c r="L2847" i="2" s="1"/>
  <c r="B2847" i="2"/>
  <c r="H2845" i="2"/>
  <c r="E2845" i="2"/>
  <c r="Q2847" i="2" l="1"/>
  <c r="D2847" i="2"/>
  <c r="C2847" i="2"/>
  <c r="G2847" i="2"/>
  <c r="H2846" i="2"/>
  <c r="E2846" i="2"/>
  <c r="A2849" i="2"/>
  <c r="J2849" i="2" s="1"/>
  <c r="B2848" i="2"/>
  <c r="K2848" i="2"/>
  <c r="L2848" i="2" s="1"/>
  <c r="Q2848" i="2" l="1"/>
  <c r="K2849" i="2"/>
  <c r="L2849" i="2" s="1"/>
  <c r="A2850" i="2"/>
  <c r="J2850" i="2" s="1"/>
  <c r="B2849" i="2"/>
  <c r="D2848" i="2"/>
  <c r="G2848" i="2"/>
  <c r="C2848" i="2"/>
  <c r="H2847" i="2"/>
  <c r="E2847" i="2"/>
  <c r="Q2849" i="2" l="1"/>
  <c r="C2849" i="2"/>
  <c r="D2849" i="2"/>
  <c r="G2849" i="2"/>
  <c r="E2848" i="2"/>
  <c r="H2848" i="2"/>
  <c r="A2851" i="2"/>
  <c r="J2851" i="2" s="1"/>
  <c r="B2850" i="2"/>
  <c r="K2850" i="2"/>
  <c r="L2850" i="2" s="1"/>
  <c r="Q2850" i="2" l="1"/>
  <c r="B2851" i="2"/>
  <c r="A2852" i="2"/>
  <c r="J2852" i="2" s="1"/>
  <c r="K2851" i="2"/>
  <c r="L2851" i="2" s="1"/>
  <c r="C2850" i="2"/>
  <c r="G2850" i="2"/>
  <c r="D2850" i="2"/>
  <c r="E2849" i="2"/>
  <c r="H2849" i="2"/>
  <c r="Q2851" i="2" l="1"/>
  <c r="B2852" i="2"/>
  <c r="K2852" i="2"/>
  <c r="L2852" i="2" s="1"/>
  <c r="A2853" i="2"/>
  <c r="J2853" i="2" s="1"/>
  <c r="D2851" i="2"/>
  <c r="G2851" i="2"/>
  <c r="C2851" i="2"/>
  <c r="H2850" i="2"/>
  <c r="E2850" i="2"/>
  <c r="Q2852" i="2" l="1"/>
  <c r="B2853" i="2"/>
  <c r="A2854" i="2"/>
  <c r="J2854" i="2" s="1"/>
  <c r="K2853" i="2"/>
  <c r="L2853" i="2" s="1"/>
  <c r="H2851" i="2"/>
  <c r="E2851" i="2"/>
  <c r="D2852" i="2"/>
  <c r="G2852" i="2"/>
  <c r="C2852" i="2"/>
  <c r="Q2853" i="2" l="1"/>
  <c r="K2854" i="2"/>
  <c r="L2854" i="2" s="1"/>
  <c r="B2854" i="2"/>
  <c r="A2855" i="2"/>
  <c r="J2855" i="2" s="1"/>
  <c r="C2853" i="2"/>
  <c r="D2853" i="2"/>
  <c r="G2853" i="2"/>
  <c r="H2852" i="2"/>
  <c r="E2852" i="2"/>
  <c r="Q2854" i="2" l="1"/>
  <c r="C2854" i="2"/>
  <c r="D2854" i="2"/>
  <c r="G2854" i="2"/>
  <c r="A2856" i="2"/>
  <c r="J2856" i="2" s="1"/>
  <c r="B2855" i="2"/>
  <c r="K2855" i="2"/>
  <c r="L2855" i="2" s="1"/>
  <c r="E2853" i="2"/>
  <c r="H2853" i="2"/>
  <c r="Q2855" i="2" l="1"/>
  <c r="D2855" i="2"/>
  <c r="C2855" i="2"/>
  <c r="G2855" i="2"/>
  <c r="B2856" i="2"/>
  <c r="K2856" i="2"/>
  <c r="L2856" i="2" s="1"/>
  <c r="A2857" i="2"/>
  <c r="J2857" i="2" s="1"/>
  <c r="E2854" i="2"/>
  <c r="H2854" i="2"/>
  <c r="Q2856" i="2" l="1"/>
  <c r="K2857" i="2"/>
  <c r="L2857" i="2" s="1"/>
  <c r="A2858" i="2"/>
  <c r="J2858" i="2" s="1"/>
  <c r="B2857" i="2"/>
  <c r="E2855" i="2"/>
  <c r="H2855" i="2"/>
  <c r="C2856" i="2"/>
  <c r="D2856" i="2"/>
  <c r="G2856" i="2"/>
  <c r="Q2857" i="2" l="1"/>
  <c r="C2857" i="2"/>
  <c r="G2857" i="2"/>
  <c r="D2857" i="2"/>
  <c r="H2856" i="2"/>
  <c r="E2856" i="2"/>
  <c r="K2858" i="2"/>
  <c r="L2858" i="2" s="1"/>
  <c r="A2859" i="2"/>
  <c r="J2859" i="2" s="1"/>
  <c r="B2858" i="2"/>
  <c r="Q2858" i="2" l="1"/>
  <c r="B2859" i="2"/>
  <c r="A2860" i="2"/>
  <c r="J2860" i="2" s="1"/>
  <c r="K2859" i="2"/>
  <c r="L2859" i="2" s="1"/>
  <c r="G2858" i="2"/>
  <c r="D2858" i="2"/>
  <c r="C2858" i="2"/>
  <c r="E2857" i="2"/>
  <c r="H2857" i="2"/>
  <c r="Q2859" i="2" l="1"/>
  <c r="H2858" i="2"/>
  <c r="E2858" i="2"/>
  <c r="K2860" i="2"/>
  <c r="L2860" i="2" s="1"/>
  <c r="A2861" i="2"/>
  <c r="J2861" i="2" s="1"/>
  <c r="B2860" i="2"/>
  <c r="D2859" i="2"/>
  <c r="G2859" i="2"/>
  <c r="C2859" i="2"/>
  <c r="Q2860" i="2" l="1"/>
  <c r="G2860" i="2"/>
  <c r="C2860" i="2"/>
  <c r="D2860" i="2"/>
  <c r="H2859" i="2"/>
  <c r="E2859" i="2"/>
  <c r="K2861" i="2"/>
  <c r="L2861" i="2" s="1"/>
  <c r="B2861" i="2"/>
  <c r="A2862" i="2"/>
  <c r="J2862" i="2" s="1"/>
  <c r="Q2861" i="2" l="1"/>
  <c r="C2861" i="2"/>
  <c r="G2861" i="2"/>
  <c r="D2861" i="2"/>
  <c r="H2860" i="2"/>
  <c r="E2860" i="2"/>
  <c r="K2862" i="2"/>
  <c r="L2862" i="2" s="1"/>
  <c r="A2863" i="2"/>
  <c r="J2863" i="2" s="1"/>
  <c r="B2862" i="2"/>
  <c r="Q2862" i="2" l="1"/>
  <c r="K2863" i="2"/>
  <c r="L2863" i="2" s="1"/>
  <c r="A2864" i="2"/>
  <c r="J2864" i="2" s="1"/>
  <c r="B2863" i="2"/>
  <c r="D2862" i="2"/>
  <c r="C2862" i="2"/>
  <c r="G2862" i="2"/>
  <c r="H2861" i="2"/>
  <c r="E2861" i="2"/>
  <c r="Q2863" i="2" l="1"/>
  <c r="D2863" i="2"/>
  <c r="G2863" i="2"/>
  <c r="C2863" i="2"/>
  <c r="A2865" i="2"/>
  <c r="J2865" i="2" s="1"/>
  <c r="B2864" i="2"/>
  <c r="K2864" i="2"/>
  <c r="L2864" i="2" s="1"/>
  <c r="E2862" i="2"/>
  <c r="H2862" i="2"/>
  <c r="Q2864" i="2" l="1"/>
  <c r="E2863" i="2"/>
  <c r="H2863" i="2"/>
  <c r="C2864" i="2"/>
  <c r="G2864" i="2"/>
  <c r="D2864" i="2"/>
  <c r="B2865" i="2"/>
  <c r="K2865" i="2"/>
  <c r="L2865" i="2" s="1"/>
  <c r="A2866" i="2"/>
  <c r="J2866" i="2" s="1"/>
  <c r="Q2865" i="2" l="1"/>
  <c r="D2865" i="2"/>
  <c r="C2865" i="2"/>
  <c r="G2865" i="2"/>
  <c r="E2864" i="2"/>
  <c r="H2864" i="2"/>
  <c r="B2866" i="2"/>
  <c r="K2866" i="2"/>
  <c r="L2866" i="2" s="1"/>
  <c r="A2867" i="2"/>
  <c r="J2867" i="2" s="1"/>
  <c r="Q2866" i="2" l="1"/>
  <c r="G2866" i="2"/>
  <c r="D2866" i="2"/>
  <c r="C2866" i="2"/>
  <c r="H2865" i="2"/>
  <c r="E2865" i="2"/>
  <c r="B2867" i="2"/>
  <c r="K2867" i="2"/>
  <c r="L2867" i="2" s="1"/>
  <c r="A2868" i="2"/>
  <c r="J2868" i="2" s="1"/>
  <c r="Q2867" i="2" l="1"/>
  <c r="D2867" i="2"/>
  <c r="C2867" i="2"/>
  <c r="G2867" i="2"/>
  <c r="E2866" i="2"/>
  <c r="H2866" i="2"/>
  <c r="K2868" i="2"/>
  <c r="L2868" i="2" s="1"/>
  <c r="A2869" i="2"/>
  <c r="J2869" i="2" s="1"/>
  <c r="B2868" i="2"/>
  <c r="Q2868" i="2" l="1"/>
  <c r="A2870" i="2"/>
  <c r="J2870" i="2" s="1"/>
  <c r="K2869" i="2"/>
  <c r="L2869" i="2" s="1"/>
  <c r="B2869" i="2"/>
  <c r="H2867" i="2"/>
  <c r="E2867" i="2"/>
  <c r="G2868" i="2"/>
  <c r="C2868" i="2"/>
  <c r="D2868" i="2"/>
  <c r="Q2869" i="2" l="1"/>
  <c r="C2869" i="2"/>
  <c r="D2869" i="2"/>
  <c r="G2869" i="2"/>
  <c r="K2870" i="2"/>
  <c r="L2870" i="2" s="1"/>
  <c r="A2871" i="2"/>
  <c r="J2871" i="2" s="1"/>
  <c r="B2870" i="2"/>
  <c r="E2868" i="2"/>
  <c r="H2868" i="2"/>
  <c r="Q2870" i="2" l="1"/>
  <c r="C2870" i="2"/>
  <c r="G2870" i="2"/>
  <c r="D2870" i="2"/>
  <c r="A2872" i="2"/>
  <c r="J2872" i="2" s="1"/>
  <c r="B2871" i="2"/>
  <c r="K2871" i="2"/>
  <c r="L2871" i="2" s="1"/>
  <c r="H2869" i="2"/>
  <c r="E2869" i="2"/>
  <c r="Q2871" i="2" l="1"/>
  <c r="G2871" i="2"/>
  <c r="D2871" i="2"/>
  <c r="C2871" i="2"/>
  <c r="A2873" i="2"/>
  <c r="J2873" i="2" s="1"/>
  <c r="B2872" i="2"/>
  <c r="K2872" i="2"/>
  <c r="L2872" i="2" s="1"/>
  <c r="E2870" i="2"/>
  <c r="H2870" i="2"/>
  <c r="Q2872" i="2" l="1"/>
  <c r="E2871" i="2"/>
  <c r="H2871" i="2"/>
  <c r="D2872" i="2"/>
  <c r="G2872" i="2"/>
  <c r="C2872" i="2"/>
  <c r="B2873" i="2"/>
  <c r="K2873" i="2"/>
  <c r="L2873" i="2" s="1"/>
  <c r="A2874" i="2"/>
  <c r="J2874" i="2" s="1"/>
  <c r="Q2873" i="2" l="1"/>
  <c r="C2873" i="2"/>
  <c r="G2873" i="2"/>
  <c r="D2873" i="2"/>
  <c r="K2874" i="2"/>
  <c r="L2874" i="2" s="1"/>
  <c r="A2875" i="2"/>
  <c r="J2875" i="2" s="1"/>
  <c r="B2874" i="2"/>
  <c r="E2872" i="2"/>
  <c r="H2872" i="2"/>
  <c r="Q2874" i="2" l="1"/>
  <c r="D2874" i="2"/>
  <c r="C2874" i="2"/>
  <c r="G2874" i="2"/>
  <c r="K2875" i="2"/>
  <c r="L2875" i="2" s="1"/>
  <c r="A2876" i="2"/>
  <c r="J2876" i="2" s="1"/>
  <c r="B2875" i="2"/>
  <c r="H2873" i="2"/>
  <c r="E2873" i="2"/>
  <c r="Q2875" i="2" l="1"/>
  <c r="G2875" i="2"/>
  <c r="D2875" i="2"/>
  <c r="C2875" i="2"/>
  <c r="B2876" i="2"/>
  <c r="K2876" i="2"/>
  <c r="L2876" i="2" s="1"/>
  <c r="A2877" i="2"/>
  <c r="J2877" i="2" s="1"/>
  <c r="H2874" i="2"/>
  <c r="E2874" i="2"/>
  <c r="Q2876" i="2" l="1"/>
  <c r="A2878" i="2"/>
  <c r="J2878" i="2" s="1"/>
  <c r="K2877" i="2"/>
  <c r="L2877" i="2" s="1"/>
  <c r="B2877" i="2"/>
  <c r="E2875" i="2"/>
  <c r="H2875" i="2"/>
  <c r="C2876" i="2"/>
  <c r="D2876" i="2"/>
  <c r="G2876" i="2"/>
  <c r="Q2877" i="2" l="1"/>
  <c r="E2876" i="2"/>
  <c r="H2876" i="2"/>
  <c r="G2877" i="2"/>
  <c r="C2877" i="2"/>
  <c r="D2877" i="2"/>
  <c r="B2878" i="2"/>
  <c r="A2879" i="2"/>
  <c r="J2879" i="2" s="1"/>
  <c r="K2878" i="2"/>
  <c r="L2878" i="2" s="1"/>
  <c r="Q2878" i="2" l="1"/>
  <c r="C2878" i="2"/>
  <c r="D2878" i="2"/>
  <c r="G2878" i="2"/>
  <c r="A2880" i="2"/>
  <c r="J2880" i="2" s="1"/>
  <c r="K2879" i="2"/>
  <c r="L2879" i="2" s="1"/>
  <c r="B2879" i="2"/>
  <c r="E2877" i="2"/>
  <c r="H2877" i="2"/>
  <c r="Q2879" i="2" l="1"/>
  <c r="G2879" i="2"/>
  <c r="C2879" i="2"/>
  <c r="D2879" i="2"/>
  <c r="A2881" i="2"/>
  <c r="J2881" i="2" s="1"/>
  <c r="B2880" i="2"/>
  <c r="K2880" i="2"/>
  <c r="L2880" i="2" s="1"/>
  <c r="E2878" i="2"/>
  <c r="H2878" i="2"/>
  <c r="Q2880" i="2" l="1"/>
  <c r="D2880" i="2"/>
  <c r="C2880" i="2"/>
  <c r="G2880" i="2"/>
  <c r="E2879" i="2"/>
  <c r="H2879" i="2"/>
  <c r="B2881" i="2"/>
  <c r="K2881" i="2"/>
  <c r="L2881" i="2" s="1"/>
  <c r="A2882" i="2"/>
  <c r="J2882" i="2" s="1"/>
  <c r="Q2881" i="2" l="1"/>
  <c r="D2881" i="2"/>
  <c r="C2881" i="2"/>
  <c r="G2881" i="2"/>
  <c r="E2880" i="2"/>
  <c r="H2880" i="2"/>
  <c r="A2883" i="2"/>
  <c r="J2883" i="2" s="1"/>
  <c r="B2882" i="2"/>
  <c r="K2882" i="2"/>
  <c r="L2882" i="2" s="1"/>
  <c r="Q2882" i="2" l="1"/>
  <c r="D2882" i="2"/>
  <c r="C2882" i="2"/>
  <c r="G2882" i="2"/>
  <c r="A2884" i="2"/>
  <c r="J2884" i="2" s="1"/>
  <c r="B2883" i="2"/>
  <c r="K2883" i="2"/>
  <c r="L2883" i="2" s="1"/>
  <c r="H2881" i="2"/>
  <c r="E2881" i="2"/>
  <c r="Q2883" i="2" l="1"/>
  <c r="D2883" i="2"/>
  <c r="G2883" i="2"/>
  <c r="C2883" i="2"/>
  <c r="H2882" i="2"/>
  <c r="E2882" i="2"/>
  <c r="K2884" i="2"/>
  <c r="L2884" i="2" s="1"/>
  <c r="A2885" i="2"/>
  <c r="J2885" i="2" s="1"/>
  <c r="B2884" i="2"/>
  <c r="Q2884" i="2" l="1"/>
  <c r="B2885" i="2"/>
  <c r="A2886" i="2"/>
  <c r="J2886" i="2" s="1"/>
  <c r="K2885" i="2"/>
  <c r="L2885" i="2" s="1"/>
  <c r="E2883" i="2"/>
  <c r="H2883" i="2"/>
  <c r="C2884" i="2"/>
  <c r="D2884" i="2"/>
  <c r="G2884" i="2"/>
  <c r="Q2885" i="2" l="1"/>
  <c r="H2884" i="2"/>
  <c r="E2884" i="2"/>
  <c r="B2886" i="2"/>
  <c r="K2886" i="2"/>
  <c r="L2886" i="2" s="1"/>
  <c r="A2887" i="2"/>
  <c r="J2887" i="2" s="1"/>
  <c r="G2885" i="2"/>
  <c r="C2885" i="2"/>
  <c r="D2885" i="2"/>
  <c r="Q2886" i="2" l="1"/>
  <c r="G2886" i="2"/>
  <c r="D2886" i="2"/>
  <c r="C2886" i="2"/>
  <c r="K2887" i="2"/>
  <c r="L2887" i="2" s="1"/>
  <c r="A2888" i="2"/>
  <c r="J2888" i="2" s="1"/>
  <c r="B2887" i="2"/>
  <c r="H2885" i="2"/>
  <c r="E2885" i="2"/>
  <c r="Q2887" i="2" l="1"/>
  <c r="D2887" i="2"/>
  <c r="G2887" i="2"/>
  <c r="C2887" i="2"/>
  <c r="E2886" i="2"/>
  <c r="H2886" i="2"/>
  <c r="B2888" i="2"/>
  <c r="A2889" i="2"/>
  <c r="J2889" i="2" s="1"/>
  <c r="K2888" i="2"/>
  <c r="L2888" i="2" s="1"/>
  <c r="Q2888" i="2" l="1"/>
  <c r="G2888" i="2"/>
  <c r="C2888" i="2"/>
  <c r="D2888" i="2"/>
  <c r="H2887" i="2"/>
  <c r="E2887" i="2"/>
  <c r="B2889" i="2"/>
  <c r="K2889" i="2"/>
  <c r="L2889" i="2" s="1"/>
  <c r="A2890" i="2"/>
  <c r="J2890" i="2" s="1"/>
  <c r="Q2889" i="2" l="1"/>
  <c r="D2889" i="2"/>
  <c r="C2889" i="2"/>
  <c r="G2889" i="2"/>
  <c r="E2888" i="2"/>
  <c r="H2888" i="2"/>
  <c r="B2890" i="2"/>
  <c r="A2891" i="2"/>
  <c r="J2891" i="2" s="1"/>
  <c r="K2890" i="2"/>
  <c r="L2890" i="2" s="1"/>
  <c r="Q2890" i="2" l="1"/>
  <c r="G2890" i="2"/>
  <c r="D2890" i="2"/>
  <c r="C2890" i="2"/>
  <c r="K2891" i="2"/>
  <c r="L2891" i="2" s="1"/>
  <c r="B2891" i="2"/>
  <c r="A2892" i="2"/>
  <c r="J2892" i="2" s="1"/>
  <c r="E2889" i="2"/>
  <c r="H2889" i="2"/>
  <c r="Q2891" i="2" l="1"/>
  <c r="A2893" i="2"/>
  <c r="J2893" i="2" s="1"/>
  <c r="K2892" i="2"/>
  <c r="L2892" i="2" s="1"/>
  <c r="B2892" i="2"/>
  <c r="H2890" i="2"/>
  <c r="E2890" i="2"/>
  <c r="C2891" i="2"/>
  <c r="G2891" i="2"/>
  <c r="D2891" i="2"/>
  <c r="Q2892" i="2" l="1"/>
  <c r="D2892" i="2"/>
  <c r="C2892" i="2"/>
  <c r="G2892" i="2"/>
  <c r="E2891" i="2"/>
  <c r="H2891" i="2"/>
  <c r="B2893" i="2"/>
  <c r="K2893" i="2"/>
  <c r="L2893" i="2" s="1"/>
  <c r="A2894" i="2"/>
  <c r="J2894" i="2" s="1"/>
  <c r="Q2893" i="2" l="1"/>
  <c r="C2893" i="2"/>
  <c r="D2893" i="2"/>
  <c r="G2893" i="2"/>
  <c r="E2892" i="2"/>
  <c r="H2892" i="2"/>
  <c r="B2894" i="2"/>
  <c r="K2894" i="2"/>
  <c r="L2894" i="2" s="1"/>
  <c r="A2895" i="2"/>
  <c r="J2895" i="2" s="1"/>
  <c r="Q2894" i="2" l="1"/>
  <c r="D2894" i="2"/>
  <c r="G2894" i="2"/>
  <c r="C2894" i="2"/>
  <c r="K2895" i="2"/>
  <c r="L2895" i="2" s="1"/>
  <c r="B2895" i="2"/>
  <c r="A2896" i="2"/>
  <c r="J2896" i="2" s="1"/>
  <c r="H2893" i="2"/>
  <c r="E2893" i="2"/>
  <c r="Q2895" i="2" l="1"/>
  <c r="B2896" i="2"/>
  <c r="A2897" i="2"/>
  <c r="J2897" i="2" s="1"/>
  <c r="K2896" i="2"/>
  <c r="L2896" i="2" s="1"/>
  <c r="E2894" i="2"/>
  <c r="H2894" i="2"/>
  <c r="D2895" i="2"/>
  <c r="G2895" i="2"/>
  <c r="C2895" i="2"/>
  <c r="Q2896" i="2" l="1"/>
  <c r="K2897" i="2"/>
  <c r="L2897" i="2" s="1"/>
  <c r="B2897" i="2"/>
  <c r="A2898" i="2"/>
  <c r="J2898" i="2" s="1"/>
  <c r="C2896" i="2"/>
  <c r="G2896" i="2"/>
  <c r="D2896" i="2"/>
  <c r="H2895" i="2"/>
  <c r="E2895" i="2"/>
  <c r="Q2897" i="2" l="1"/>
  <c r="C2897" i="2"/>
  <c r="G2897" i="2"/>
  <c r="D2897" i="2"/>
  <c r="A2899" i="2"/>
  <c r="J2899" i="2" s="1"/>
  <c r="B2898" i="2"/>
  <c r="K2898" i="2"/>
  <c r="L2898" i="2" s="1"/>
  <c r="H2896" i="2"/>
  <c r="E2896" i="2"/>
  <c r="Q2898" i="2" l="1"/>
  <c r="C2898" i="2"/>
  <c r="G2898" i="2"/>
  <c r="D2898" i="2"/>
  <c r="B2899" i="2"/>
  <c r="K2899" i="2"/>
  <c r="L2899" i="2" s="1"/>
  <c r="A2900" i="2"/>
  <c r="J2900" i="2" s="1"/>
  <c r="E2897" i="2"/>
  <c r="H2897" i="2"/>
  <c r="Q2899" i="2" l="1"/>
  <c r="A2901" i="2"/>
  <c r="J2901" i="2" s="1"/>
  <c r="B2900" i="2"/>
  <c r="K2900" i="2"/>
  <c r="L2900" i="2" s="1"/>
  <c r="D2899" i="2"/>
  <c r="G2899" i="2"/>
  <c r="C2899" i="2"/>
  <c r="E2898" i="2"/>
  <c r="H2898" i="2"/>
  <c r="Q2900" i="2" l="1"/>
  <c r="D2900" i="2"/>
  <c r="C2900" i="2"/>
  <c r="G2900" i="2"/>
  <c r="B2901" i="2"/>
  <c r="K2901" i="2"/>
  <c r="L2901" i="2" s="1"/>
  <c r="A2902" i="2"/>
  <c r="J2902" i="2" s="1"/>
  <c r="H2899" i="2"/>
  <c r="E2899" i="2"/>
  <c r="Q2901" i="2" l="1"/>
  <c r="B2902" i="2"/>
  <c r="A2903" i="2"/>
  <c r="J2903" i="2" s="1"/>
  <c r="K2902" i="2"/>
  <c r="L2902" i="2" s="1"/>
  <c r="E2900" i="2"/>
  <c r="H2900" i="2"/>
  <c r="C2901" i="2"/>
  <c r="D2901" i="2"/>
  <c r="G2901" i="2"/>
  <c r="Q2902" i="2" l="1"/>
  <c r="H2901" i="2"/>
  <c r="E2901" i="2"/>
  <c r="K2903" i="2"/>
  <c r="L2903" i="2" s="1"/>
  <c r="B2903" i="2"/>
  <c r="A2904" i="2"/>
  <c r="J2904" i="2" s="1"/>
  <c r="G2902" i="2"/>
  <c r="C2902" i="2"/>
  <c r="D2902" i="2"/>
  <c r="Q2903" i="2" l="1"/>
  <c r="E2902" i="2"/>
  <c r="H2902" i="2"/>
  <c r="K2904" i="2"/>
  <c r="L2904" i="2" s="1"/>
  <c r="A2905" i="2"/>
  <c r="J2905" i="2" s="1"/>
  <c r="B2904" i="2"/>
  <c r="C2903" i="2"/>
  <c r="D2903" i="2"/>
  <c r="G2903" i="2"/>
  <c r="Q2904" i="2" l="1"/>
  <c r="E2903" i="2"/>
  <c r="H2903" i="2"/>
  <c r="C2904" i="2"/>
  <c r="D2904" i="2"/>
  <c r="G2904" i="2"/>
  <c r="A2906" i="2"/>
  <c r="J2906" i="2" s="1"/>
  <c r="B2905" i="2"/>
  <c r="K2905" i="2"/>
  <c r="L2905" i="2" s="1"/>
  <c r="Q2905" i="2" l="1"/>
  <c r="C2905" i="2"/>
  <c r="D2905" i="2"/>
  <c r="G2905" i="2"/>
  <c r="A2907" i="2"/>
  <c r="J2907" i="2" s="1"/>
  <c r="B2906" i="2"/>
  <c r="K2906" i="2"/>
  <c r="L2906" i="2" s="1"/>
  <c r="H2904" i="2"/>
  <c r="E2904" i="2"/>
  <c r="Q2906" i="2" l="1"/>
  <c r="G2906" i="2"/>
  <c r="C2906" i="2"/>
  <c r="D2906" i="2"/>
  <c r="A2908" i="2"/>
  <c r="J2908" i="2" s="1"/>
  <c r="B2907" i="2"/>
  <c r="K2907" i="2"/>
  <c r="L2907" i="2" s="1"/>
  <c r="H2905" i="2"/>
  <c r="E2905" i="2"/>
  <c r="Q2907" i="2" l="1"/>
  <c r="D2907" i="2"/>
  <c r="G2907" i="2"/>
  <c r="C2907" i="2"/>
  <c r="E2906" i="2"/>
  <c r="H2906" i="2"/>
  <c r="B2908" i="2"/>
  <c r="K2908" i="2"/>
  <c r="L2908" i="2" s="1"/>
  <c r="A2909" i="2"/>
  <c r="J2909" i="2" s="1"/>
  <c r="Q2908" i="2" l="1"/>
  <c r="D2908" i="2"/>
  <c r="C2908" i="2"/>
  <c r="G2908" i="2"/>
  <c r="E2907" i="2"/>
  <c r="H2907" i="2"/>
  <c r="A2910" i="2"/>
  <c r="J2910" i="2" s="1"/>
  <c r="K2909" i="2"/>
  <c r="L2909" i="2" s="1"/>
  <c r="B2909" i="2"/>
  <c r="Q2909" i="2" l="1"/>
  <c r="B2910" i="2"/>
  <c r="A2911" i="2"/>
  <c r="J2911" i="2" s="1"/>
  <c r="K2910" i="2"/>
  <c r="L2910" i="2" s="1"/>
  <c r="H2908" i="2"/>
  <c r="E2908" i="2"/>
  <c r="G2909" i="2"/>
  <c r="D2909" i="2"/>
  <c r="C2909" i="2"/>
  <c r="Q2910" i="2" l="1"/>
  <c r="B2911" i="2"/>
  <c r="K2911" i="2"/>
  <c r="L2911" i="2" s="1"/>
  <c r="A2912" i="2"/>
  <c r="J2912" i="2" s="1"/>
  <c r="G2910" i="2"/>
  <c r="C2910" i="2"/>
  <c r="D2910" i="2"/>
  <c r="H2909" i="2"/>
  <c r="E2909" i="2"/>
  <c r="Q2911" i="2" l="1"/>
  <c r="K2912" i="2"/>
  <c r="L2912" i="2" s="1"/>
  <c r="B2912" i="2"/>
  <c r="A2913" i="2"/>
  <c r="J2913" i="2" s="1"/>
  <c r="G2911" i="2"/>
  <c r="D2911" i="2"/>
  <c r="C2911" i="2"/>
  <c r="E2910" i="2"/>
  <c r="H2910" i="2"/>
  <c r="Q2912" i="2" l="1"/>
  <c r="C2912" i="2"/>
  <c r="G2912" i="2"/>
  <c r="D2912" i="2"/>
  <c r="K2913" i="2"/>
  <c r="L2913" i="2" s="1"/>
  <c r="A2914" i="2"/>
  <c r="J2914" i="2" s="1"/>
  <c r="B2913" i="2"/>
  <c r="E2911" i="2"/>
  <c r="H2911" i="2"/>
  <c r="Q2913" i="2" l="1"/>
  <c r="D2913" i="2"/>
  <c r="G2913" i="2"/>
  <c r="C2913" i="2"/>
  <c r="B2914" i="2"/>
  <c r="K2914" i="2"/>
  <c r="L2914" i="2" s="1"/>
  <c r="A2915" i="2"/>
  <c r="J2915" i="2" s="1"/>
  <c r="H2912" i="2"/>
  <c r="E2912" i="2"/>
  <c r="Q2914" i="2" l="1"/>
  <c r="A2916" i="2"/>
  <c r="J2916" i="2" s="1"/>
  <c r="B2915" i="2"/>
  <c r="K2915" i="2"/>
  <c r="L2915" i="2" s="1"/>
  <c r="H2913" i="2"/>
  <c r="E2913" i="2"/>
  <c r="D2914" i="2"/>
  <c r="G2914" i="2"/>
  <c r="C2914" i="2"/>
  <c r="Q2915" i="2" l="1"/>
  <c r="C2915" i="2"/>
  <c r="D2915" i="2"/>
  <c r="G2915" i="2"/>
  <c r="A2917" i="2"/>
  <c r="J2917" i="2" s="1"/>
  <c r="K2916" i="2"/>
  <c r="L2916" i="2" s="1"/>
  <c r="B2916" i="2"/>
  <c r="E2914" i="2"/>
  <c r="H2914" i="2"/>
  <c r="Q2916" i="2" l="1"/>
  <c r="C2916" i="2"/>
  <c r="G2916" i="2"/>
  <c r="D2916" i="2"/>
  <c r="A2918" i="2"/>
  <c r="J2918" i="2" s="1"/>
  <c r="K2917" i="2"/>
  <c r="L2917" i="2" s="1"/>
  <c r="B2917" i="2"/>
  <c r="E2915" i="2"/>
  <c r="H2915" i="2"/>
  <c r="Q2917" i="2" l="1"/>
  <c r="D2917" i="2"/>
  <c r="C2917" i="2"/>
  <c r="G2917" i="2"/>
  <c r="K2918" i="2"/>
  <c r="L2918" i="2" s="1"/>
  <c r="A2919" i="2"/>
  <c r="J2919" i="2" s="1"/>
  <c r="B2918" i="2"/>
  <c r="E2916" i="2"/>
  <c r="H2916" i="2"/>
  <c r="Q2918" i="2" l="1"/>
  <c r="G2918" i="2"/>
  <c r="D2918" i="2"/>
  <c r="C2918" i="2"/>
  <c r="A2920" i="2"/>
  <c r="J2920" i="2" s="1"/>
  <c r="B2919" i="2"/>
  <c r="K2919" i="2"/>
  <c r="L2919" i="2" s="1"/>
  <c r="E2917" i="2"/>
  <c r="H2917" i="2"/>
  <c r="Q2919" i="2" l="1"/>
  <c r="H2918" i="2"/>
  <c r="E2918" i="2"/>
  <c r="G2919" i="2"/>
  <c r="D2919" i="2"/>
  <c r="C2919" i="2"/>
  <c r="K2920" i="2"/>
  <c r="L2920" i="2" s="1"/>
  <c r="B2920" i="2"/>
  <c r="A2921" i="2"/>
  <c r="J2921" i="2" s="1"/>
  <c r="Q2920" i="2" l="1"/>
  <c r="C2920" i="2"/>
  <c r="G2920" i="2"/>
  <c r="D2920" i="2"/>
  <c r="B2921" i="2"/>
  <c r="K2921" i="2"/>
  <c r="L2921" i="2" s="1"/>
  <c r="A2922" i="2"/>
  <c r="J2922" i="2" s="1"/>
  <c r="E2919" i="2"/>
  <c r="H2919" i="2"/>
  <c r="Q2921" i="2" l="1"/>
  <c r="K2922" i="2"/>
  <c r="L2922" i="2" s="1"/>
  <c r="B2922" i="2"/>
  <c r="A2923" i="2"/>
  <c r="J2923" i="2" s="1"/>
  <c r="C2921" i="2"/>
  <c r="G2921" i="2"/>
  <c r="D2921" i="2"/>
  <c r="H2920" i="2"/>
  <c r="E2920" i="2"/>
  <c r="Q2922" i="2" l="1"/>
  <c r="G2922" i="2"/>
  <c r="C2922" i="2"/>
  <c r="D2922" i="2"/>
  <c r="A2924" i="2"/>
  <c r="J2924" i="2" s="1"/>
  <c r="K2923" i="2"/>
  <c r="L2923" i="2" s="1"/>
  <c r="B2923" i="2"/>
  <c r="E2921" i="2"/>
  <c r="H2921" i="2"/>
  <c r="Q2923" i="2" l="1"/>
  <c r="D2923" i="2"/>
  <c r="G2923" i="2"/>
  <c r="C2923" i="2"/>
  <c r="E2922" i="2"/>
  <c r="H2922" i="2"/>
  <c r="A2925" i="2"/>
  <c r="J2925" i="2" s="1"/>
  <c r="K2924" i="2"/>
  <c r="L2924" i="2" s="1"/>
  <c r="B2924" i="2"/>
  <c r="Q2924" i="2" l="1"/>
  <c r="A2926" i="2"/>
  <c r="J2926" i="2" s="1"/>
  <c r="B2925" i="2"/>
  <c r="K2925" i="2"/>
  <c r="L2925" i="2" s="1"/>
  <c r="E2923" i="2"/>
  <c r="H2923" i="2"/>
  <c r="D2924" i="2"/>
  <c r="G2924" i="2"/>
  <c r="C2924" i="2"/>
  <c r="Q2925" i="2" l="1"/>
  <c r="D2925" i="2"/>
  <c r="C2925" i="2"/>
  <c r="G2925" i="2"/>
  <c r="B2926" i="2"/>
  <c r="K2926" i="2"/>
  <c r="L2926" i="2" s="1"/>
  <c r="A2927" i="2"/>
  <c r="J2927" i="2" s="1"/>
  <c r="H2924" i="2"/>
  <c r="E2924" i="2"/>
  <c r="Q2926" i="2" l="1"/>
  <c r="B2927" i="2"/>
  <c r="K2927" i="2"/>
  <c r="L2927" i="2" s="1"/>
  <c r="A2928" i="2"/>
  <c r="J2928" i="2" s="1"/>
  <c r="H2925" i="2"/>
  <c r="E2925" i="2"/>
  <c r="D2926" i="2"/>
  <c r="C2926" i="2"/>
  <c r="G2926" i="2"/>
  <c r="Q2927" i="2" l="1"/>
  <c r="H2926" i="2"/>
  <c r="E2926" i="2"/>
  <c r="A2929" i="2"/>
  <c r="J2929" i="2" s="1"/>
  <c r="B2928" i="2"/>
  <c r="K2928" i="2"/>
  <c r="L2928" i="2" s="1"/>
  <c r="D2927" i="2"/>
  <c r="G2927" i="2"/>
  <c r="C2927" i="2"/>
  <c r="Q2928" i="2" l="1"/>
  <c r="E2927" i="2"/>
  <c r="H2927" i="2"/>
  <c r="A2930" i="2"/>
  <c r="J2930" i="2" s="1"/>
  <c r="B2929" i="2"/>
  <c r="K2929" i="2"/>
  <c r="L2929" i="2" s="1"/>
  <c r="D2928" i="2"/>
  <c r="C2928" i="2"/>
  <c r="G2928" i="2"/>
  <c r="Q2929" i="2" l="1"/>
  <c r="E2928" i="2"/>
  <c r="H2928" i="2"/>
  <c r="K2930" i="2"/>
  <c r="L2930" i="2" s="1"/>
  <c r="A2931" i="2"/>
  <c r="J2931" i="2" s="1"/>
  <c r="B2930" i="2"/>
  <c r="C2929" i="2"/>
  <c r="G2929" i="2"/>
  <c r="D2929" i="2"/>
  <c r="Q2930" i="2" l="1"/>
  <c r="H2929" i="2"/>
  <c r="E2929" i="2"/>
  <c r="D2930" i="2"/>
  <c r="C2930" i="2"/>
  <c r="G2930" i="2"/>
  <c r="K2931" i="2"/>
  <c r="L2931" i="2" s="1"/>
  <c r="A2932" i="2"/>
  <c r="J2932" i="2" s="1"/>
  <c r="B2931" i="2"/>
  <c r="Q2931" i="2" l="1"/>
  <c r="K2932" i="2"/>
  <c r="L2932" i="2" s="1"/>
  <c r="A2933" i="2"/>
  <c r="J2933" i="2" s="1"/>
  <c r="B2932" i="2"/>
  <c r="E2930" i="2"/>
  <c r="H2930" i="2"/>
  <c r="C2931" i="2"/>
  <c r="G2931" i="2"/>
  <c r="D2931" i="2"/>
  <c r="Q2932" i="2" l="1"/>
  <c r="D2932" i="2"/>
  <c r="G2932" i="2"/>
  <c r="C2932" i="2"/>
  <c r="E2931" i="2"/>
  <c r="H2931" i="2"/>
  <c r="A2934" i="2"/>
  <c r="J2934" i="2" s="1"/>
  <c r="B2933" i="2"/>
  <c r="K2933" i="2"/>
  <c r="L2933" i="2" s="1"/>
  <c r="Q2933" i="2" l="1"/>
  <c r="K2934" i="2"/>
  <c r="L2934" i="2" s="1"/>
  <c r="B2934" i="2"/>
  <c r="A2935" i="2"/>
  <c r="J2935" i="2" s="1"/>
  <c r="H2932" i="2"/>
  <c r="E2932" i="2"/>
  <c r="C2933" i="2"/>
  <c r="D2933" i="2"/>
  <c r="G2933" i="2"/>
  <c r="Q2934" i="2" l="1"/>
  <c r="C2934" i="2"/>
  <c r="G2934" i="2"/>
  <c r="D2934" i="2"/>
  <c r="B2935" i="2"/>
  <c r="K2935" i="2"/>
  <c r="L2935" i="2" s="1"/>
  <c r="A2936" i="2"/>
  <c r="J2936" i="2" s="1"/>
  <c r="H2933" i="2"/>
  <c r="E2933" i="2"/>
  <c r="Q2935" i="2" l="1"/>
  <c r="B2936" i="2"/>
  <c r="A2937" i="2"/>
  <c r="J2937" i="2" s="1"/>
  <c r="K2936" i="2"/>
  <c r="L2936" i="2" s="1"/>
  <c r="G2935" i="2"/>
  <c r="C2935" i="2"/>
  <c r="D2935" i="2"/>
  <c r="E2934" i="2"/>
  <c r="H2934" i="2"/>
  <c r="Q2936" i="2" l="1"/>
  <c r="A2938" i="2"/>
  <c r="J2938" i="2" s="1"/>
  <c r="K2937" i="2"/>
  <c r="L2937" i="2" s="1"/>
  <c r="B2937" i="2"/>
  <c r="D2936" i="2"/>
  <c r="C2936" i="2"/>
  <c r="G2936" i="2"/>
  <c r="H2935" i="2"/>
  <c r="E2935" i="2"/>
  <c r="Q2937" i="2" l="1"/>
  <c r="H2936" i="2"/>
  <c r="E2936" i="2"/>
  <c r="K2938" i="2"/>
  <c r="L2938" i="2" s="1"/>
  <c r="B2938" i="2"/>
  <c r="A2939" i="2"/>
  <c r="J2939" i="2" s="1"/>
  <c r="C2937" i="2"/>
  <c r="G2937" i="2"/>
  <c r="D2937" i="2"/>
  <c r="Q2938" i="2" l="1"/>
  <c r="H2937" i="2"/>
  <c r="E2937" i="2"/>
  <c r="A2940" i="2"/>
  <c r="J2940" i="2" s="1"/>
  <c r="B2939" i="2"/>
  <c r="K2939" i="2"/>
  <c r="L2939" i="2" s="1"/>
  <c r="G2938" i="2"/>
  <c r="D2938" i="2"/>
  <c r="C2938" i="2"/>
  <c r="Q2939" i="2" l="1"/>
  <c r="E2938" i="2"/>
  <c r="H2938" i="2"/>
  <c r="A2941" i="2"/>
  <c r="J2941" i="2" s="1"/>
  <c r="K2940" i="2"/>
  <c r="L2940" i="2" s="1"/>
  <c r="B2940" i="2"/>
  <c r="C2939" i="2"/>
  <c r="D2939" i="2"/>
  <c r="G2939" i="2"/>
  <c r="Q2940" i="2" l="1"/>
  <c r="B2941" i="2"/>
  <c r="K2941" i="2"/>
  <c r="L2941" i="2" s="1"/>
  <c r="A2942" i="2"/>
  <c r="J2942" i="2" s="1"/>
  <c r="E2939" i="2"/>
  <c r="H2939" i="2"/>
  <c r="G2940" i="2"/>
  <c r="C2940" i="2"/>
  <c r="D2940" i="2"/>
  <c r="Q2941" i="2" l="1"/>
  <c r="E2940" i="2"/>
  <c r="H2940" i="2"/>
  <c r="K2942" i="2"/>
  <c r="L2942" i="2" s="1"/>
  <c r="A2943" i="2"/>
  <c r="J2943" i="2" s="1"/>
  <c r="B2942" i="2"/>
  <c r="D2941" i="2"/>
  <c r="C2941" i="2"/>
  <c r="G2941" i="2"/>
  <c r="Q2942" i="2" l="1"/>
  <c r="D2942" i="2"/>
  <c r="C2942" i="2"/>
  <c r="G2942" i="2"/>
  <c r="E2941" i="2"/>
  <c r="H2941" i="2"/>
  <c r="A2944" i="2"/>
  <c r="J2944" i="2" s="1"/>
  <c r="B2943" i="2"/>
  <c r="K2943" i="2"/>
  <c r="L2943" i="2" s="1"/>
  <c r="Q2943" i="2" l="1"/>
  <c r="K2944" i="2"/>
  <c r="L2944" i="2" s="1"/>
  <c r="A2945" i="2"/>
  <c r="J2945" i="2" s="1"/>
  <c r="B2944" i="2"/>
  <c r="C2943" i="2"/>
  <c r="G2943" i="2"/>
  <c r="D2943" i="2"/>
  <c r="E2942" i="2"/>
  <c r="H2942" i="2"/>
  <c r="Q2944" i="2" l="1"/>
  <c r="G2944" i="2"/>
  <c r="D2944" i="2"/>
  <c r="C2944" i="2"/>
  <c r="A2946" i="2"/>
  <c r="J2946" i="2" s="1"/>
  <c r="B2945" i="2"/>
  <c r="K2945" i="2"/>
  <c r="L2945" i="2" s="1"/>
  <c r="H2943" i="2"/>
  <c r="E2943" i="2"/>
  <c r="Q2945" i="2" l="1"/>
  <c r="H2944" i="2"/>
  <c r="E2944" i="2"/>
  <c r="C2945" i="2"/>
  <c r="D2945" i="2"/>
  <c r="G2945" i="2"/>
  <c r="K2946" i="2"/>
  <c r="L2946" i="2" s="1"/>
  <c r="B2946" i="2"/>
  <c r="A2947" i="2"/>
  <c r="J2947" i="2" s="1"/>
  <c r="Q2946" i="2" l="1"/>
  <c r="H2945" i="2"/>
  <c r="E2945" i="2"/>
  <c r="D2946" i="2"/>
  <c r="G2946" i="2"/>
  <c r="C2946" i="2"/>
  <c r="B2947" i="2"/>
  <c r="K2947" i="2"/>
  <c r="L2947" i="2" s="1"/>
  <c r="A2948" i="2"/>
  <c r="J2948" i="2" s="1"/>
  <c r="Q2947" i="2" l="1"/>
  <c r="D2947" i="2"/>
  <c r="G2947" i="2"/>
  <c r="C2947" i="2"/>
  <c r="A2949" i="2"/>
  <c r="J2949" i="2" s="1"/>
  <c r="B2948" i="2"/>
  <c r="K2948" i="2"/>
  <c r="L2948" i="2" s="1"/>
  <c r="H2946" i="2"/>
  <c r="E2946" i="2"/>
  <c r="Q2948" i="2" l="1"/>
  <c r="H2947" i="2"/>
  <c r="E2947" i="2"/>
  <c r="G2948" i="2"/>
  <c r="D2948" i="2"/>
  <c r="C2948" i="2"/>
  <c r="A2950" i="2"/>
  <c r="J2950" i="2" s="1"/>
  <c r="B2949" i="2"/>
  <c r="K2949" i="2"/>
  <c r="L2949" i="2" s="1"/>
  <c r="Q2949" i="2" l="1"/>
  <c r="A2951" i="2"/>
  <c r="J2951" i="2" s="1"/>
  <c r="B2950" i="2"/>
  <c r="K2950" i="2"/>
  <c r="L2950" i="2" s="1"/>
  <c r="G2949" i="2"/>
  <c r="D2949" i="2"/>
  <c r="C2949" i="2"/>
  <c r="E2948" i="2"/>
  <c r="H2948" i="2"/>
  <c r="Q2950" i="2" l="1"/>
  <c r="C2950" i="2"/>
  <c r="D2950" i="2"/>
  <c r="G2950" i="2"/>
  <c r="E2949" i="2"/>
  <c r="H2949" i="2"/>
  <c r="A2952" i="2"/>
  <c r="J2952" i="2" s="1"/>
  <c r="B2951" i="2"/>
  <c r="K2951" i="2"/>
  <c r="L2951" i="2" s="1"/>
  <c r="Q2951" i="2" l="1"/>
  <c r="D2951" i="2"/>
  <c r="C2951" i="2"/>
  <c r="G2951" i="2"/>
  <c r="B2952" i="2"/>
  <c r="K2952" i="2"/>
  <c r="L2952" i="2" s="1"/>
  <c r="A2953" i="2"/>
  <c r="J2953" i="2" s="1"/>
  <c r="E2950" i="2"/>
  <c r="H2950" i="2"/>
  <c r="Q2952" i="2" l="1"/>
  <c r="B2953" i="2"/>
  <c r="A2954" i="2"/>
  <c r="J2954" i="2" s="1"/>
  <c r="K2953" i="2"/>
  <c r="L2953" i="2" s="1"/>
  <c r="E2951" i="2"/>
  <c r="H2951" i="2"/>
  <c r="C2952" i="2"/>
  <c r="G2952" i="2"/>
  <c r="D2952" i="2"/>
  <c r="Q2953" i="2" l="1"/>
  <c r="E2952" i="2"/>
  <c r="H2952" i="2"/>
  <c r="A2955" i="2"/>
  <c r="J2955" i="2" s="1"/>
  <c r="K2954" i="2"/>
  <c r="L2954" i="2" s="1"/>
  <c r="B2954" i="2"/>
  <c r="D2953" i="2"/>
  <c r="C2953" i="2"/>
  <c r="G2953" i="2"/>
  <c r="Q2954" i="2" l="1"/>
  <c r="H2953" i="2"/>
  <c r="E2953" i="2"/>
  <c r="A2956" i="2"/>
  <c r="J2956" i="2" s="1"/>
  <c r="K2955" i="2"/>
  <c r="L2955" i="2" s="1"/>
  <c r="B2955" i="2"/>
  <c r="D2954" i="2"/>
  <c r="G2954" i="2"/>
  <c r="C2954" i="2"/>
  <c r="Q2955" i="2" l="1"/>
  <c r="B2956" i="2"/>
  <c r="K2956" i="2"/>
  <c r="L2956" i="2" s="1"/>
  <c r="A2957" i="2"/>
  <c r="J2957" i="2" s="1"/>
  <c r="G2955" i="2"/>
  <c r="C2955" i="2"/>
  <c r="D2955" i="2"/>
  <c r="E2954" i="2"/>
  <c r="H2954" i="2"/>
  <c r="Q2956" i="2" l="1"/>
  <c r="A2958" i="2"/>
  <c r="J2958" i="2" s="1"/>
  <c r="B2957" i="2"/>
  <c r="K2957" i="2"/>
  <c r="L2957" i="2" s="1"/>
  <c r="G2956" i="2"/>
  <c r="D2956" i="2"/>
  <c r="C2956" i="2"/>
  <c r="E2955" i="2"/>
  <c r="H2955" i="2"/>
  <c r="Q2957" i="2" l="1"/>
  <c r="D2957" i="2"/>
  <c r="G2957" i="2"/>
  <c r="C2957" i="2"/>
  <c r="A2959" i="2"/>
  <c r="J2959" i="2" s="1"/>
  <c r="K2958" i="2"/>
  <c r="L2958" i="2" s="1"/>
  <c r="B2958" i="2"/>
  <c r="E2956" i="2"/>
  <c r="H2956" i="2"/>
  <c r="Q2958" i="2" l="1"/>
  <c r="C2958" i="2"/>
  <c r="D2958" i="2"/>
  <c r="G2958" i="2"/>
  <c r="H2957" i="2"/>
  <c r="E2957" i="2"/>
  <c r="K2959" i="2"/>
  <c r="L2959" i="2" s="1"/>
  <c r="A2960" i="2"/>
  <c r="J2960" i="2" s="1"/>
  <c r="B2959" i="2"/>
  <c r="Q2959" i="2" l="1"/>
  <c r="B2960" i="2"/>
  <c r="A2961" i="2"/>
  <c r="J2961" i="2" s="1"/>
  <c r="K2960" i="2"/>
  <c r="L2960" i="2" s="1"/>
  <c r="C2959" i="2"/>
  <c r="G2959" i="2"/>
  <c r="D2959" i="2"/>
  <c r="H2958" i="2"/>
  <c r="E2958" i="2"/>
  <c r="Q2960" i="2" l="1"/>
  <c r="B2961" i="2"/>
  <c r="K2961" i="2"/>
  <c r="L2961" i="2" s="1"/>
  <c r="A2962" i="2"/>
  <c r="J2962" i="2" s="1"/>
  <c r="G2960" i="2"/>
  <c r="D2960" i="2"/>
  <c r="C2960" i="2"/>
  <c r="H2959" i="2"/>
  <c r="E2959" i="2"/>
  <c r="Q2961" i="2" l="1"/>
  <c r="K2962" i="2"/>
  <c r="L2962" i="2" s="1"/>
  <c r="A2963" i="2"/>
  <c r="J2963" i="2" s="1"/>
  <c r="B2962" i="2"/>
  <c r="E2960" i="2"/>
  <c r="H2960" i="2"/>
  <c r="G2961" i="2"/>
  <c r="D2961" i="2"/>
  <c r="C2961" i="2"/>
  <c r="Q2962" i="2" l="1"/>
  <c r="D2962" i="2"/>
  <c r="C2962" i="2"/>
  <c r="G2962" i="2"/>
  <c r="A2964" i="2"/>
  <c r="J2964" i="2" s="1"/>
  <c r="B2963" i="2"/>
  <c r="K2963" i="2"/>
  <c r="L2963" i="2" s="1"/>
  <c r="E2961" i="2"/>
  <c r="H2961" i="2"/>
  <c r="Q2963" i="2" l="1"/>
  <c r="C2963" i="2"/>
  <c r="D2963" i="2"/>
  <c r="G2963" i="2"/>
  <c r="H2962" i="2"/>
  <c r="E2962" i="2"/>
  <c r="K2964" i="2"/>
  <c r="L2964" i="2" s="1"/>
  <c r="B2964" i="2"/>
  <c r="A2965" i="2"/>
  <c r="J2965" i="2" s="1"/>
  <c r="Q2964" i="2" l="1"/>
  <c r="C2964" i="2"/>
  <c r="G2964" i="2"/>
  <c r="D2964" i="2"/>
  <c r="K2965" i="2"/>
  <c r="L2965" i="2" s="1"/>
  <c r="A2966" i="2"/>
  <c r="J2966" i="2" s="1"/>
  <c r="B2965" i="2"/>
  <c r="E2963" i="2"/>
  <c r="H2963" i="2"/>
  <c r="Q2965" i="2" l="1"/>
  <c r="C2965" i="2"/>
  <c r="G2965" i="2"/>
  <c r="D2965" i="2"/>
  <c r="B2966" i="2"/>
  <c r="A2967" i="2"/>
  <c r="J2967" i="2" s="1"/>
  <c r="K2966" i="2"/>
  <c r="L2966" i="2" s="1"/>
  <c r="E2964" i="2"/>
  <c r="H2964" i="2"/>
  <c r="Q2966" i="2" l="1"/>
  <c r="B2967" i="2"/>
  <c r="K2967" i="2"/>
  <c r="L2967" i="2" s="1"/>
  <c r="A2968" i="2"/>
  <c r="J2968" i="2" s="1"/>
  <c r="G2966" i="2"/>
  <c r="D2966" i="2"/>
  <c r="C2966" i="2"/>
  <c r="H2965" i="2"/>
  <c r="E2965" i="2"/>
  <c r="Q2967" i="2" l="1"/>
  <c r="K2968" i="2"/>
  <c r="L2968" i="2" s="1"/>
  <c r="A2969" i="2"/>
  <c r="J2969" i="2" s="1"/>
  <c r="B2968" i="2"/>
  <c r="E2966" i="2"/>
  <c r="H2966" i="2"/>
  <c r="G2967" i="2"/>
  <c r="C2967" i="2"/>
  <c r="D2967" i="2"/>
  <c r="Q2968" i="2" l="1"/>
  <c r="G2968" i="2"/>
  <c r="C2968" i="2"/>
  <c r="D2968" i="2"/>
  <c r="A2970" i="2"/>
  <c r="J2970" i="2" s="1"/>
  <c r="B2969" i="2"/>
  <c r="K2969" i="2"/>
  <c r="L2969" i="2" s="1"/>
  <c r="H2967" i="2"/>
  <c r="E2967" i="2"/>
  <c r="Q2969" i="2" l="1"/>
  <c r="D2969" i="2"/>
  <c r="G2969" i="2"/>
  <c r="C2969" i="2"/>
  <c r="H2968" i="2"/>
  <c r="E2968" i="2"/>
  <c r="A2971" i="2"/>
  <c r="J2971" i="2" s="1"/>
  <c r="K2970" i="2"/>
  <c r="L2970" i="2" s="1"/>
  <c r="B2970" i="2"/>
  <c r="Q2970" i="2" l="1"/>
  <c r="B2971" i="2"/>
  <c r="K2971" i="2"/>
  <c r="L2971" i="2" s="1"/>
  <c r="A2972" i="2"/>
  <c r="J2972" i="2" s="1"/>
  <c r="E2969" i="2"/>
  <c r="H2969" i="2"/>
  <c r="D2970" i="2"/>
  <c r="C2970" i="2"/>
  <c r="G2970" i="2"/>
  <c r="Q2971" i="2" l="1"/>
  <c r="E2970" i="2"/>
  <c r="H2970" i="2"/>
  <c r="K2972" i="2"/>
  <c r="L2972" i="2" s="1"/>
  <c r="A2973" i="2"/>
  <c r="J2973" i="2" s="1"/>
  <c r="B2972" i="2"/>
  <c r="D2971" i="2"/>
  <c r="C2971" i="2"/>
  <c r="G2971" i="2"/>
  <c r="Q2972" i="2" l="1"/>
  <c r="C2972" i="2"/>
  <c r="G2972" i="2"/>
  <c r="D2972" i="2"/>
  <c r="E2971" i="2"/>
  <c r="H2971" i="2"/>
  <c r="K2973" i="2"/>
  <c r="L2973" i="2" s="1"/>
  <c r="A2974" i="2"/>
  <c r="J2974" i="2" s="1"/>
  <c r="B2973" i="2"/>
  <c r="Q2973" i="2" l="1"/>
  <c r="K2974" i="2"/>
  <c r="L2974" i="2" s="1"/>
  <c r="A2975" i="2"/>
  <c r="J2975" i="2" s="1"/>
  <c r="B2974" i="2"/>
  <c r="C2973" i="2"/>
  <c r="G2973" i="2"/>
  <c r="D2973" i="2"/>
  <c r="E2972" i="2"/>
  <c r="H2972" i="2"/>
  <c r="Q2974" i="2" l="1"/>
  <c r="G2974" i="2"/>
  <c r="C2974" i="2"/>
  <c r="D2974" i="2"/>
  <c r="K2975" i="2"/>
  <c r="L2975" i="2" s="1"/>
  <c r="A2976" i="2"/>
  <c r="J2976" i="2" s="1"/>
  <c r="B2975" i="2"/>
  <c r="E2973" i="2"/>
  <c r="H2973" i="2"/>
  <c r="Q2975" i="2" l="1"/>
  <c r="B2976" i="2"/>
  <c r="K2976" i="2"/>
  <c r="L2976" i="2" s="1"/>
  <c r="A2977" i="2"/>
  <c r="J2977" i="2" s="1"/>
  <c r="H2974" i="2"/>
  <c r="E2974" i="2"/>
  <c r="G2975" i="2"/>
  <c r="D2975" i="2"/>
  <c r="C2975" i="2"/>
  <c r="Q2976" i="2" l="1"/>
  <c r="D2976" i="2"/>
  <c r="G2976" i="2"/>
  <c r="C2976" i="2"/>
  <c r="A2978" i="2"/>
  <c r="J2978" i="2" s="1"/>
  <c r="K2977" i="2"/>
  <c r="L2977" i="2" s="1"/>
  <c r="B2977" i="2"/>
  <c r="H2975" i="2"/>
  <c r="E2975" i="2"/>
  <c r="Q2977" i="2" l="1"/>
  <c r="D2977" i="2"/>
  <c r="G2977" i="2"/>
  <c r="C2977" i="2"/>
  <c r="E2976" i="2"/>
  <c r="H2976" i="2"/>
  <c r="B2978" i="2"/>
  <c r="K2978" i="2"/>
  <c r="L2978" i="2" s="1"/>
  <c r="A2979" i="2"/>
  <c r="J2979" i="2" s="1"/>
  <c r="Q2978" i="2" l="1"/>
  <c r="D2978" i="2"/>
  <c r="C2978" i="2"/>
  <c r="G2978" i="2"/>
  <c r="H2977" i="2"/>
  <c r="E2977" i="2"/>
  <c r="B2979" i="2"/>
  <c r="K2979" i="2"/>
  <c r="L2979" i="2" s="1"/>
  <c r="A2980" i="2"/>
  <c r="J2980" i="2" s="1"/>
  <c r="Q2979" i="2" l="1"/>
  <c r="H2978" i="2"/>
  <c r="E2978" i="2"/>
  <c r="D2979" i="2"/>
  <c r="G2979" i="2"/>
  <c r="C2979" i="2"/>
  <c r="A2981" i="2"/>
  <c r="J2981" i="2" s="1"/>
  <c r="B2980" i="2"/>
  <c r="K2980" i="2"/>
  <c r="L2980" i="2" s="1"/>
  <c r="Q2980" i="2" l="1"/>
  <c r="G2980" i="2"/>
  <c r="C2980" i="2"/>
  <c r="D2980" i="2"/>
  <c r="B2981" i="2"/>
  <c r="K2981" i="2"/>
  <c r="L2981" i="2" s="1"/>
  <c r="A2982" i="2"/>
  <c r="J2982" i="2" s="1"/>
  <c r="E2979" i="2"/>
  <c r="H2979" i="2"/>
  <c r="Q2981" i="2" l="1"/>
  <c r="A2983" i="2"/>
  <c r="J2983" i="2" s="1"/>
  <c r="K2982" i="2"/>
  <c r="L2982" i="2" s="1"/>
  <c r="B2982" i="2"/>
  <c r="H2980" i="2"/>
  <c r="E2980" i="2"/>
  <c r="D2981" i="2"/>
  <c r="C2981" i="2"/>
  <c r="G2981" i="2"/>
  <c r="Q2982" i="2" l="1"/>
  <c r="D2982" i="2"/>
  <c r="C2982" i="2"/>
  <c r="G2982" i="2"/>
  <c r="A2984" i="2"/>
  <c r="J2984" i="2" s="1"/>
  <c r="B2983" i="2"/>
  <c r="K2983" i="2"/>
  <c r="L2983" i="2" s="1"/>
  <c r="E2981" i="2"/>
  <c r="H2981" i="2"/>
  <c r="Q2983" i="2" l="1"/>
  <c r="D2983" i="2"/>
  <c r="G2983" i="2"/>
  <c r="C2983" i="2"/>
  <c r="H2982" i="2"/>
  <c r="E2982" i="2"/>
  <c r="K2984" i="2"/>
  <c r="L2984" i="2" s="1"/>
  <c r="B2984" i="2"/>
  <c r="A2985" i="2"/>
  <c r="J2985" i="2" s="1"/>
  <c r="Q2984" i="2" l="1"/>
  <c r="E2983" i="2"/>
  <c r="H2983" i="2"/>
  <c r="C2984" i="2"/>
  <c r="D2984" i="2"/>
  <c r="G2984" i="2"/>
  <c r="B2985" i="2"/>
  <c r="A2986" i="2"/>
  <c r="J2986" i="2" s="1"/>
  <c r="K2985" i="2"/>
  <c r="L2985" i="2" s="1"/>
  <c r="Q2985" i="2" l="1"/>
  <c r="C2985" i="2"/>
  <c r="G2985" i="2"/>
  <c r="D2985" i="2"/>
  <c r="E2984" i="2"/>
  <c r="H2984" i="2"/>
  <c r="B2986" i="2"/>
  <c r="A2987" i="2"/>
  <c r="J2987" i="2" s="1"/>
  <c r="K2986" i="2"/>
  <c r="L2986" i="2" s="1"/>
  <c r="Q2986" i="2" l="1"/>
  <c r="D2986" i="2"/>
  <c r="C2986" i="2"/>
  <c r="G2986" i="2"/>
  <c r="B2987" i="2"/>
  <c r="A2988" i="2"/>
  <c r="J2988" i="2" s="1"/>
  <c r="K2987" i="2"/>
  <c r="L2987" i="2" s="1"/>
  <c r="E2985" i="2"/>
  <c r="H2985" i="2"/>
  <c r="Q2987" i="2" l="1"/>
  <c r="A2989" i="2"/>
  <c r="J2989" i="2" s="1"/>
  <c r="K2988" i="2"/>
  <c r="L2988" i="2" s="1"/>
  <c r="B2988" i="2"/>
  <c r="H2986" i="2"/>
  <c r="E2986" i="2"/>
  <c r="D2987" i="2"/>
  <c r="G2987" i="2"/>
  <c r="C2987" i="2"/>
  <c r="Q2988" i="2" l="1"/>
  <c r="A2990" i="2"/>
  <c r="J2990" i="2" s="1"/>
  <c r="B2989" i="2"/>
  <c r="K2989" i="2"/>
  <c r="L2989" i="2" s="1"/>
  <c r="C2988" i="2"/>
  <c r="G2988" i="2"/>
  <c r="D2988" i="2"/>
  <c r="E2987" i="2"/>
  <c r="H2987" i="2"/>
  <c r="Q2989" i="2" l="1"/>
  <c r="G2989" i="2"/>
  <c r="D2989" i="2"/>
  <c r="C2989" i="2"/>
  <c r="A2991" i="2"/>
  <c r="J2991" i="2" s="1"/>
  <c r="B2990" i="2"/>
  <c r="K2990" i="2"/>
  <c r="L2990" i="2" s="1"/>
  <c r="E2988" i="2"/>
  <c r="H2988" i="2"/>
  <c r="Q2990" i="2" l="1"/>
  <c r="E2989" i="2"/>
  <c r="H2989" i="2"/>
  <c r="C2990" i="2"/>
  <c r="G2990" i="2"/>
  <c r="D2990" i="2"/>
  <c r="B2991" i="2"/>
  <c r="K2991" i="2"/>
  <c r="L2991" i="2" s="1"/>
  <c r="A2992" i="2"/>
  <c r="J2992" i="2" s="1"/>
  <c r="Q2991" i="2" l="1"/>
  <c r="D2991" i="2"/>
  <c r="G2991" i="2"/>
  <c r="C2991" i="2"/>
  <c r="H2990" i="2"/>
  <c r="E2990" i="2"/>
  <c r="A2993" i="2"/>
  <c r="J2993" i="2" s="1"/>
  <c r="B2992" i="2"/>
  <c r="K2992" i="2"/>
  <c r="L2992" i="2" s="1"/>
  <c r="Q2992" i="2" l="1"/>
  <c r="A2994" i="2"/>
  <c r="J2994" i="2" s="1"/>
  <c r="K2993" i="2"/>
  <c r="L2993" i="2" s="1"/>
  <c r="B2993" i="2"/>
  <c r="E2991" i="2"/>
  <c r="H2991" i="2"/>
  <c r="G2992" i="2"/>
  <c r="C2992" i="2"/>
  <c r="D2992" i="2"/>
  <c r="Q2993" i="2" l="1"/>
  <c r="C2993" i="2"/>
  <c r="G2993" i="2"/>
  <c r="D2993" i="2"/>
  <c r="K2994" i="2"/>
  <c r="L2994" i="2" s="1"/>
  <c r="A2995" i="2"/>
  <c r="J2995" i="2" s="1"/>
  <c r="B2994" i="2"/>
  <c r="H2992" i="2"/>
  <c r="E2992" i="2"/>
  <c r="Q2994" i="2" l="1"/>
  <c r="D2994" i="2"/>
  <c r="C2994" i="2"/>
  <c r="G2994" i="2"/>
  <c r="B2995" i="2"/>
  <c r="K2995" i="2"/>
  <c r="L2995" i="2" s="1"/>
  <c r="A2996" i="2"/>
  <c r="J2996" i="2" s="1"/>
  <c r="H2993" i="2"/>
  <c r="E2993" i="2"/>
  <c r="Q2995" i="2" l="1"/>
  <c r="B2996" i="2"/>
  <c r="K2996" i="2"/>
  <c r="L2996" i="2" s="1"/>
  <c r="A2997" i="2"/>
  <c r="J2997" i="2" s="1"/>
  <c r="H2994" i="2"/>
  <c r="E2994" i="2"/>
  <c r="D2995" i="2"/>
  <c r="G2995" i="2"/>
  <c r="C2995" i="2"/>
  <c r="Q2996" i="2" l="1"/>
  <c r="B2997" i="2"/>
  <c r="K2997" i="2"/>
  <c r="L2997" i="2" s="1"/>
  <c r="A2998" i="2"/>
  <c r="J2998" i="2" s="1"/>
  <c r="C2996" i="2"/>
  <c r="D2996" i="2"/>
  <c r="G2996" i="2"/>
  <c r="E2995" i="2"/>
  <c r="H2995" i="2"/>
  <c r="Q2997" i="2" l="1"/>
  <c r="K2998" i="2"/>
  <c r="L2998" i="2" s="1"/>
  <c r="A2999" i="2"/>
  <c r="J2999" i="2" s="1"/>
  <c r="B2998" i="2"/>
  <c r="C2997" i="2"/>
  <c r="G2997" i="2"/>
  <c r="D2997" i="2"/>
  <c r="E2996" i="2"/>
  <c r="H2996" i="2"/>
  <c r="R2992" i="2" l="1"/>
  <c r="Q2998" i="2"/>
  <c r="G2998" i="2"/>
  <c r="D2998" i="2"/>
  <c r="C2998" i="2"/>
  <c r="A3000" i="2"/>
  <c r="J3000" i="2" s="1"/>
  <c r="R2996" i="2" s="1"/>
  <c r="B2999" i="2"/>
  <c r="K2999" i="2"/>
  <c r="L2999" i="2" s="1"/>
  <c r="H2997" i="2"/>
  <c r="E2997" i="2"/>
  <c r="R3000" i="2" l="1"/>
  <c r="R2" i="2"/>
  <c r="R3" i="2"/>
  <c r="R4" i="2"/>
  <c r="R7" i="2"/>
  <c r="R5" i="2"/>
  <c r="R6" i="2"/>
  <c r="R10" i="2"/>
  <c r="R8" i="2"/>
  <c r="R9" i="2"/>
  <c r="R12" i="2"/>
  <c r="R11" i="2"/>
  <c r="R13" i="2"/>
  <c r="R14" i="2"/>
  <c r="R15" i="2"/>
  <c r="R16" i="2"/>
  <c r="R18" i="2"/>
  <c r="R17" i="2"/>
  <c r="R19" i="2"/>
  <c r="R21" i="2"/>
  <c r="R20" i="2"/>
  <c r="R22" i="2"/>
  <c r="R23" i="2"/>
  <c r="R24" i="2"/>
  <c r="R25" i="2"/>
  <c r="R27" i="2"/>
  <c r="R26" i="2"/>
  <c r="R29" i="2"/>
  <c r="R30" i="2"/>
  <c r="R28" i="2"/>
  <c r="R31" i="2"/>
  <c r="R32" i="2"/>
  <c r="R33" i="2"/>
  <c r="R35" i="2"/>
  <c r="R34" i="2"/>
  <c r="R37" i="2"/>
  <c r="R36" i="2"/>
  <c r="R41" i="2"/>
  <c r="R38" i="2"/>
  <c r="R39" i="2"/>
  <c r="R42" i="2"/>
  <c r="R40" i="2"/>
  <c r="R43" i="2"/>
  <c r="R46" i="2"/>
  <c r="R45" i="2"/>
  <c r="R44" i="2"/>
  <c r="R48" i="2"/>
  <c r="R50" i="2"/>
  <c r="R47" i="2"/>
  <c r="R49" i="2"/>
  <c r="R52" i="2"/>
  <c r="R51" i="2"/>
  <c r="R54" i="2"/>
  <c r="R53" i="2"/>
  <c r="R56" i="2"/>
  <c r="R55" i="2"/>
  <c r="R57" i="2"/>
  <c r="R59" i="2"/>
  <c r="R61" i="2"/>
  <c r="R60" i="2"/>
  <c r="R58" i="2"/>
  <c r="R62" i="2"/>
  <c r="R64" i="2"/>
  <c r="R63" i="2"/>
  <c r="R65" i="2"/>
  <c r="R66" i="2"/>
  <c r="R67" i="2"/>
  <c r="R69" i="2"/>
  <c r="R68" i="2"/>
  <c r="R70" i="2"/>
  <c r="R71" i="2"/>
  <c r="R72" i="2"/>
  <c r="R73" i="2"/>
  <c r="R78" i="2"/>
  <c r="R77" i="2"/>
  <c r="R74" i="2"/>
  <c r="R76" i="2"/>
  <c r="R75" i="2"/>
  <c r="R80" i="2"/>
  <c r="R81" i="2"/>
  <c r="R79" i="2"/>
  <c r="R82" i="2"/>
  <c r="R85" i="2"/>
  <c r="R83" i="2"/>
  <c r="R84" i="2"/>
  <c r="R87" i="2"/>
  <c r="R86" i="2"/>
  <c r="R88" i="2"/>
  <c r="R90" i="2"/>
  <c r="R89" i="2"/>
  <c r="R91" i="2"/>
  <c r="R94" i="2"/>
  <c r="R93" i="2"/>
  <c r="R92" i="2"/>
  <c r="R96" i="2"/>
  <c r="R95" i="2"/>
  <c r="R99" i="2"/>
  <c r="R97" i="2"/>
  <c r="R98" i="2"/>
  <c r="R101" i="2"/>
  <c r="R100" i="2"/>
  <c r="R102" i="2"/>
  <c r="R104" i="2"/>
  <c r="R103" i="2"/>
  <c r="R106" i="2"/>
  <c r="R107" i="2"/>
  <c r="R105" i="2"/>
  <c r="R108" i="2"/>
  <c r="R110" i="2"/>
  <c r="R109" i="2"/>
  <c r="R111" i="2"/>
  <c r="R113" i="2"/>
  <c r="R114" i="2"/>
  <c r="R112" i="2"/>
  <c r="R116" i="2"/>
  <c r="R117" i="2"/>
  <c r="R115" i="2"/>
  <c r="R118" i="2"/>
  <c r="R119" i="2"/>
  <c r="R120" i="2"/>
  <c r="R121" i="2"/>
  <c r="R123" i="2"/>
  <c r="R122" i="2"/>
  <c r="R125" i="2"/>
  <c r="R124" i="2"/>
  <c r="R126" i="2"/>
  <c r="R127" i="2"/>
  <c r="R129" i="2"/>
  <c r="R130" i="2"/>
  <c r="R128" i="2"/>
  <c r="R131" i="2"/>
  <c r="R132" i="2"/>
  <c r="R134" i="2"/>
  <c r="R135" i="2"/>
  <c r="R136" i="2"/>
  <c r="R133" i="2"/>
  <c r="R137" i="2"/>
  <c r="R138" i="2"/>
  <c r="R139" i="2"/>
  <c r="R142" i="2"/>
  <c r="R141" i="2"/>
  <c r="R140" i="2"/>
  <c r="R143" i="2"/>
  <c r="R145" i="2"/>
  <c r="R144" i="2"/>
  <c r="R146" i="2"/>
  <c r="R147" i="2"/>
  <c r="R149" i="2"/>
  <c r="R148" i="2"/>
  <c r="R150" i="2"/>
  <c r="R151" i="2"/>
  <c r="R152" i="2"/>
  <c r="R154" i="2"/>
  <c r="R153" i="2"/>
  <c r="R155" i="2"/>
  <c r="R156" i="2"/>
  <c r="R159" i="2"/>
  <c r="R157" i="2"/>
  <c r="R158" i="2"/>
  <c r="R160" i="2"/>
  <c r="R161" i="2"/>
  <c r="R162" i="2"/>
  <c r="R164" i="2"/>
  <c r="R163" i="2"/>
  <c r="R165" i="2"/>
  <c r="R166" i="2"/>
  <c r="R168" i="2"/>
  <c r="R169" i="2"/>
  <c r="R167" i="2"/>
  <c r="R170" i="2"/>
  <c r="R171" i="2"/>
  <c r="R173" i="2"/>
  <c r="R172" i="2"/>
  <c r="R175" i="2"/>
  <c r="R174" i="2"/>
  <c r="R176" i="2"/>
  <c r="R178" i="2"/>
  <c r="R177" i="2"/>
  <c r="R179" i="2"/>
  <c r="R181" i="2"/>
  <c r="R180" i="2"/>
  <c r="R184" i="2"/>
  <c r="R183" i="2"/>
  <c r="R182" i="2"/>
  <c r="R185" i="2"/>
  <c r="R186" i="2"/>
  <c r="R187" i="2"/>
  <c r="R189" i="2"/>
  <c r="R188" i="2"/>
  <c r="R190" i="2"/>
  <c r="R192" i="2"/>
  <c r="R191" i="2"/>
  <c r="R194" i="2"/>
  <c r="R196" i="2"/>
  <c r="R195" i="2"/>
  <c r="R193" i="2"/>
  <c r="R197" i="2"/>
  <c r="R198" i="2"/>
  <c r="R199" i="2"/>
  <c r="R201" i="2"/>
  <c r="R200" i="2"/>
  <c r="R202" i="2"/>
  <c r="R203" i="2"/>
  <c r="R206" i="2"/>
  <c r="R205" i="2"/>
  <c r="R204" i="2"/>
  <c r="R207" i="2"/>
  <c r="R209" i="2"/>
  <c r="R208" i="2"/>
  <c r="R210" i="2"/>
  <c r="R211" i="2"/>
  <c r="R212" i="2"/>
  <c r="R213" i="2"/>
  <c r="R214" i="2"/>
  <c r="R216" i="2"/>
  <c r="R215" i="2"/>
  <c r="R217" i="2"/>
  <c r="R218" i="2"/>
  <c r="R219" i="2"/>
  <c r="R221" i="2"/>
  <c r="R220" i="2"/>
  <c r="R222" i="2"/>
  <c r="R223" i="2"/>
  <c r="R225" i="2"/>
  <c r="R224" i="2"/>
  <c r="R227" i="2"/>
  <c r="R226" i="2"/>
  <c r="R228" i="2"/>
  <c r="R230" i="2"/>
  <c r="R229" i="2"/>
  <c r="R232" i="2"/>
  <c r="R233" i="2"/>
  <c r="R231" i="2"/>
  <c r="R234" i="2"/>
  <c r="R235" i="2"/>
  <c r="R236" i="2"/>
  <c r="R237" i="2"/>
  <c r="R238" i="2"/>
  <c r="R239" i="2"/>
  <c r="R240" i="2"/>
  <c r="R243" i="2"/>
  <c r="R241" i="2"/>
  <c r="R242" i="2"/>
  <c r="R244" i="2"/>
  <c r="R245" i="2"/>
  <c r="R248" i="2"/>
  <c r="R250" i="2"/>
  <c r="R249" i="2"/>
  <c r="R246" i="2"/>
  <c r="R247" i="2"/>
  <c r="R252" i="2"/>
  <c r="R251" i="2"/>
  <c r="R253" i="2"/>
  <c r="R254" i="2"/>
  <c r="R255" i="2"/>
  <c r="R257" i="2"/>
  <c r="R256" i="2"/>
  <c r="R259" i="2"/>
  <c r="R258" i="2"/>
  <c r="R262" i="2"/>
  <c r="R260" i="2"/>
  <c r="R261" i="2"/>
  <c r="R263" i="2"/>
  <c r="R264" i="2"/>
  <c r="R266" i="2"/>
  <c r="R265" i="2"/>
  <c r="R269" i="2"/>
  <c r="R267" i="2"/>
  <c r="R268" i="2"/>
  <c r="R271" i="2"/>
  <c r="R270" i="2"/>
  <c r="R272" i="2"/>
  <c r="R273" i="2"/>
  <c r="R276" i="2"/>
  <c r="R275" i="2"/>
  <c r="R274" i="2"/>
  <c r="R279" i="2"/>
  <c r="R277" i="2"/>
  <c r="R278" i="2"/>
  <c r="R280" i="2"/>
  <c r="R281" i="2"/>
  <c r="R284" i="2"/>
  <c r="R282" i="2"/>
  <c r="R283" i="2"/>
  <c r="R285" i="2"/>
  <c r="R286" i="2"/>
  <c r="R287" i="2"/>
  <c r="R290" i="2"/>
  <c r="R288" i="2"/>
  <c r="R289" i="2"/>
  <c r="R292" i="2"/>
  <c r="R291" i="2"/>
  <c r="R294" i="2"/>
  <c r="R293" i="2"/>
  <c r="R295" i="2"/>
  <c r="R296" i="2"/>
  <c r="R297" i="2"/>
  <c r="R298" i="2"/>
  <c r="R299" i="2"/>
  <c r="R302" i="2"/>
  <c r="R300" i="2"/>
  <c r="R301" i="2"/>
  <c r="R304" i="2"/>
  <c r="R303" i="2"/>
  <c r="R309" i="2"/>
  <c r="R308" i="2"/>
  <c r="R306" i="2"/>
  <c r="R305" i="2"/>
  <c r="R307" i="2"/>
  <c r="R310" i="2"/>
  <c r="R311" i="2"/>
  <c r="R314" i="2"/>
  <c r="R312" i="2"/>
  <c r="R313" i="2"/>
  <c r="R315" i="2"/>
  <c r="R317" i="2"/>
  <c r="R316" i="2"/>
  <c r="R318" i="2"/>
  <c r="R319" i="2"/>
  <c r="R320" i="2"/>
  <c r="R323" i="2"/>
  <c r="R324" i="2"/>
  <c r="R322" i="2"/>
  <c r="R321" i="2"/>
  <c r="R325" i="2"/>
  <c r="R328" i="2"/>
  <c r="R327" i="2"/>
  <c r="R326" i="2"/>
  <c r="R329" i="2"/>
  <c r="R330" i="2"/>
  <c r="R331" i="2"/>
  <c r="R333" i="2"/>
  <c r="R332" i="2"/>
  <c r="R336" i="2"/>
  <c r="R334" i="2"/>
  <c r="R335" i="2"/>
  <c r="R338" i="2"/>
  <c r="R337" i="2"/>
  <c r="R340" i="2"/>
  <c r="R339" i="2"/>
  <c r="R341" i="2"/>
  <c r="R344" i="2"/>
  <c r="R342" i="2"/>
  <c r="R343" i="2"/>
  <c r="R346" i="2"/>
  <c r="R347" i="2"/>
  <c r="R345" i="2"/>
  <c r="R348" i="2"/>
  <c r="R349" i="2"/>
  <c r="R350" i="2"/>
  <c r="R353" i="2"/>
  <c r="R352" i="2"/>
  <c r="R351" i="2"/>
  <c r="R354" i="2"/>
  <c r="R355" i="2"/>
  <c r="R356" i="2"/>
  <c r="R357" i="2"/>
  <c r="R358" i="2"/>
  <c r="R359" i="2"/>
  <c r="R360" i="2"/>
  <c r="R361" i="2"/>
  <c r="R362" i="2"/>
  <c r="R364" i="2"/>
  <c r="R365" i="2"/>
  <c r="R363" i="2"/>
  <c r="R366" i="2"/>
  <c r="R368" i="2"/>
  <c r="R371" i="2"/>
  <c r="R367" i="2"/>
  <c r="R372" i="2"/>
  <c r="R369" i="2"/>
  <c r="R373" i="2"/>
  <c r="R370" i="2"/>
  <c r="R376" i="2"/>
  <c r="R375" i="2"/>
  <c r="R377" i="2"/>
  <c r="R374" i="2"/>
  <c r="R380" i="2"/>
  <c r="R379" i="2"/>
  <c r="R378" i="2"/>
  <c r="R381" i="2"/>
  <c r="R382" i="2"/>
  <c r="R383" i="2"/>
  <c r="R386" i="2"/>
  <c r="R384" i="2"/>
  <c r="R388" i="2"/>
  <c r="R385" i="2"/>
  <c r="R387" i="2"/>
  <c r="R389" i="2"/>
  <c r="R390" i="2"/>
  <c r="R391" i="2"/>
  <c r="R393" i="2"/>
  <c r="R392" i="2"/>
  <c r="R396" i="2"/>
  <c r="R395" i="2"/>
  <c r="R394" i="2"/>
  <c r="R398" i="2"/>
  <c r="R397" i="2"/>
  <c r="R401" i="2"/>
  <c r="R400" i="2"/>
  <c r="R402" i="2"/>
  <c r="R399" i="2"/>
  <c r="R403" i="2"/>
  <c r="R404" i="2"/>
  <c r="R405" i="2"/>
  <c r="R406" i="2"/>
  <c r="R407" i="2"/>
  <c r="R410" i="2"/>
  <c r="R409" i="2"/>
  <c r="R413" i="2"/>
  <c r="R408" i="2"/>
  <c r="R411" i="2"/>
  <c r="R412" i="2"/>
  <c r="R415" i="2"/>
  <c r="R416" i="2"/>
  <c r="R414" i="2"/>
  <c r="R418" i="2"/>
  <c r="R417" i="2"/>
  <c r="R419" i="2"/>
  <c r="R421" i="2"/>
  <c r="R420" i="2"/>
  <c r="R422" i="2"/>
  <c r="R424" i="2"/>
  <c r="R423" i="2"/>
  <c r="R426" i="2"/>
  <c r="R425" i="2"/>
  <c r="R427" i="2"/>
  <c r="R429" i="2"/>
  <c r="R428" i="2"/>
  <c r="R430" i="2"/>
  <c r="R431" i="2"/>
  <c r="R432" i="2"/>
  <c r="R433" i="2"/>
  <c r="R435" i="2"/>
  <c r="R434" i="2"/>
  <c r="R436" i="2"/>
  <c r="R439" i="2"/>
  <c r="R437" i="2"/>
  <c r="R438" i="2"/>
  <c r="R441" i="2"/>
  <c r="R440" i="2"/>
  <c r="R442" i="2"/>
  <c r="R445" i="2"/>
  <c r="R443" i="2"/>
  <c r="R444" i="2"/>
  <c r="R446" i="2"/>
  <c r="R447" i="2"/>
  <c r="R449" i="2"/>
  <c r="R448" i="2"/>
  <c r="R450" i="2"/>
  <c r="R451" i="2"/>
  <c r="R454" i="2"/>
  <c r="R452" i="2"/>
  <c r="R453" i="2"/>
  <c r="R456" i="2"/>
  <c r="R455" i="2"/>
  <c r="R457" i="2"/>
  <c r="R458" i="2"/>
  <c r="R461" i="2"/>
  <c r="R459" i="2"/>
  <c r="R460" i="2"/>
  <c r="R463" i="2"/>
  <c r="R462" i="2"/>
  <c r="R464" i="2"/>
  <c r="R465" i="2"/>
  <c r="R467" i="2"/>
  <c r="R466" i="2"/>
  <c r="R468" i="2"/>
  <c r="R471" i="2"/>
  <c r="R469" i="2"/>
  <c r="R470" i="2"/>
  <c r="R473" i="2"/>
  <c r="R474" i="2"/>
  <c r="R472" i="2"/>
  <c r="R475" i="2"/>
  <c r="R477" i="2"/>
  <c r="R476" i="2"/>
  <c r="R478" i="2"/>
  <c r="R479" i="2"/>
  <c r="R480" i="2"/>
  <c r="R481" i="2"/>
  <c r="R482" i="2"/>
  <c r="R483" i="2"/>
  <c r="R484" i="2"/>
  <c r="R485" i="2"/>
  <c r="R487" i="2"/>
  <c r="R486" i="2"/>
  <c r="R488" i="2"/>
  <c r="R489" i="2"/>
  <c r="R491" i="2"/>
  <c r="R490" i="2"/>
  <c r="R494" i="2"/>
  <c r="R492" i="2"/>
  <c r="R493" i="2"/>
  <c r="R495" i="2"/>
  <c r="R496" i="2"/>
  <c r="R497" i="2"/>
  <c r="R499" i="2"/>
  <c r="R498" i="2"/>
  <c r="R501" i="2"/>
  <c r="R500" i="2"/>
  <c r="R503" i="2"/>
  <c r="R504" i="2"/>
  <c r="R502" i="2"/>
  <c r="R505" i="2"/>
  <c r="R509" i="2"/>
  <c r="R506" i="2"/>
  <c r="R507" i="2"/>
  <c r="R508" i="2"/>
  <c r="R510" i="2"/>
  <c r="R512" i="2"/>
  <c r="R511" i="2"/>
  <c r="R513" i="2"/>
  <c r="R515" i="2"/>
  <c r="R516" i="2"/>
  <c r="R514" i="2"/>
  <c r="R517" i="2"/>
  <c r="R520" i="2"/>
  <c r="R519" i="2"/>
  <c r="R518" i="2"/>
  <c r="R521" i="2"/>
  <c r="R522" i="2"/>
  <c r="R523" i="2"/>
  <c r="R525" i="2"/>
  <c r="R524" i="2"/>
  <c r="R526" i="2"/>
  <c r="R527" i="2"/>
  <c r="R528" i="2"/>
  <c r="R530" i="2"/>
  <c r="R529" i="2"/>
  <c r="R531" i="2"/>
  <c r="R534" i="2"/>
  <c r="R532" i="2"/>
  <c r="R535" i="2"/>
  <c r="R533" i="2"/>
  <c r="R536" i="2"/>
  <c r="R537" i="2"/>
  <c r="R538" i="2"/>
  <c r="R540" i="2"/>
  <c r="R539" i="2"/>
  <c r="R542" i="2"/>
  <c r="R541" i="2"/>
  <c r="R543" i="2"/>
  <c r="R544" i="2"/>
  <c r="R545" i="2"/>
  <c r="R546" i="2"/>
  <c r="R547" i="2"/>
  <c r="R549" i="2"/>
  <c r="R551" i="2"/>
  <c r="R550" i="2"/>
  <c r="R552" i="2"/>
  <c r="R548" i="2"/>
  <c r="R553" i="2"/>
  <c r="R556" i="2"/>
  <c r="R554" i="2"/>
  <c r="R555" i="2"/>
  <c r="R558" i="2"/>
  <c r="R557" i="2"/>
  <c r="R559" i="2"/>
  <c r="R560" i="2"/>
  <c r="R562" i="2"/>
  <c r="R561" i="2"/>
  <c r="R563" i="2"/>
  <c r="R564" i="2"/>
  <c r="R565" i="2"/>
  <c r="R566" i="2"/>
  <c r="R567" i="2"/>
  <c r="R570" i="2"/>
  <c r="R568" i="2"/>
  <c r="R569" i="2"/>
  <c r="R571" i="2"/>
  <c r="R574" i="2"/>
  <c r="R573" i="2"/>
  <c r="R572" i="2"/>
  <c r="R575" i="2"/>
  <c r="R576" i="2"/>
  <c r="R577" i="2"/>
  <c r="R578" i="2"/>
  <c r="R579" i="2"/>
  <c r="R581" i="2"/>
  <c r="R580" i="2"/>
  <c r="R582" i="2"/>
  <c r="R583" i="2"/>
  <c r="R586" i="2"/>
  <c r="R584" i="2"/>
  <c r="R585" i="2"/>
  <c r="R587" i="2"/>
  <c r="R588" i="2"/>
  <c r="R591" i="2"/>
  <c r="R590" i="2"/>
  <c r="R589" i="2"/>
  <c r="R593" i="2"/>
  <c r="R592" i="2"/>
  <c r="R594" i="2"/>
  <c r="R596" i="2"/>
  <c r="R599" i="2"/>
  <c r="R597" i="2"/>
  <c r="R595" i="2"/>
  <c r="R598" i="2"/>
  <c r="R600" i="2"/>
  <c r="R601" i="2"/>
  <c r="R602" i="2"/>
  <c r="R604" i="2"/>
  <c r="R603" i="2"/>
  <c r="R605" i="2"/>
  <c r="R607" i="2"/>
  <c r="R608" i="2"/>
  <c r="R606" i="2"/>
  <c r="R609" i="2"/>
  <c r="R610" i="2"/>
  <c r="R614" i="2"/>
  <c r="R612" i="2"/>
  <c r="R611" i="2"/>
  <c r="R615" i="2"/>
  <c r="R613" i="2"/>
  <c r="R618" i="2"/>
  <c r="R616" i="2"/>
  <c r="R619" i="2"/>
  <c r="R617" i="2"/>
  <c r="R620" i="2"/>
  <c r="R621" i="2"/>
  <c r="R622" i="2"/>
  <c r="R625" i="2"/>
  <c r="R623" i="2"/>
  <c r="R624" i="2"/>
  <c r="R626" i="2"/>
  <c r="R627" i="2"/>
  <c r="R629" i="2"/>
  <c r="R628" i="2"/>
  <c r="R630" i="2"/>
  <c r="R631" i="2"/>
  <c r="R634" i="2"/>
  <c r="R632" i="2"/>
  <c r="R633" i="2"/>
  <c r="R635" i="2"/>
  <c r="R637" i="2"/>
  <c r="R636" i="2"/>
  <c r="R640" i="2"/>
  <c r="R638" i="2"/>
  <c r="R639" i="2"/>
  <c r="R641" i="2"/>
  <c r="R642" i="2"/>
  <c r="R643" i="2"/>
  <c r="R644" i="2"/>
  <c r="R645" i="2"/>
  <c r="R646" i="2"/>
  <c r="R647" i="2"/>
  <c r="R649" i="2"/>
  <c r="R648" i="2"/>
  <c r="R650" i="2"/>
  <c r="R652" i="2"/>
  <c r="R651" i="2"/>
  <c r="R653" i="2"/>
  <c r="R654" i="2"/>
  <c r="R656" i="2"/>
  <c r="R655" i="2"/>
  <c r="R658" i="2"/>
  <c r="R660" i="2"/>
  <c r="R657" i="2"/>
  <c r="R659" i="2"/>
  <c r="R662" i="2"/>
  <c r="R661" i="2"/>
  <c r="R665" i="2"/>
  <c r="R663" i="2"/>
  <c r="R664" i="2"/>
  <c r="R667" i="2"/>
  <c r="R666" i="2"/>
  <c r="R670" i="2"/>
  <c r="R668" i="2"/>
  <c r="R669" i="2"/>
  <c r="R672" i="2"/>
  <c r="R673" i="2"/>
  <c r="R671" i="2"/>
  <c r="R675" i="2"/>
  <c r="R674" i="2"/>
  <c r="R677" i="2"/>
  <c r="R676" i="2"/>
  <c r="R678" i="2"/>
  <c r="R679" i="2"/>
  <c r="R680" i="2"/>
  <c r="R683" i="2"/>
  <c r="R684" i="2"/>
  <c r="R681" i="2"/>
  <c r="R682" i="2"/>
  <c r="R686" i="2"/>
  <c r="R685" i="2"/>
  <c r="R687" i="2"/>
  <c r="R690" i="2"/>
  <c r="R688" i="2"/>
  <c r="R689" i="2"/>
  <c r="R691" i="2"/>
  <c r="R694" i="2"/>
  <c r="R692" i="2"/>
  <c r="R693" i="2"/>
  <c r="R695" i="2"/>
  <c r="R696" i="2"/>
  <c r="R698" i="2"/>
  <c r="R697" i="2"/>
  <c r="R699" i="2"/>
  <c r="R700" i="2"/>
  <c r="R702" i="2"/>
  <c r="R701" i="2"/>
  <c r="R703" i="2"/>
  <c r="R704" i="2"/>
  <c r="R705" i="2"/>
  <c r="R706" i="2"/>
  <c r="R709" i="2"/>
  <c r="R708" i="2"/>
  <c r="R707" i="2"/>
  <c r="R710" i="2"/>
  <c r="R711" i="2"/>
  <c r="R712" i="2"/>
  <c r="R715" i="2"/>
  <c r="R713" i="2"/>
  <c r="R714" i="2"/>
  <c r="R718" i="2"/>
  <c r="R717" i="2"/>
  <c r="R716" i="2"/>
  <c r="R720" i="2"/>
  <c r="R719" i="2"/>
  <c r="R721" i="2"/>
  <c r="R723" i="2"/>
  <c r="R722" i="2"/>
  <c r="R724" i="2"/>
  <c r="R725" i="2"/>
  <c r="R726" i="2"/>
  <c r="R730" i="2"/>
  <c r="R727" i="2"/>
  <c r="R728" i="2"/>
  <c r="R729" i="2"/>
  <c r="R732" i="2"/>
  <c r="R731" i="2"/>
  <c r="R734" i="2"/>
  <c r="R737" i="2"/>
  <c r="R733" i="2"/>
  <c r="R736" i="2"/>
  <c r="R735" i="2"/>
  <c r="R738" i="2"/>
  <c r="R741" i="2"/>
  <c r="R739" i="2"/>
  <c r="R740" i="2"/>
  <c r="R742" i="2"/>
  <c r="R743" i="2"/>
  <c r="R746" i="2"/>
  <c r="R744" i="2"/>
  <c r="R745" i="2"/>
  <c r="R748" i="2"/>
  <c r="R747" i="2"/>
  <c r="R749" i="2"/>
  <c r="R752" i="2"/>
  <c r="R751" i="2"/>
  <c r="R750" i="2"/>
  <c r="R753" i="2"/>
  <c r="R755" i="2"/>
  <c r="R754" i="2"/>
  <c r="R756" i="2"/>
  <c r="R758" i="2"/>
  <c r="R759" i="2"/>
  <c r="R757" i="2"/>
  <c r="R762" i="2"/>
  <c r="R760" i="2"/>
  <c r="R763" i="2"/>
  <c r="R761" i="2"/>
  <c r="R764" i="2"/>
  <c r="R765" i="2"/>
  <c r="R766" i="2"/>
  <c r="R767" i="2"/>
  <c r="R768" i="2"/>
  <c r="R770" i="2"/>
  <c r="R769" i="2"/>
  <c r="R773" i="2"/>
  <c r="R772" i="2"/>
  <c r="R771" i="2"/>
  <c r="R774" i="2"/>
  <c r="R775" i="2"/>
  <c r="R776" i="2"/>
  <c r="R777" i="2"/>
  <c r="R778" i="2"/>
  <c r="R779" i="2"/>
  <c r="R782" i="2"/>
  <c r="R781" i="2"/>
  <c r="R780" i="2"/>
  <c r="R786" i="2"/>
  <c r="R785" i="2"/>
  <c r="R784" i="2"/>
  <c r="R783" i="2"/>
  <c r="R787" i="2"/>
  <c r="R788" i="2"/>
  <c r="R789" i="2"/>
  <c r="R790" i="2"/>
  <c r="R792" i="2"/>
  <c r="R791" i="2"/>
  <c r="R793" i="2"/>
  <c r="R795" i="2"/>
  <c r="R794" i="2"/>
  <c r="R798" i="2"/>
  <c r="R796" i="2"/>
  <c r="R797" i="2"/>
  <c r="R799" i="2"/>
  <c r="R800" i="2"/>
  <c r="R801" i="2"/>
  <c r="R803" i="2"/>
  <c r="R802" i="2"/>
  <c r="R805" i="2"/>
  <c r="R804" i="2"/>
  <c r="R808" i="2"/>
  <c r="R806" i="2"/>
  <c r="R807" i="2"/>
  <c r="R811" i="2"/>
  <c r="R810" i="2"/>
  <c r="R809" i="2"/>
  <c r="R812" i="2"/>
  <c r="R815" i="2"/>
  <c r="R813" i="2"/>
  <c r="R817" i="2"/>
  <c r="R814" i="2"/>
  <c r="R816" i="2"/>
  <c r="R818" i="2"/>
  <c r="R819" i="2"/>
  <c r="R820" i="2"/>
  <c r="R821" i="2"/>
  <c r="R824" i="2"/>
  <c r="R822" i="2"/>
  <c r="R825" i="2"/>
  <c r="R823" i="2"/>
  <c r="R828" i="2"/>
  <c r="R826" i="2"/>
  <c r="R827" i="2"/>
  <c r="R831" i="2"/>
  <c r="R829" i="2"/>
  <c r="R830" i="2"/>
  <c r="R832" i="2"/>
  <c r="R834" i="2"/>
  <c r="R833" i="2"/>
  <c r="R835" i="2"/>
  <c r="R836" i="2"/>
  <c r="R838" i="2"/>
  <c r="R837" i="2"/>
  <c r="R841" i="2"/>
  <c r="R839" i="2"/>
  <c r="R840" i="2"/>
  <c r="R844" i="2"/>
  <c r="R845" i="2"/>
  <c r="R842" i="2"/>
  <c r="R843" i="2"/>
  <c r="R846" i="2"/>
  <c r="R848" i="2"/>
  <c r="R847" i="2"/>
  <c r="R849" i="2"/>
  <c r="R850" i="2"/>
  <c r="R851" i="2"/>
  <c r="R855" i="2"/>
  <c r="R852" i="2"/>
  <c r="R853" i="2"/>
  <c r="R854" i="2"/>
  <c r="R856" i="2"/>
  <c r="R858" i="2"/>
  <c r="R857" i="2"/>
  <c r="R859" i="2"/>
  <c r="R861" i="2"/>
  <c r="R863" i="2"/>
  <c r="R860" i="2"/>
  <c r="R862" i="2"/>
  <c r="R866" i="2"/>
  <c r="R864" i="2"/>
  <c r="R865" i="2"/>
  <c r="R867" i="2"/>
  <c r="R868" i="2"/>
  <c r="R869" i="2"/>
  <c r="R870" i="2"/>
  <c r="R871" i="2"/>
  <c r="R872" i="2"/>
  <c r="R873" i="2"/>
  <c r="R874" i="2"/>
  <c r="R876" i="2"/>
  <c r="R878" i="2"/>
  <c r="R877" i="2"/>
  <c r="R875" i="2"/>
  <c r="R880" i="2"/>
  <c r="R882" i="2"/>
  <c r="R879" i="2"/>
  <c r="R881" i="2"/>
  <c r="R883" i="2"/>
  <c r="R884" i="2"/>
  <c r="R885" i="2"/>
  <c r="R886" i="2"/>
  <c r="R887" i="2"/>
  <c r="R889" i="2"/>
  <c r="R888" i="2"/>
  <c r="R890" i="2"/>
  <c r="R892" i="2"/>
  <c r="R891" i="2"/>
  <c r="R893" i="2"/>
  <c r="R894" i="2"/>
  <c r="R895" i="2"/>
  <c r="R896" i="2"/>
  <c r="R897" i="2"/>
  <c r="R901" i="2"/>
  <c r="R898" i="2"/>
  <c r="R902" i="2"/>
  <c r="R900" i="2"/>
  <c r="R899" i="2"/>
  <c r="R904" i="2"/>
  <c r="R903" i="2"/>
  <c r="R905" i="2"/>
  <c r="R907" i="2"/>
  <c r="R906" i="2"/>
  <c r="R908" i="2"/>
  <c r="R909" i="2"/>
  <c r="R911" i="2"/>
  <c r="R913" i="2"/>
  <c r="R910" i="2"/>
  <c r="R912" i="2"/>
  <c r="R914" i="2"/>
  <c r="R917" i="2"/>
  <c r="R915" i="2"/>
  <c r="R916" i="2"/>
  <c r="R918" i="2"/>
  <c r="R919" i="2"/>
  <c r="R920" i="2"/>
  <c r="R921" i="2"/>
  <c r="R923" i="2"/>
  <c r="R922" i="2"/>
  <c r="R925" i="2"/>
  <c r="R924" i="2"/>
  <c r="R926" i="2"/>
  <c r="R928" i="2"/>
  <c r="R927" i="2"/>
  <c r="R929" i="2"/>
  <c r="R930" i="2"/>
  <c r="R931" i="2"/>
  <c r="R933" i="2"/>
  <c r="R932" i="2"/>
  <c r="R934" i="2"/>
  <c r="R936" i="2"/>
  <c r="R935" i="2"/>
  <c r="R941" i="2"/>
  <c r="R937" i="2"/>
  <c r="R938" i="2"/>
  <c r="R940" i="2"/>
  <c r="R939" i="2"/>
  <c r="R943" i="2"/>
  <c r="R942" i="2"/>
  <c r="R947" i="2"/>
  <c r="R944" i="2"/>
  <c r="R946" i="2"/>
  <c r="R945" i="2"/>
  <c r="R949" i="2"/>
  <c r="R951" i="2"/>
  <c r="R948" i="2"/>
  <c r="R950" i="2"/>
  <c r="R952" i="2"/>
  <c r="R953" i="2"/>
  <c r="R956" i="2"/>
  <c r="R955" i="2"/>
  <c r="R954" i="2"/>
  <c r="R957" i="2"/>
  <c r="R959" i="2"/>
  <c r="R960" i="2"/>
  <c r="R958" i="2"/>
  <c r="R962" i="2"/>
  <c r="R964" i="2"/>
  <c r="R961" i="2"/>
  <c r="R966" i="2"/>
  <c r="R963" i="2"/>
  <c r="R965" i="2"/>
  <c r="R967" i="2"/>
  <c r="R968" i="2"/>
  <c r="R969" i="2"/>
  <c r="R972" i="2"/>
  <c r="R970" i="2"/>
  <c r="R971" i="2"/>
  <c r="R975" i="2"/>
  <c r="R973" i="2"/>
  <c r="R974" i="2"/>
  <c r="R976" i="2"/>
  <c r="R977" i="2"/>
  <c r="R978" i="2"/>
  <c r="R980" i="2"/>
  <c r="R979" i="2"/>
  <c r="R982" i="2"/>
  <c r="R981" i="2"/>
  <c r="R983" i="2"/>
  <c r="R985" i="2"/>
  <c r="R986" i="2"/>
  <c r="R984" i="2"/>
  <c r="R987" i="2"/>
  <c r="R988" i="2"/>
  <c r="R991" i="2"/>
  <c r="R989" i="2"/>
  <c r="R993" i="2"/>
  <c r="R990" i="2"/>
  <c r="R992" i="2"/>
  <c r="R994" i="2"/>
  <c r="R996" i="2"/>
  <c r="R995" i="2"/>
  <c r="R997" i="2"/>
  <c r="R998" i="2"/>
  <c r="R999" i="2"/>
  <c r="R1000" i="2"/>
  <c r="R1001" i="2"/>
  <c r="R1006" i="2"/>
  <c r="R1002" i="2"/>
  <c r="R1003" i="2"/>
  <c r="R1005" i="2"/>
  <c r="R1008" i="2"/>
  <c r="R1004" i="2"/>
  <c r="R1007" i="2"/>
  <c r="R1009" i="2"/>
  <c r="R1011" i="2"/>
  <c r="R1010" i="2"/>
  <c r="R1012" i="2"/>
  <c r="R1013" i="2"/>
  <c r="R1018" i="2"/>
  <c r="R1016" i="2"/>
  <c r="R1014" i="2"/>
  <c r="R1015" i="2"/>
  <c r="R1017" i="2"/>
  <c r="R1020" i="2"/>
  <c r="R1021" i="2"/>
  <c r="R1019" i="2"/>
  <c r="R1022" i="2"/>
  <c r="R1023" i="2"/>
  <c r="R1025" i="2"/>
  <c r="R1024" i="2"/>
  <c r="R1027" i="2"/>
  <c r="R1026" i="2"/>
  <c r="R1029" i="2"/>
  <c r="R1030" i="2"/>
  <c r="R1028" i="2"/>
  <c r="R1033" i="2"/>
  <c r="R1031" i="2"/>
  <c r="R1032" i="2"/>
  <c r="R1035" i="2"/>
  <c r="R1034" i="2"/>
  <c r="R1036" i="2"/>
  <c r="R1037" i="2"/>
  <c r="R1038" i="2"/>
  <c r="R1039" i="2"/>
  <c r="R1040" i="2"/>
  <c r="R1041" i="2"/>
  <c r="R1043" i="2"/>
  <c r="R1044" i="2"/>
  <c r="R1042" i="2"/>
  <c r="R1045" i="2"/>
  <c r="R1047" i="2"/>
  <c r="R1046" i="2"/>
  <c r="R1048" i="2"/>
  <c r="R1050" i="2"/>
  <c r="R1049" i="2"/>
  <c r="R1051" i="2"/>
  <c r="R1052" i="2"/>
  <c r="R1053" i="2"/>
  <c r="R1054" i="2"/>
  <c r="R1055" i="2"/>
  <c r="R1056" i="2"/>
  <c r="R1057" i="2"/>
  <c r="R1059" i="2"/>
  <c r="R1060" i="2"/>
  <c r="R1061" i="2"/>
  <c r="R1058" i="2"/>
  <c r="R1062" i="2"/>
  <c r="R1064" i="2"/>
  <c r="R1063" i="2"/>
  <c r="R1065" i="2"/>
  <c r="R1066" i="2"/>
  <c r="R1069" i="2"/>
  <c r="R1067" i="2"/>
  <c r="R1071" i="2"/>
  <c r="R1072" i="2"/>
  <c r="R1070" i="2"/>
  <c r="R1068" i="2"/>
  <c r="R1073" i="2"/>
  <c r="R1075" i="2"/>
  <c r="R1076" i="2"/>
  <c r="R1074" i="2"/>
  <c r="R1078" i="2"/>
  <c r="R1077" i="2"/>
  <c r="R1081" i="2"/>
  <c r="R1080" i="2"/>
  <c r="R1082" i="2"/>
  <c r="R1079" i="2"/>
  <c r="R1084" i="2"/>
  <c r="R1083" i="2"/>
  <c r="R1085" i="2"/>
  <c r="R1086" i="2"/>
  <c r="R1089" i="2"/>
  <c r="R1087" i="2"/>
  <c r="R1088" i="2"/>
  <c r="R1090" i="2"/>
  <c r="R1091" i="2"/>
  <c r="R1095" i="2"/>
  <c r="R1092" i="2"/>
  <c r="R1093" i="2"/>
  <c r="R1094" i="2"/>
  <c r="R1096" i="2"/>
  <c r="R1098" i="2"/>
  <c r="R1097" i="2"/>
  <c r="R1100" i="2"/>
  <c r="R1102" i="2"/>
  <c r="R1103" i="2"/>
  <c r="R1099" i="2"/>
  <c r="R1101" i="2"/>
  <c r="R1104" i="2"/>
  <c r="R1105" i="2"/>
  <c r="R1106" i="2"/>
  <c r="R1107" i="2"/>
  <c r="R1108" i="2"/>
  <c r="R1109" i="2"/>
  <c r="R1110" i="2"/>
  <c r="R1111" i="2"/>
  <c r="R1114" i="2"/>
  <c r="R1113" i="2"/>
  <c r="R1112" i="2"/>
  <c r="R1116" i="2"/>
  <c r="R1118" i="2"/>
  <c r="R1115" i="2"/>
  <c r="R1117" i="2"/>
  <c r="R1120" i="2"/>
  <c r="R1121" i="2"/>
  <c r="R1119" i="2"/>
  <c r="R1123" i="2"/>
  <c r="R1122" i="2"/>
  <c r="R1124" i="2"/>
  <c r="R1125" i="2"/>
  <c r="R1127" i="2"/>
  <c r="R1126" i="2"/>
  <c r="R1129" i="2"/>
  <c r="R1128" i="2"/>
  <c r="R1132" i="2"/>
  <c r="R1130" i="2"/>
  <c r="R1131" i="2"/>
  <c r="R1133" i="2"/>
  <c r="R1134" i="2"/>
  <c r="R1135" i="2"/>
  <c r="R1136" i="2"/>
  <c r="R1137" i="2"/>
  <c r="R1139" i="2"/>
  <c r="R1140" i="2"/>
  <c r="R1138" i="2"/>
  <c r="R1142" i="2"/>
  <c r="R1143" i="2"/>
  <c r="R1141" i="2"/>
  <c r="R1144" i="2"/>
  <c r="R1146" i="2"/>
  <c r="R1145" i="2"/>
  <c r="R1147" i="2"/>
  <c r="R1148" i="2"/>
  <c r="R1149" i="2"/>
  <c r="R1150" i="2"/>
  <c r="R1151" i="2"/>
  <c r="R1155" i="2"/>
  <c r="R1153" i="2"/>
  <c r="R1152" i="2"/>
  <c r="R1156" i="2"/>
  <c r="R1154" i="2"/>
  <c r="R1157" i="2"/>
  <c r="R1158" i="2"/>
  <c r="R1160" i="2"/>
  <c r="R1159" i="2"/>
  <c r="R1161" i="2"/>
  <c r="R1163" i="2"/>
  <c r="R1165" i="2"/>
  <c r="R1162" i="2"/>
  <c r="R1167" i="2"/>
  <c r="R1168" i="2"/>
  <c r="R1164" i="2"/>
  <c r="R1166" i="2"/>
  <c r="R1170" i="2"/>
  <c r="R1169" i="2"/>
  <c r="R1171" i="2"/>
  <c r="R1172" i="2"/>
  <c r="R1173" i="2"/>
  <c r="R1175" i="2"/>
  <c r="R1174" i="2"/>
  <c r="R1176" i="2"/>
  <c r="R1177" i="2"/>
  <c r="R1180" i="2"/>
  <c r="R1181" i="2"/>
  <c r="R1179" i="2"/>
  <c r="R1178" i="2"/>
  <c r="R1183" i="2"/>
  <c r="R1182" i="2"/>
  <c r="R1184" i="2"/>
  <c r="R1185" i="2"/>
  <c r="R1186" i="2"/>
  <c r="R1187" i="2"/>
  <c r="R1189" i="2"/>
  <c r="R1188" i="2"/>
  <c r="R1190" i="2"/>
  <c r="R1191" i="2"/>
  <c r="R1192" i="2"/>
  <c r="R1194" i="2"/>
  <c r="R1193" i="2"/>
  <c r="R1195" i="2"/>
  <c r="R1197" i="2"/>
  <c r="R1196" i="2"/>
  <c r="R1198" i="2"/>
  <c r="R1200" i="2"/>
  <c r="R1199" i="2"/>
  <c r="R1202" i="2"/>
  <c r="R1201" i="2"/>
  <c r="R1204" i="2"/>
  <c r="R1203" i="2"/>
  <c r="R1205" i="2"/>
  <c r="R1206" i="2"/>
  <c r="R1208" i="2"/>
  <c r="R1207" i="2"/>
  <c r="R1212" i="2"/>
  <c r="R1211" i="2"/>
  <c r="R1209" i="2"/>
  <c r="R1214" i="2"/>
  <c r="R1215" i="2"/>
  <c r="R1210" i="2"/>
  <c r="R1213" i="2"/>
  <c r="R1216" i="2"/>
  <c r="R1217" i="2"/>
  <c r="R1218" i="2"/>
  <c r="R1221" i="2"/>
  <c r="R1219" i="2"/>
  <c r="R1220" i="2"/>
  <c r="R1223" i="2"/>
  <c r="R1222" i="2"/>
  <c r="R1225" i="2"/>
  <c r="R1224" i="2"/>
  <c r="R1226" i="2"/>
  <c r="R1227" i="2"/>
  <c r="R1228" i="2"/>
  <c r="R1230" i="2"/>
  <c r="R1229" i="2"/>
  <c r="R1231" i="2"/>
  <c r="R1234" i="2"/>
  <c r="R1232" i="2"/>
  <c r="R1233" i="2"/>
  <c r="R1235" i="2"/>
  <c r="R1236" i="2"/>
  <c r="R1238" i="2"/>
  <c r="R1237" i="2"/>
  <c r="R1240" i="2"/>
  <c r="R1239" i="2"/>
  <c r="R1241" i="2"/>
  <c r="R1244" i="2"/>
  <c r="R1242" i="2"/>
  <c r="R1243" i="2"/>
  <c r="R1247" i="2"/>
  <c r="R1246" i="2"/>
  <c r="R1245" i="2"/>
  <c r="R1248" i="2"/>
  <c r="R1249" i="2"/>
  <c r="R1250" i="2"/>
  <c r="R1252" i="2"/>
  <c r="R1253" i="2"/>
  <c r="R1251" i="2"/>
  <c r="R1254" i="2"/>
  <c r="R1256" i="2"/>
  <c r="R1257" i="2"/>
  <c r="R1255" i="2"/>
  <c r="R1258" i="2"/>
  <c r="R1259" i="2"/>
  <c r="R1262" i="2"/>
  <c r="R1260" i="2"/>
  <c r="R1261" i="2"/>
  <c r="R1264" i="2"/>
  <c r="R1265" i="2"/>
  <c r="R1263" i="2"/>
  <c r="R1266" i="2"/>
  <c r="R1267" i="2"/>
  <c r="R1271" i="2"/>
  <c r="R1270" i="2"/>
  <c r="R1268" i="2"/>
  <c r="R1269" i="2"/>
  <c r="R1272" i="2"/>
  <c r="R1274" i="2"/>
  <c r="R1273" i="2"/>
  <c r="R1275" i="2"/>
  <c r="R1276" i="2"/>
  <c r="R1277" i="2"/>
  <c r="R1281" i="2"/>
  <c r="R1279" i="2"/>
  <c r="R1280" i="2"/>
  <c r="R1278" i="2"/>
  <c r="R1282" i="2"/>
  <c r="R1284" i="2"/>
  <c r="R1285" i="2"/>
  <c r="R1283" i="2"/>
  <c r="R1288" i="2"/>
  <c r="R1286" i="2"/>
  <c r="R1289" i="2"/>
  <c r="R1287" i="2"/>
  <c r="R1291" i="2"/>
  <c r="R1290" i="2"/>
  <c r="R1292" i="2"/>
  <c r="R1294" i="2"/>
  <c r="R1293" i="2"/>
  <c r="R1295" i="2"/>
  <c r="R1296" i="2"/>
  <c r="R1297" i="2"/>
  <c r="R1298" i="2"/>
  <c r="R1299" i="2"/>
  <c r="R1300" i="2"/>
  <c r="R1301" i="2"/>
  <c r="R1303" i="2"/>
  <c r="R1305" i="2"/>
  <c r="R1302" i="2"/>
  <c r="R1304" i="2"/>
  <c r="R1306" i="2"/>
  <c r="R1307" i="2"/>
  <c r="R1308" i="2"/>
  <c r="R1309" i="2"/>
  <c r="R1310" i="2"/>
  <c r="R1311" i="2"/>
  <c r="R1312" i="2"/>
  <c r="R1314" i="2"/>
  <c r="R1316" i="2"/>
  <c r="R1313" i="2"/>
  <c r="R1315" i="2"/>
  <c r="R1318" i="2"/>
  <c r="R1317" i="2"/>
  <c r="R1319" i="2"/>
  <c r="R1321" i="2"/>
  <c r="R1322" i="2"/>
  <c r="R1320" i="2"/>
  <c r="R1324" i="2"/>
  <c r="R1323" i="2"/>
  <c r="R1325" i="2"/>
  <c r="R1326" i="2"/>
  <c r="R1327" i="2"/>
  <c r="R1328" i="2"/>
  <c r="R1330" i="2"/>
  <c r="R1329" i="2"/>
  <c r="R1334" i="2"/>
  <c r="R1333" i="2"/>
  <c r="R1331" i="2"/>
  <c r="R1336" i="2"/>
  <c r="R1332" i="2"/>
  <c r="R1338" i="2"/>
  <c r="R1337" i="2"/>
  <c r="R1335" i="2"/>
  <c r="R1340" i="2"/>
  <c r="R1339" i="2"/>
  <c r="R1341" i="2"/>
  <c r="R1342" i="2"/>
  <c r="R1343" i="2"/>
  <c r="R1348" i="2"/>
  <c r="R1344" i="2"/>
  <c r="R1346" i="2"/>
  <c r="R1350" i="2"/>
  <c r="R1347" i="2"/>
  <c r="R1345" i="2"/>
  <c r="R1349" i="2"/>
  <c r="R1352" i="2"/>
  <c r="R1351" i="2"/>
  <c r="R1353" i="2"/>
  <c r="R1354" i="2"/>
  <c r="R1355" i="2"/>
  <c r="R1356" i="2"/>
  <c r="R1359" i="2"/>
  <c r="R1358" i="2"/>
  <c r="R1357" i="2"/>
  <c r="R1361" i="2"/>
  <c r="R1360" i="2"/>
  <c r="R1364" i="2"/>
  <c r="R1362" i="2"/>
  <c r="R1365" i="2"/>
  <c r="R1366" i="2"/>
  <c r="R1363" i="2"/>
  <c r="R1367" i="2"/>
  <c r="R1368" i="2"/>
  <c r="R1370" i="2"/>
  <c r="R1372" i="2"/>
  <c r="R1369" i="2"/>
  <c r="R1371" i="2"/>
  <c r="R1373" i="2"/>
  <c r="R1375" i="2"/>
  <c r="R1374" i="2"/>
  <c r="R1376" i="2"/>
  <c r="R1379" i="2"/>
  <c r="R1377" i="2"/>
  <c r="R1381" i="2"/>
  <c r="R1378" i="2"/>
  <c r="R1380" i="2"/>
  <c r="R1383" i="2"/>
  <c r="R1384" i="2"/>
  <c r="R1382" i="2"/>
  <c r="R1385" i="2"/>
  <c r="R1386" i="2"/>
  <c r="R1387" i="2"/>
  <c r="R1388" i="2"/>
  <c r="R1389" i="2"/>
  <c r="R1393" i="2"/>
  <c r="R1390" i="2"/>
  <c r="R1394" i="2"/>
  <c r="R1391" i="2"/>
  <c r="R1392" i="2"/>
  <c r="R1396" i="2"/>
  <c r="R1395" i="2"/>
  <c r="R1399" i="2"/>
  <c r="R1398" i="2"/>
  <c r="R1397" i="2"/>
  <c r="R1400" i="2"/>
  <c r="R1401" i="2"/>
  <c r="R1402" i="2"/>
  <c r="R1403" i="2"/>
  <c r="R1407" i="2"/>
  <c r="R1409" i="2"/>
  <c r="R1404" i="2"/>
  <c r="R1405" i="2"/>
  <c r="R1408" i="2"/>
  <c r="R1406" i="2"/>
  <c r="R1410" i="2"/>
  <c r="R1411" i="2"/>
  <c r="R1412" i="2"/>
  <c r="R1413" i="2"/>
  <c r="R1414" i="2"/>
  <c r="R1415" i="2"/>
  <c r="R1416" i="2"/>
  <c r="R1417" i="2"/>
  <c r="R1418" i="2"/>
  <c r="R1422" i="2"/>
  <c r="R1419" i="2"/>
  <c r="R1420" i="2"/>
  <c r="R1423" i="2"/>
  <c r="R1421" i="2"/>
  <c r="R1424" i="2"/>
  <c r="R1425" i="2"/>
  <c r="R1426" i="2"/>
  <c r="R1428" i="2"/>
  <c r="R1427" i="2"/>
  <c r="R1431" i="2"/>
  <c r="R1429" i="2"/>
  <c r="R1430" i="2"/>
  <c r="R1433" i="2"/>
  <c r="R1432" i="2"/>
  <c r="R1434" i="2"/>
  <c r="R1435" i="2"/>
  <c r="R1436" i="2"/>
  <c r="R1437" i="2"/>
  <c r="R1439" i="2"/>
  <c r="R1438" i="2"/>
  <c r="R1442" i="2"/>
  <c r="R1440" i="2"/>
  <c r="R1441" i="2"/>
  <c r="R1444" i="2"/>
  <c r="R1443" i="2"/>
  <c r="R1445" i="2"/>
  <c r="R1448" i="2"/>
  <c r="R1446" i="2"/>
  <c r="R1447" i="2"/>
  <c r="R1450" i="2"/>
  <c r="R1451" i="2"/>
  <c r="R1449" i="2"/>
  <c r="R1452" i="2"/>
  <c r="R1453" i="2"/>
  <c r="R1454" i="2"/>
  <c r="R1457" i="2"/>
  <c r="R1456" i="2"/>
  <c r="R1455" i="2"/>
  <c r="R1458" i="2"/>
  <c r="R1459" i="2"/>
  <c r="R1460" i="2"/>
  <c r="R1461" i="2"/>
  <c r="R1463" i="2"/>
  <c r="R1462" i="2"/>
  <c r="R1464" i="2"/>
  <c r="R1465" i="2"/>
  <c r="R1468" i="2"/>
  <c r="R1466" i="2"/>
  <c r="R1467" i="2"/>
  <c r="R1470" i="2"/>
  <c r="R1469" i="2"/>
  <c r="R1472" i="2"/>
  <c r="R1471" i="2"/>
  <c r="R1475" i="2"/>
  <c r="R1474" i="2"/>
  <c r="R1473" i="2"/>
  <c r="R1476" i="2"/>
  <c r="R1479" i="2"/>
  <c r="R1478" i="2"/>
  <c r="R1477" i="2"/>
  <c r="R1481" i="2"/>
  <c r="R1482" i="2"/>
  <c r="R1480" i="2"/>
  <c r="R1486" i="2"/>
  <c r="R1483" i="2"/>
  <c r="R1484" i="2"/>
  <c r="R1487" i="2"/>
  <c r="R1485" i="2"/>
  <c r="R1488" i="2"/>
  <c r="R1489" i="2"/>
  <c r="R1490" i="2"/>
  <c r="R1492" i="2"/>
  <c r="R1491" i="2"/>
  <c r="R1493" i="2"/>
  <c r="R1496" i="2"/>
  <c r="R1494" i="2"/>
  <c r="R1495" i="2"/>
  <c r="R1497" i="2"/>
  <c r="R1500" i="2"/>
  <c r="R1498" i="2"/>
  <c r="R1499" i="2"/>
  <c r="R1502" i="2"/>
  <c r="R1504" i="2"/>
  <c r="R1501" i="2"/>
  <c r="R1503" i="2"/>
  <c r="R1506" i="2"/>
  <c r="R1505" i="2"/>
  <c r="R1507" i="2"/>
  <c r="R1508" i="2"/>
  <c r="R1509" i="2"/>
  <c r="R1511" i="2"/>
  <c r="R1510" i="2"/>
  <c r="R1512" i="2"/>
  <c r="R1514" i="2"/>
  <c r="R1513" i="2"/>
  <c r="R1516" i="2"/>
  <c r="R1515" i="2"/>
  <c r="R1518" i="2"/>
  <c r="R1519" i="2"/>
  <c r="R1517" i="2"/>
  <c r="R1520" i="2"/>
  <c r="R1521" i="2"/>
  <c r="R1523" i="2"/>
  <c r="R1522" i="2"/>
  <c r="R1527" i="2"/>
  <c r="R1526" i="2"/>
  <c r="R1524" i="2"/>
  <c r="R1525" i="2"/>
  <c r="R1528" i="2"/>
  <c r="R1531" i="2"/>
  <c r="R1529" i="2"/>
  <c r="R1530" i="2"/>
  <c r="R1532" i="2"/>
  <c r="R1533" i="2"/>
  <c r="R1534" i="2"/>
  <c r="R1535" i="2"/>
  <c r="R1536" i="2"/>
  <c r="R1537" i="2"/>
  <c r="R1539" i="2"/>
  <c r="R1540" i="2"/>
  <c r="R1538" i="2"/>
  <c r="R1542" i="2"/>
  <c r="R1544" i="2"/>
  <c r="R1541" i="2"/>
  <c r="R1543" i="2"/>
  <c r="R1545" i="2"/>
  <c r="R1546" i="2"/>
  <c r="R1548" i="2"/>
  <c r="R1547" i="2"/>
  <c r="R1549" i="2"/>
  <c r="R1552" i="2"/>
  <c r="R1550" i="2"/>
  <c r="R1551" i="2"/>
  <c r="R1553" i="2"/>
  <c r="R1554" i="2"/>
  <c r="R1555" i="2"/>
  <c r="R1556" i="2"/>
  <c r="R1558" i="2"/>
  <c r="R1557" i="2"/>
  <c r="R1560" i="2"/>
  <c r="R1563" i="2"/>
  <c r="R1561" i="2"/>
  <c r="R1559" i="2"/>
  <c r="R1562" i="2"/>
  <c r="R1564" i="2"/>
  <c r="R1565" i="2"/>
  <c r="R1566" i="2"/>
  <c r="R1567" i="2"/>
  <c r="R1570" i="2"/>
  <c r="R1569" i="2"/>
  <c r="R1568" i="2"/>
  <c r="R1572" i="2"/>
  <c r="R1571" i="2"/>
  <c r="R1575" i="2"/>
  <c r="R1573" i="2"/>
  <c r="R1576" i="2"/>
  <c r="R1574" i="2"/>
  <c r="R1580" i="2"/>
  <c r="R1577" i="2"/>
  <c r="R1579" i="2"/>
  <c r="R1581" i="2"/>
  <c r="R1578" i="2"/>
  <c r="R1583" i="2"/>
  <c r="R1582" i="2"/>
  <c r="R1585" i="2"/>
  <c r="R1587" i="2"/>
  <c r="R1584" i="2"/>
  <c r="R1586" i="2"/>
  <c r="R1588" i="2"/>
  <c r="R1591" i="2"/>
  <c r="R1592" i="2"/>
  <c r="R1590" i="2"/>
  <c r="R1589" i="2"/>
  <c r="R1594" i="2"/>
  <c r="R1593" i="2"/>
  <c r="R1595" i="2"/>
  <c r="R1596" i="2"/>
  <c r="R1600" i="2"/>
  <c r="R1597" i="2"/>
  <c r="R1599" i="2"/>
  <c r="R1598" i="2"/>
  <c r="R1601" i="2"/>
  <c r="R1602" i="2"/>
  <c r="R1603" i="2"/>
  <c r="R1604" i="2"/>
  <c r="R1605" i="2"/>
  <c r="R1606" i="2"/>
  <c r="R1608" i="2"/>
  <c r="R1607" i="2"/>
  <c r="R1609" i="2"/>
  <c r="R1611" i="2"/>
  <c r="R1610" i="2"/>
  <c r="R1612" i="2"/>
  <c r="R1613" i="2"/>
  <c r="R1615" i="2"/>
  <c r="R1614" i="2"/>
  <c r="R1616" i="2"/>
  <c r="R1617" i="2"/>
  <c r="R1618" i="2"/>
  <c r="R1620" i="2"/>
  <c r="R1619" i="2"/>
  <c r="R1621" i="2"/>
  <c r="R1622" i="2"/>
  <c r="R1625" i="2"/>
  <c r="R1623" i="2"/>
  <c r="R1624" i="2"/>
  <c r="R1627" i="2"/>
  <c r="R1628" i="2"/>
  <c r="R1626" i="2"/>
  <c r="R1629" i="2"/>
  <c r="R1630" i="2"/>
  <c r="R1634" i="2"/>
  <c r="R1631" i="2"/>
  <c r="R1632" i="2"/>
  <c r="R1633" i="2"/>
  <c r="R1637" i="2"/>
  <c r="R1635" i="2"/>
  <c r="R1636" i="2"/>
  <c r="R1639" i="2"/>
  <c r="R1638" i="2"/>
  <c r="R1640" i="2"/>
  <c r="R1641" i="2"/>
  <c r="R1644" i="2"/>
  <c r="R1642" i="2"/>
  <c r="R1643" i="2"/>
  <c r="R1646" i="2"/>
  <c r="R1645" i="2"/>
  <c r="R1649" i="2"/>
  <c r="R1648" i="2"/>
  <c r="R1650" i="2"/>
  <c r="R1647" i="2"/>
  <c r="R1652" i="2"/>
  <c r="R1651" i="2"/>
  <c r="R1653" i="2"/>
  <c r="R1655" i="2"/>
  <c r="R1654" i="2"/>
  <c r="R1656" i="2"/>
  <c r="R1657" i="2"/>
  <c r="R1662" i="2"/>
  <c r="R1658" i="2"/>
  <c r="R1663" i="2"/>
  <c r="R1660" i="2"/>
  <c r="R1659" i="2"/>
  <c r="R1661" i="2"/>
  <c r="R1664" i="2"/>
  <c r="R1667" i="2"/>
  <c r="R1665" i="2"/>
  <c r="R1666" i="2"/>
  <c r="R1668" i="2"/>
  <c r="R1669" i="2"/>
  <c r="R1670" i="2"/>
  <c r="R1671" i="2"/>
  <c r="R1672" i="2"/>
  <c r="R1673" i="2"/>
  <c r="R1676" i="2"/>
  <c r="R1675" i="2"/>
  <c r="R1674" i="2"/>
  <c r="R1677" i="2"/>
  <c r="R1678" i="2"/>
  <c r="R1679" i="2"/>
  <c r="R1680" i="2"/>
  <c r="R1681" i="2"/>
  <c r="R1684" i="2"/>
  <c r="R1682" i="2"/>
  <c r="R1685" i="2"/>
  <c r="R1683" i="2"/>
  <c r="R1686" i="2"/>
  <c r="R1689" i="2"/>
  <c r="R1687" i="2"/>
  <c r="R1688" i="2"/>
  <c r="R1691" i="2"/>
  <c r="R1690" i="2"/>
  <c r="R1692" i="2"/>
  <c r="R1693" i="2"/>
  <c r="R1695" i="2"/>
  <c r="R1694" i="2"/>
  <c r="R1696" i="2"/>
  <c r="R1698" i="2"/>
  <c r="R1697" i="2"/>
  <c r="R1699" i="2"/>
  <c r="R1700" i="2"/>
  <c r="R1704" i="2"/>
  <c r="R1701" i="2"/>
  <c r="R1702" i="2"/>
  <c r="R1703" i="2"/>
  <c r="R1707" i="2"/>
  <c r="R1706" i="2"/>
  <c r="R1709" i="2"/>
  <c r="R1705" i="2"/>
  <c r="R1708" i="2"/>
  <c r="R1711" i="2"/>
  <c r="R1710" i="2"/>
  <c r="R1712" i="2"/>
  <c r="R1714" i="2"/>
  <c r="R1715" i="2"/>
  <c r="R1713" i="2"/>
  <c r="R1716" i="2"/>
  <c r="R1719" i="2"/>
  <c r="R1718" i="2"/>
  <c r="R1717" i="2"/>
  <c r="R1721" i="2"/>
  <c r="R1720" i="2"/>
  <c r="R1722" i="2"/>
  <c r="R1724" i="2"/>
  <c r="R1725" i="2"/>
  <c r="R1723" i="2"/>
  <c r="R1727" i="2"/>
  <c r="R1731" i="2"/>
  <c r="R1729" i="2"/>
  <c r="R1726" i="2"/>
  <c r="R1732" i="2"/>
  <c r="R1730" i="2"/>
  <c r="R1728" i="2"/>
  <c r="R1733" i="2"/>
  <c r="R1735" i="2"/>
  <c r="R1734" i="2"/>
  <c r="R1736" i="2"/>
  <c r="R1737" i="2"/>
  <c r="R1740" i="2"/>
  <c r="R1738" i="2"/>
  <c r="R1739" i="2"/>
  <c r="R1741" i="2"/>
  <c r="R1743" i="2"/>
  <c r="R1742" i="2"/>
  <c r="R1744" i="2"/>
  <c r="R1746" i="2"/>
  <c r="R1745" i="2"/>
  <c r="R1749" i="2"/>
  <c r="R1747" i="2"/>
  <c r="R1748" i="2"/>
  <c r="R1751" i="2"/>
  <c r="R1750" i="2"/>
  <c r="R1752" i="2"/>
  <c r="R1754" i="2"/>
  <c r="R1753" i="2"/>
  <c r="R1757" i="2"/>
  <c r="R1755" i="2"/>
  <c r="R1756" i="2"/>
  <c r="R1759" i="2"/>
  <c r="R1758" i="2"/>
  <c r="R1761" i="2"/>
  <c r="R1760" i="2"/>
  <c r="R1762" i="2"/>
  <c r="R1763" i="2"/>
  <c r="R1764" i="2"/>
  <c r="R1765" i="2"/>
  <c r="R1766" i="2"/>
  <c r="R1769" i="2"/>
  <c r="R1767" i="2"/>
  <c r="R1768" i="2"/>
  <c r="R1770" i="2"/>
  <c r="R1771" i="2"/>
  <c r="R1772" i="2"/>
  <c r="R1773" i="2"/>
  <c r="R1775" i="2"/>
  <c r="R1776" i="2"/>
  <c r="R1774" i="2"/>
  <c r="R1777" i="2"/>
  <c r="R1778" i="2"/>
  <c r="R1779" i="2"/>
  <c r="R1782" i="2"/>
  <c r="R1781" i="2"/>
  <c r="R1780" i="2"/>
  <c r="R1783" i="2"/>
  <c r="R1784" i="2"/>
  <c r="R1785" i="2"/>
  <c r="R1787" i="2"/>
  <c r="R1786" i="2"/>
  <c r="R1788" i="2"/>
  <c r="R1791" i="2"/>
  <c r="R1789" i="2"/>
  <c r="R1792" i="2"/>
  <c r="R1790" i="2"/>
  <c r="R1796" i="2"/>
  <c r="R1794" i="2"/>
  <c r="R1793" i="2"/>
  <c r="R1795" i="2"/>
  <c r="R1797" i="2"/>
  <c r="R1800" i="2"/>
  <c r="R1798" i="2"/>
  <c r="R1799" i="2"/>
  <c r="R1801" i="2"/>
  <c r="R1803" i="2"/>
  <c r="R1802" i="2"/>
  <c r="R1804" i="2"/>
  <c r="R1805" i="2"/>
  <c r="R1807" i="2"/>
  <c r="R1806" i="2"/>
  <c r="R1808" i="2"/>
  <c r="R1809" i="2"/>
  <c r="R1810" i="2"/>
  <c r="R1812" i="2"/>
  <c r="R1815" i="2"/>
  <c r="R1811" i="2"/>
  <c r="R1813" i="2"/>
  <c r="R1814" i="2"/>
  <c r="R1816" i="2"/>
  <c r="R1817" i="2"/>
  <c r="R1818" i="2"/>
  <c r="R1821" i="2"/>
  <c r="R1819" i="2"/>
  <c r="R1820" i="2"/>
  <c r="R1822" i="2"/>
  <c r="R1824" i="2"/>
  <c r="R1826" i="2"/>
  <c r="R1823" i="2"/>
  <c r="R1825" i="2"/>
  <c r="R1829" i="2"/>
  <c r="R1828" i="2"/>
  <c r="R1827" i="2"/>
  <c r="R1830" i="2"/>
  <c r="R1831" i="2"/>
  <c r="R1834" i="2"/>
  <c r="R1832" i="2"/>
  <c r="R1833" i="2"/>
  <c r="R1836" i="2"/>
  <c r="R1835" i="2"/>
  <c r="R1838" i="2"/>
  <c r="R1837" i="2"/>
  <c r="R1839" i="2"/>
  <c r="R1840" i="2"/>
  <c r="R1841" i="2"/>
  <c r="R1842" i="2"/>
  <c r="R1845" i="2"/>
  <c r="R1844" i="2"/>
  <c r="R1843" i="2"/>
  <c r="R1846" i="2"/>
  <c r="R1847" i="2"/>
  <c r="R1849" i="2"/>
  <c r="R1851" i="2"/>
  <c r="R1850" i="2"/>
  <c r="R1848" i="2"/>
  <c r="R1852" i="2"/>
  <c r="R1855" i="2"/>
  <c r="R1853" i="2"/>
  <c r="R1854" i="2"/>
  <c r="R1857" i="2"/>
  <c r="R1856" i="2"/>
  <c r="R1859" i="2"/>
  <c r="R1858" i="2"/>
  <c r="R1860" i="2"/>
  <c r="R1861" i="2"/>
  <c r="R1862" i="2"/>
  <c r="R1863" i="2"/>
  <c r="R1867" i="2"/>
  <c r="R1864" i="2"/>
  <c r="R1865" i="2"/>
  <c r="R1868" i="2"/>
  <c r="R1866" i="2"/>
  <c r="R1869" i="2"/>
  <c r="R1870" i="2"/>
  <c r="R1871" i="2"/>
  <c r="R1873" i="2"/>
  <c r="R1872" i="2"/>
  <c r="R1874" i="2"/>
  <c r="R1875" i="2"/>
  <c r="R1876" i="2"/>
  <c r="R1877" i="2"/>
  <c r="R1878" i="2"/>
  <c r="R1881" i="2"/>
  <c r="R1880" i="2"/>
  <c r="R1879" i="2"/>
  <c r="R1883" i="2"/>
  <c r="R1882" i="2"/>
  <c r="R1885" i="2"/>
  <c r="R1884" i="2"/>
  <c r="R1887" i="2"/>
  <c r="R1886" i="2"/>
  <c r="R1888" i="2"/>
  <c r="R1889" i="2"/>
  <c r="R1890" i="2"/>
  <c r="R1892" i="2"/>
  <c r="R1891" i="2"/>
  <c r="R1893" i="2"/>
  <c r="R1896" i="2"/>
  <c r="R1895" i="2"/>
  <c r="R1894" i="2"/>
  <c r="R1898" i="2"/>
  <c r="R1897" i="2"/>
  <c r="R1899" i="2"/>
  <c r="R1900" i="2"/>
  <c r="R1901" i="2"/>
  <c r="R1902" i="2"/>
  <c r="R1903" i="2"/>
  <c r="R1904" i="2"/>
  <c r="R1905" i="2"/>
  <c r="R1906" i="2"/>
  <c r="R1908" i="2"/>
  <c r="R1910" i="2"/>
  <c r="R1907" i="2"/>
  <c r="R1909" i="2"/>
  <c r="R1911" i="2"/>
  <c r="R1912" i="2"/>
  <c r="R1913" i="2"/>
  <c r="R1917" i="2"/>
  <c r="R1914" i="2"/>
  <c r="R1915" i="2"/>
  <c r="R1916" i="2"/>
  <c r="R1919" i="2"/>
  <c r="R1918" i="2"/>
  <c r="R1920" i="2"/>
  <c r="R1922" i="2"/>
  <c r="R1923" i="2"/>
  <c r="R1921" i="2"/>
  <c r="R1924" i="2"/>
  <c r="R1927" i="2"/>
  <c r="R1925" i="2"/>
  <c r="R1926" i="2"/>
  <c r="R1930" i="2"/>
  <c r="R1928" i="2"/>
  <c r="R1929" i="2"/>
  <c r="R1933" i="2"/>
  <c r="R1931" i="2"/>
  <c r="R1932" i="2"/>
  <c r="R1934" i="2"/>
  <c r="R1935" i="2"/>
  <c r="R1936" i="2"/>
  <c r="R1937" i="2"/>
  <c r="R1938" i="2"/>
  <c r="R1939" i="2"/>
  <c r="R1941" i="2"/>
  <c r="R1942" i="2"/>
  <c r="R1940" i="2"/>
  <c r="R1943" i="2"/>
  <c r="R1944" i="2"/>
  <c r="R1945" i="2"/>
  <c r="R1946" i="2"/>
  <c r="R1947" i="2"/>
  <c r="R1948" i="2"/>
  <c r="R1950" i="2"/>
  <c r="R1949" i="2"/>
  <c r="R1953" i="2"/>
  <c r="R1951" i="2"/>
  <c r="R1952" i="2"/>
  <c r="R1954" i="2"/>
  <c r="R1956" i="2"/>
  <c r="R1957" i="2"/>
  <c r="R1958" i="2"/>
  <c r="R1955" i="2"/>
  <c r="R1959" i="2"/>
  <c r="R1961" i="2"/>
  <c r="R1960" i="2"/>
  <c r="R1962" i="2"/>
  <c r="R1963" i="2"/>
  <c r="R1964" i="2"/>
  <c r="R1968" i="2"/>
  <c r="R1966" i="2"/>
  <c r="R1965" i="2"/>
  <c r="R1969" i="2"/>
  <c r="R1967" i="2"/>
  <c r="R1972" i="2"/>
  <c r="R1970" i="2"/>
  <c r="R1974" i="2"/>
  <c r="R1971" i="2"/>
  <c r="R1973" i="2"/>
  <c r="R1976" i="2"/>
  <c r="R1975" i="2"/>
  <c r="R1977" i="2"/>
  <c r="R1978" i="2"/>
  <c r="R1979" i="2"/>
  <c r="R1980" i="2"/>
  <c r="R1982" i="2"/>
  <c r="R1981" i="2"/>
  <c r="R1983" i="2"/>
  <c r="R1985" i="2"/>
  <c r="R1986" i="2"/>
  <c r="R1984" i="2"/>
  <c r="R1987" i="2"/>
  <c r="R1988" i="2"/>
  <c r="R1991" i="2"/>
  <c r="R1989" i="2"/>
  <c r="R1990" i="2"/>
  <c r="R1993" i="2"/>
  <c r="R1992" i="2"/>
  <c r="R1994" i="2"/>
  <c r="R1996" i="2"/>
  <c r="R1995" i="2"/>
  <c r="R1999" i="2"/>
  <c r="R1998" i="2"/>
  <c r="R2001" i="2"/>
  <c r="R1997" i="2"/>
  <c r="R2000" i="2"/>
  <c r="R2002" i="2"/>
  <c r="R2003" i="2"/>
  <c r="R2004" i="2"/>
  <c r="R2005" i="2"/>
  <c r="R2007" i="2"/>
  <c r="R2006" i="2"/>
  <c r="R2009" i="2"/>
  <c r="R2008" i="2"/>
  <c r="R2010" i="2"/>
  <c r="R2011" i="2"/>
  <c r="R2012" i="2"/>
  <c r="R2013" i="2"/>
  <c r="R2016" i="2"/>
  <c r="R2014" i="2"/>
  <c r="R2015" i="2"/>
  <c r="R2018" i="2"/>
  <c r="R2020" i="2"/>
  <c r="R2017" i="2"/>
  <c r="R2019" i="2"/>
  <c r="R2022" i="2"/>
  <c r="R2024" i="2"/>
  <c r="R2021" i="2"/>
  <c r="R2025" i="2"/>
  <c r="R2023" i="2"/>
  <c r="R2027" i="2"/>
  <c r="R2028" i="2"/>
  <c r="R2026" i="2"/>
  <c r="R2029" i="2"/>
  <c r="R2031" i="2"/>
  <c r="R2030" i="2"/>
  <c r="R2033" i="2"/>
  <c r="R2032" i="2"/>
  <c r="R2034" i="2"/>
  <c r="R2035" i="2"/>
  <c r="R2036" i="2"/>
  <c r="R2038" i="2"/>
  <c r="R2039" i="2"/>
  <c r="R2037" i="2"/>
  <c r="R2041" i="2"/>
  <c r="R2040" i="2"/>
  <c r="R2042" i="2"/>
  <c r="R2044" i="2"/>
  <c r="R2043" i="2"/>
  <c r="R2045" i="2"/>
  <c r="R2046" i="2"/>
  <c r="R2047" i="2"/>
  <c r="R2048" i="2"/>
  <c r="R2050" i="2"/>
  <c r="R2053" i="2"/>
  <c r="R2049" i="2"/>
  <c r="R2051" i="2"/>
  <c r="R2052" i="2"/>
  <c r="R2055" i="2"/>
  <c r="R2054" i="2"/>
  <c r="R2056" i="2"/>
  <c r="R2057" i="2"/>
  <c r="R2059" i="2"/>
  <c r="R2058" i="2"/>
  <c r="R2061" i="2"/>
  <c r="R2060" i="2"/>
  <c r="R2063" i="2"/>
  <c r="R2062" i="2"/>
  <c r="R2064" i="2"/>
  <c r="R2066" i="2"/>
  <c r="R2068" i="2"/>
  <c r="R2065" i="2"/>
  <c r="R2067" i="2"/>
  <c r="R2071" i="2"/>
  <c r="R2069" i="2"/>
  <c r="R2073" i="2"/>
  <c r="R2070" i="2"/>
  <c r="R2072" i="2"/>
  <c r="R2074" i="2"/>
  <c r="R2075" i="2"/>
  <c r="R2077" i="2"/>
  <c r="R2076" i="2"/>
  <c r="R2078" i="2"/>
  <c r="R2079" i="2"/>
  <c r="R2080" i="2"/>
  <c r="R2081" i="2"/>
  <c r="R2082" i="2"/>
  <c r="R2083" i="2"/>
  <c r="R2084" i="2"/>
  <c r="R2085" i="2"/>
  <c r="R2086" i="2"/>
  <c r="R2087" i="2"/>
  <c r="R2089" i="2"/>
  <c r="R2088" i="2"/>
  <c r="R2092" i="2"/>
  <c r="R2090" i="2"/>
  <c r="R2093" i="2"/>
  <c r="R2091" i="2"/>
  <c r="R2095" i="2"/>
  <c r="R2094" i="2"/>
  <c r="R2096" i="2"/>
  <c r="R2098" i="2"/>
  <c r="R2100" i="2"/>
  <c r="R2097" i="2"/>
  <c r="R2101" i="2"/>
  <c r="R2099" i="2"/>
  <c r="R2103" i="2"/>
  <c r="R2102" i="2"/>
  <c r="R2104" i="2"/>
  <c r="R2105" i="2"/>
  <c r="R2106" i="2"/>
  <c r="R2108" i="2"/>
  <c r="R2107" i="2"/>
  <c r="R2109" i="2"/>
  <c r="R2110" i="2"/>
  <c r="R2111" i="2"/>
  <c r="R2112" i="2"/>
  <c r="R2115" i="2"/>
  <c r="R2113" i="2"/>
  <c r="R2114" i="2"/>
  <c r="R2116" i="2"/>
  <c r="R2117" i="2"/>
  <c r="R2119" i="2"/>
  <c r="R2118" i="2"/>
  <c r="R2121" i="2"/>
  <c r="R2120" i="2"/>
  <c r="R2122" i="2"/>
  <c r="R2125" i="2"/>
  <c r="R2124" i="2"/>
  <c r="R2126" i="2"/>
  <c r="R2123" i="2"/>
  <c r="R2127" i="2"/>
  <c r="R2128" i="2"/>
  <c r="R2129" i="2"/>
  <c r="R2131" i="2"/>
  <c r="R2130" i="2"/>
  <c r="R2134" i="2"/>
  <c r="R2133" i="2"/>
  <c r="R2132" i="2"/>
  <c r="R2137" i="2"/>
  <c r="R2136" i="2"/>
  <c r="R2138" i="2"/>
  <c r="R2135" i="2"/>
  <c r="R2141" i="2"/>
  <c r="R2139" i="2"/>
  <c r="R2142" i="2"/>
  <c r="R2140" i="2"/>
  <c r="R2143" i="2"/>
  <c r="R2144" i="2"/>
  <c r="R2147" i="2"/>
  <c r="R2145" i="2"/>
  <c r="R2146" i="2"/>
  <c r="R2148" i="2"/>
  <c r="R2150" i="2"/>
  <c r="R2149" i="2"/>
  <c r="R2152" i="2"/>
  <c r="R2153" i="2"/>
  <c r="R2154" i="2"/>
  <c r="R2151" i="2"/>
  <c r="R2155" i="2"/>
  <c r="R2156" i="2"/>
  <c r="R2157" i="2"/>
  <c r="R2160" i="2"/>
  <c r="R2158" i="2"/>
  <c r="R2162" i="2"/>
  <c r="R2163" i="2"/>
  <c r="R2161" i="2"/>
  <c r="R2159" i="2"/>
  <c r="R2165" i="2"/>
  <c r="R2164" i="2"/>
  <c r="R2167" i="2"/>
  <c r="R2168" i="2"/>
  <c r="R2166" i="2"/>
  <c r="R2170" i="2"/>
  <c r="R2171" i="2"/>
  <c r="R2172" i="2"/>
  <c r="R2169" i="2"/>
  <c r="R2173" i="2"/>
  <c r="R2174" i="2"/>
  <c r="R2175" i="2"/>
  <c r="R2177" i="2"/>
  <c r="R2176" i="2"/>
  <c r="R2178" i="2"/>
  <c r="R2181" i="2"/>
  <c r="R2179" i="2"/>
  <c r="R2182" i="2"/>
  <c r="R2180" i="2"/>
  <c r="R2184" i="2"/>
  <c r="R2186" i="2"/>
  <c r="R2183" i="2"/>
  <c r="R2185" i="2"/>
  <c r="R2188" i="2"/>
  <c r="R2187" i="2"/>
  <c r="R2189" i="2"/>
  <c r="R2190" i="2"/>
  <c r="R2191" i="2"/>
  <c r="R2192" i="2"/>
  <c r="R2196" i="2"/>
  <c r="R2194" i="2"/>
  <c r="R2193" i="2"/>
  <c r="R2197" i="2"/>
  <c r="R2199" i="2"/>
  <c r="R2195" i="2"/>
  <c r="R2198" i="2"/>
  <c r="R2201" i="2"/>
  <c r="R2200" i="2"/>
  <c r="R2202" i="2"/>
  <c r="R2204" i="2"/>
  <c r="R2206" i="2"/>
  <c r="R2205" i="2"/>
  <c r="R2203" i="2"/>
  <c r="R2207" i="2"/>
  <c r="R2208" i="2"/>
  <c r="R2210" i="2"/>
  <c r="R2211" i="2"/>
  <c r="R2209" i="2"/>
  <c r="R2214" i="2"/>
  <c r="R2213" i="2"/>
  <c r="R2212" i="2"/>
  <c r="R2217" i="2"/>
  <c r="R2215" i="2"/>
  <c r="R2216" i="2"/>
  <c r="R2219" i="2"/>
  <c r="R2218" i="2"/>
  <c r="R2221" i="2"/>
  <c r="R2220" i="2"/>
  <c r="R2222" i="2"/>
  <c r="R2223" i="2"/>
  <c r="R2224" i="2"/>
  <c r="R2227" i="2"/>
  <c r="R2225" i="2"/>
  <c r="R2228" i="2"/>
  <c r="R2226" i="2"/>
  <c r="R2230" i="2"/>
  <c r="R2229" i="2"/>
  <c r="R2231" i="2"/>
  <c r="R2232" i="2"/>
  <c r="R2234" i="2"/>
  <c r="R2233" i="2"/>
  <c r="R2235" i="2"/>
  <c r="R2236" i="2"/>
  <c r="R2237" i="2"/>
  <c r="R2239" i="2"/>
  <c r="R2238" i="2"/>
  <c r="R2240" i="2"/>
  <c r="R2241" i="2"/>
  <c r="R2242" i="2"/>
  <c r="R2243" i="2"/>
  <c r="R2244" i="2"/>
  <c r="R2245" i="2"/>
  <c r="R2246" i="2"/>
  <c r="R2248" i="2"/>
  <c r="R2247" i="2"/>
  <c r="R2249" i="2"/>
  <c r="R2250" i="2"/>
  <c r="R2251" i="2"/>
  <c r="R2252" i="2"/>
  <c r="R2253" i="2"/>
  <c r="R2256" i="2"/>
  <c r="R2258" i="2"/>
  <c r="R2254" i="2"/>
  <c r="R2255" i="2"/>
  <c r="R2259" i="2"/>
  <c r="R2257" i="2"/>
  <c r="R2260" i="2"/>
  <c r="R2261" i="2"/>
  <c r="R2262" i="2"/>
  <c r="R2265" i="2"/>
  <c r="R2263" i="2"/>
  <c r="R2264" i="2"/>
  <c r="R2269" i="2"/>
  <c r="R2266" i="2"/>
  <c r="R2270" i="2"/>
  <c r="R2267" i="2"/>
  <c r="R2268" i="2"/>
  <c r="R2271" i="2"/>
  <c r="R2273" i="2"/>
  <c r="R2272" i="2"/>
  <c r="R2275" i="2"/>
  <c r="R2274" i="2"/>
  <c r="R2276" i="2"/>
  <c r="R2277" i="2"/>
  <c r="R2278" i="2"/>
  <c r="R2279" i="2"/>
  <c r="R2282" i="2"/>
  <c r="R2285" i="2"/>
  <c r="R2280" i="2"/>
  <c r="R2281" i="2"/>
  <c r="R2284" i="2"/>
  <c r="R2283" i="2"/>
  <c r="R2286" i="2"/>
  <c r="R2287" i="2"/>
  <c r="R2289" i="2"/>
  <c r="R2288" i="2"/>
  <c r="R2291" i="2"/>
  <c r="R2290" i="2"/>
  <c r="R2292" i="2"/>
  <c r="R2295" i="2"/>
  <c r="R2294" i="2"/>
  <c r="R2293" i="2"/>
  <c r="R2297" i="2"/>
  <c r="R2296" i="2"/>
  <c r="R2299" i="2"/>
  <c r="R2298" i="2"/>
  <c r="R2301" i="2"/>
  <c r="R2300" i="2"/>
  <c r="R2303" i="2"/>
  <c r="R2302" i="2"/>
  <c r="R2305" i="2"/>
  <c r="R2304" i="2"/>
  <c r="R2306" i="2"/>
  <c r="R2307" i="2"/>
  <c r="R2308" i="2"/>
  <c r="R2311" i="2"/>
  <c r="R2309" i="2"/>
  <c r="R2312" i="2"/>
  <c r="R2314" i="2"/>
  <c r="R2310" i="2"/>
  <c r="R2315" i="2"/>
  <c r="R2313" i="2"/>
  <c r="R2316" i="2"/>
  <c r="R2318" i="2"/>
  <c r="R2317" i="2"/>
  <c r="R2320" i="2"/>
  <c r="R2321" i="2"/>
  <c r="R2319" i="2"/>
  <c r="R2322" i="2"/>
  <c r="R2324" i="2"/>
  <c r="R2326" i="2"/>
  <c r="R2325" i="2"/>
  <c r="R2323" i="2"/>
  <c r="R2327" i="2"/>
  <c r="R2328" i="2"/>
  <c r="R2329" i="2"/>
  <c r="R2330" i="2"/>
  <c r="R2331" i="2"/>
  <c r="R2332" i="2"/>
  <c r="R2335" i="2"/>
  <c r="R2334" i="2"/>
  <c r="R2333" i="2"/>
  <c r="R2337" i="2"/>
  <c r="R2338" i="2"/>
  <c r="R2336" i="2"/>
  <c r="R2339" i="2"/>
  <c r="R2340" i="2"/>
  <c r="R2341" i="2"/>
  <c r="R2345" i="2"/>
  <c r="R2343" i="2"/>
  <c r="R2346" i="2"/>
  <c r="R2342" i="2"/>
  <c r="R2344" i="2"/>
  <c r="R2347" i="2"/>
  <c r="R2348" i="2"/>
  <c r="R2350" i="2"/>
  <c r="R2349" i="2"/>
  <c r="R2351" i="2"/>
  <c r="R2352" i="2"/>
  <c r="R2353" i="2"/>
  <c r="R2354" i="2"/>
  <c r="R2357" i="2"/>
  <c r="R2355" i="2"/>
  <c r="R2358" i="2"/>
  <c r="R2356" i="2"/>
  <c r="R2361" i="2"/>
  <c r="R2359" i="2"/>
  <c r="R2360" i="2"/>
  <c r="R2362" i="2"/>
  <c r="R2363" i="2"/>
  <c r="R2364" i="2"/>
  <c r="R2366" i="2"/>
  <c r="R2365" i="2"/>
  <c r="R2367" i="2"/>
  <c r="R2370" i="2"/>
  <c r="R2368" i="2"/>
  <c r="R2372" i="2"/>
  <c r="R2369" i="2"/>
  <c r="R2371" i="2"/>
  <c r="R2374" i="2"/>
  <c r="R2375" i="2"/>
  <c r="R2376" i="2"/>
  <c r="R2373" i="2"/>
  <c r="R2377" i="2"/>
  <c r="R2378" i="2"/>
  <c r="R2379" i="2"/>
  <c r="R2380" i="2"/>
  <c r="R2381" i="2"/>
  <c r="R2382" i="2"/>
  <c r="R2384" i="2"/>
  <c r="R2383" i="2"/>
  <c r="R2385" i="2"/>
  <c r="R2387" i="2"/>
  <c r="R2386" i="2"/>
  <c r="R2388" i="2"/>
  <c r="R2389" i="2"/>
  <c r="R2392" i="2"/>
  <c r="R2390" i="2"/>
  <c r="R2391" i="2"/>
  <c r="R2393" i="2"/>
  <c r="R2395" i="2"/>
  <c r="R2394" i="2"/>
  <c r="R2396" i="2"/>
  <c r="R2398" i="2"/>
  <c r="R2400" i="2"/>
  <c r="R2397" i="2"/>
  <c r="R2401" i="2"/>
  <c r="R2402" i="2"/>
  <c r="R2399" i="2"/>
  <c r="R2406" i="2"/>
  <c r="R2403" i="2"/>
  <c r="R2404" i="2"/>
  <c r="R2405" i="2"/>
  <c r="R2407" i="2"/>
  <c r="R2410" i="2"/>
  <c r="R2409" i="2"/>
  <c r="R2408" i="2"/>
  <c r="R2412" i="2"/>
  <c r="R2414" i="2"/>
  <c r="R2411" i="2"/>
  <c r="R2413" i="2"/>
  <c r="R2415" i="2"/>
  <c r="R2418" i="2"/>
  <c r="R2416" i="2"/>
  <c r="R2417" i="2"/>
  <c r="R2419" i="2"/>
  <c r="R2421" i="2"/>
  <c r="R2422" i="2"/>
  <c r="R2420" i="2"/>
  <c r="R2423" i="2"/>
  <c r="R2424" i="2"/>
  <c r="R2425" i="2"/>
  <c r="R2426" i="2"/>
  <c r="R2429" i="2"/>
  <c r="R2427" i="2"/>
  <c r="R2428" i="2"/>
  <c r="R2430" i="2"/>
  <c r="R2433" i="2"/>
  <c r="R2432" i="2"/>
  <c r="R2431" i="2"/>
  <c r="R2435" i="2"/>
  <c r="R2437" i="2"/>
  <c r="R2434" i="2"/>
  <c r="R2440" i="2"/>
  <c r="R2439" i="2"/>
  <c r="R2441" i="2"/>
  <c r="R2436" i="2"/>
  <c r="R2438" i="2"/>
  <c r="R2442" i="2"/>
  <c r="R2444" i="2"/>
  <c r="R2443" i="2"/>
  <c r="R2447" i="2"/>
  <c r="R2445" i="2"/>
  <c r="R2446" i="2"/>
  <c r="R2448" i="2"/>
  <c r="R2449" i="2"/>
  <c r="R2450" i="2"/>
  <c r="R2451" i="2"/>
  <c r="R2453" i="2"/>
  <c r="R2452" i="2"/>
  <c r="R2454" i="2"/>
  <c r="R2457" i="2"/>
  <c r="R2456" i="2"/>
  <c r="R2455" i="2"/>
  <c r="R2458" i="2"/>
  <c r="R2459" i="2"/>
  <c r="R2460" i="2"/>
  <c r="R2461" i="2"/>
  <c r="R2463" i="2"/>
  <c r="R2462" i="2"/>
  <c r="R2465" i="2"/>
  <c r="R2464" i="2"/>
  <c r="R2469" i="2"/>
  <c r="R2466" i="2"/>
  <c r="R2467" i="2"/>
  <c r="R2470" i="2"/>
  <c r="R2468" i="2"/>
  <c r="R2471" i="2"/>
  <c r="R2472" i="2"/>
  <c r="R2473" i="2"/>
  <c r="R2476" i="2"/>
  <c r="R2474" i="2"/>
  <c r="R2478" i="2"/>
  <c r="R2475" i="2"/>
  <c r="R2477" i="2"/>
  <c r="R2479" i="2"/>
  <c r="R2481" i="2"/>
  <c r="R2480" i="2"/>
  <c r="R2482" i="2"/>
  <c r="R2485" i="2"/>
  <c r="R2483" i="2"/>
  <c r="R2484" i="2"/>
  <c r="R2486" i="2"/>
  <c r="R2487" i="2"/>
  <c r="R2488" i="2"/>
  <c r="R2489" i="2"/>
  <c r="R2491" i="2"/>
  <c r="R2493" i="2"/>
  <c r="R2490" i="2"/>
  <c r="R2492" i="2"/>
  <c r="R2496" i="2"/>
  <c r="R2495" i="2"/>
  <c r="R2494" i="2"/>
  <c r="R2497" i="2"/>
  <c r="R2498" i="2"/>
  <c r="R2499" i="2"/>
  <c r="R2500" i="2"/>
  <c r="R2502" i="2"/>
  <c r="R2504" i="2"/>
  <c r="R2501" i="2"/>
  <c r="R2503" i="2"/>
  <c r="R2507" i="2"/>
  <c r="R2506" i="2"/>
  <c r="R2505" i="2"/>
  <c r="R2509" i="2"/>
  <c r="R2511" i="2"/>
  <c r="R2508" i="2"/>
  <c r="R2510" i="2"/>
  <c r="R2513" i="2"/>
  <c r="R2512" i="2"/>
  <c r="R2516" i="2"/>
  <c r="R2514" i="2"/>
  <c r="R2518" i="2"/>
  <c r="R2517" i="2"/>
  <c r="R2515" i="2"/>
  <c r="R2519" i="2"/>
  <c r="R2520" i="2"/>
  <c r="R2521" i="2"/>
  <c r="R2522" i="2"/>
  <c r="R2524" i="2"/>
  <c r="R2523" i="2"/>
  <c r="R2527" i="2"/>
  <c r="R2526" i="2"/>
  <c r="R2525" i="2"/>
  <c r="R2528" i="2"/>
  <c r="R2529" i="2"/>
  <c r="R2531" i="2"/>
  <c r="R2533" i="2"/>
  <c r="R2530" i="2"/>
  <c r="R2534" i="2"/>
  <c r="R2535" i="2"/>
  <c r="R2532" i="2"/>
  <c r="R2536" i="2"/>
  <c r="R2537" i="2"/>
  <c r="R2538" i="2"/>
  <c r="R2539" i="2"/>
  <c r="R2542" i="2"/>
  <c r="R2541" i="2"/>
  <c r="R2543" i="2"/>
  <c r="R2540" i="2"/>
  <c r="R2544" i="2"/>
  <c r="R2545" i="2"/>
  <c r="R2546" i="2"/>
  <c r="R2549" i="2"/>
  <c r="R2548" i="2"/>
  <c r="R2547" i="2"/>
  <c r="R2550" i="2"/>
  <c r="R2551" i="2"/>
  <c r="R2553" i="2"/>
  <c r="R2554" i="2"/>
  <c r="R2552" i="2"/>
  <c r="R2556" i="2"/>
  <c r="R2555" i="2"/>
  <c r="R2557" i="2"/>
  <c r="R2559" i="2"/>
  <c r="R2558" i="2"/>
  <c r="R2561" i="2"/>
  <c r="R2560" i="2"/>
  <c r="R2564" i="2"/>
  <c r="R2562" i="2"/>
  <c r="R2563" i="2"/>
  <c r="R2566" i="2"/>
  <c r="R2565" i="2"/>
  <c r="R2567" i="2"/>
  <c r="R2568" i="2"/>
  <c r="R2570" i="2"/>
  <c r="R2569" i="2"/>
  <c r="R2573" i="2"/>
  <c r="R2571" i="2"/>
  <c r="R2572" i="2"/>
  <c r="R2575" i="2"/>
  <c r="R2577" i="2"/>
  <c r="R2574" i="2"/>
  <c r="R2576" i="2"/>
  <c r="R2578" i="2"/>
  <c r="R2579" i="2"/>
  <c r="R2580" i="2"/>
  <c r="R2581" i="2"/>
  <c r="R2582" i="2"/>
  <c r="R2585" i="2"/>
  <c r="R2584" i="2"/>
  <c r="R2583" i="2"/>
  <c r="R2586" i="2"/>
  <c r="R2587" i="2"/>
  <c r="R2588" i="2"/>
  <c r="R2589" i="2"/>
  <c r="R2590" i="2"/>
  <c r="R2592" i="2"/>
  <c r="R2591" i="2"/>
  <c r="R2594" i="2"/>
  <c r="R2593" i="2"/>
  <c r="R2596" i="2"/>
  <c r="R2597" i="2"/>
  <c r="R2595" i="2"/>
  <c r="R2598" i="2"/>
  <c r="R2599" i="2"/>
  <c r="R2600" i="2"/>
  <c r="R2601" i="2"/>
  <c r="R2602" i="2"/>
  <c r="R2605" i="2"/>
  <c r="R2607" i="2"/>
  <c r="R2603" i="2"/>
  <c r="R2604" i="2"/>
  <c r="R2606" i="2"/>
  <c r="R2608" i="2"/>
  <c r="R2611" i="2"/>
  <c r="R2609" i="2"/>
  <c r="R2610" i="2"/>
  <c r="R2614" i="2"/>
  <c r="R2612" i="2"/>
  <c r="R2613" i="2"/>
  <c r="R2615" i="2"/>
  <c r="R2616" i="2"/>
  <c r="R2617" i="2"/>
  <c r="R2619" i="2"/>
  <c r="R2618" i="2"/>
  <c r="R2621" i="2"/>
  <c r="R2624" i="2"/>
  <c r="R2620" i="2"/>
  <c r="R2622" i="2"/>
  <c r="R2623" i="2"/>
  <c r="R2625" i="2"/>
  <c r="R2626" i="2"/>
  <c r="R2627" i="2"/>
  <c r="R2628" i="2"/>
  <c r="R2629" i="2"/>
  <c r="R2631" i="2"/>
  <c r="R2633" i="2"/>
  <c r="R2630" i="2"/>
  <c r="R2632" i="2"/>
  <c r="R2635" i="2"/>
  <c r="R2634" i="2"/>
  <c r="R2637" i="2"/>
  <c r="R2636" i="2"/>
  <c r="R2638" i="2"/>
  <c r="R2639" i="2"/>
  <c r="R2640" i="2"/>
  <c r="R2641" i="2"/>
  <c r="R2642" i="2"/>
  <c r="R2645" i="2"/>
  <c r="R2643" i="2"/>
  <c r="R2644" i="2"/>
  <c r="R2646" i="2"/>
  <c r="R2647" i="2"/>
  <c r="R2649" i="2"/>
  <c r="R2648" i="2"/>
  <c r="R2652" i="2"/>
  <c r="R2650" i="2"/>
  <c r="R2653" i="2"/>
  <c r="R2651" i="2"/>
  <c r="R2655" i="2"/>
  <c r="R2657" i="2"/>
  <c r="R2654" i="2"/>
  <c r="R2656" i="2"/>
  <c r="R2659" i="2"/>
  <c r="R2658" i="2"/>
  <c r="R2662" i="2"/>
  <c r="R2660" i="2"/>
  <c r="R2661" i="2"/>
  <c r="R2664" i="2"/>
  <c r="R2663" i="2"/>
  <c r="R2666" i="2"/>
  <c r="R2665" i="2"/>
  <c r="R2670" i="2"/>
  <c r="R2667" i="2"/>
  <c r="R2672" i="2"/>
  <c r="R2668" i="2"/>
  <c r="R2669" i="2"/>
  <c r="R2671" i="2"/>
  <c r="R2673" i="2"/>
  <c r="R2674" i="2"/>
  <c r="R2675" i="2"/>
  <c r="R2677" i="2"/>
  <c r="R2676" i="2"/>
  <c r="R2678" i="2"/>
  <c r="R2679" i="2"/>
  <c r="R2681" i="2"/>
  <c r="R2680" i="2"/>
  <c r="R2682" i="2"/>
  <c r="R2683" i="2"/>
  <c r="R2685" i="2"/>
  <c r="R2687" i="2"/>
  <c r="R2684" i="2"/>
  <c r="R2686" i="2"/>
  <c r="R2689" i="2"/>
  <c r="R2690" i="2"/>
  <c r="R2688" i="2"/>
  <c r="R2691" i="2"/>
  <c r="R2694" i="2"/>
  <c r="R2693" i="2"/>
  <c r="R2692" i="2"/>
  <c r="R2697" i="2"/>
  <c r="R2695" i="2"/>
  <c r="R2696" i="2"/>
  <c r="R2699" i="2"/>
  <c r="R2698" i="2"/>
  <c r="R2700" i="2"/>
  <c r="R2702" i="2"/>
  <c r="R2701" i="2"/>
  <c r="R2704" i="2"/>
  <c r="R2703" i="2"/>
  <c r="R2708" i="2"/>
  <c r="R2706" i="2"/>
  <c r="R2705" i="2"/>
  <c r="R2707" i="2"/>
  <c r="R2710" i="2"/>
  <c r="R2709" i="2"/>
  <c r="R2713" i="2"/>
  <c r="R2711" i="2"/>
  <c r="R2712" i="2"/>
  <c r="R2717" i="2"/>
  <c r="R2715" i="2"/>
  <c r="R2714" i="2"/>
  <c r="R2718" i="2"/>
  <c r="R2716" i="2"/>
  <c r="R2719" i="2"/>
  <c r="R2721" i="2"/>
  <c r="R2720" i="2"/>
  <c r="R2722" i="2"/>
  <c r="R2723" i="2"/>
  <c r="R2724" i="2"/>
  <c r="R2727" i="2"/>
  <c r="R2726" i="2"/>
  <c r="R2725" i="2"/>
  <c r="R2729" i="2"/>
  <c r="R2732" i="2"/>
  <c r="R2728" i="2"/>
  <c r="R2731" i="2"/>
  <c r="R2730" i="2"/>
  <c r="R2733" i="2"/>
  <c r="R2734" i="2"/>
  <c r="R2735" i="2"/>
  <c r="R2740" i="2"/>
  <c r="R2736" i="2"/>
  <c r="R2739" i="2"/>
  <c r="R2738" i="2"/>
  <c r="R2737" i="2"/>
  <c r="R2741" i="2"/>
  <c r="R2742" i="2"/>
  <c r="R2743" i="2"/>
  <c r="R2744" i="2"/>
  <c r="R2745" i="2"/>
  <c r="R2749" i="2"/>
  <c r="R2746" i="2"/>
  <c r="R2748" i="2"/>
  <c r="R2747" i="2"/>
  <c r="R2750" i="2"/>
  <c r="R2751" i="2"/>
  <c r="R2752" i="2"/>
  <c r="R2754" i="2"/>
  <c r="R2753" i="2"/>
  <c r="R2757" i="2"/>
  <c r="R2756" i="2"/>
  <c r="R2755" i="2"/>
  <c r="R2759" i="2"/>
  <c r="R2758" i="2"/>
  <c r="R2760" i="2"/>
  <c r="R2761" i="2"/>
  <c r="R2762" i="2"/>
  <c r="R2764" i="2"/>
  <c r="R2763" i="2"/>
  <c r="R2766" i="2"/>
  <c r="R2765" i="2"/>
  <c r="R2767" i="2"/>
  <c r="R2768" i="2"/>
  <c r="R2769" i="2"/>
  <c r="R2770" i="2"/>
  <c r="R2773" i="2"/>
  <c r="R2772" i="2"/>
  <c r="R2774" i="2"/>
  <c r="R2771" i="2"/>
  <c r="R2775" i="2"/>
  <c r="R2777" i="2"/>
  <c r="R2776" i="2"/>
  <c r="R2778" i="2"/>
  <c r="R2780" i="2"/>
  <c r="R2779" i="2"/>
  <c r="R2781" i="2"/>
  <c r="R2784" i="2"/>
  <c r="R2782" i="2"/>
  <c r="R2783" i="2"/>
  <c r="R2786" i="2"/>
  <c r="R2785" i="2"/>
  <c r="R2787" i="2"/>
  <c r="R2788" i="2"/>
  <c r="R2789" i="2"/>
  <c r="R2790" i="2"/>
  <c r="R2791" i="2"/>
  <c r="R2792" i="2"/>
  <c r="R2793" i="2"/>
  <c r="R2795" i="2"/>
  <c r="R2794" i="2"/>
  <c r="R2798" i="2"/>
  <c r="R2797" i="2"/>
  <c r="R2796" i="2"/>
  <c r="R2801" i="2"/>
  <c r="R2802" i="2"/>
  <c r="R2799" i="2"/>
  <c r="R2800" i="2"/>
  <c r="R2803" i="2"/>
  <c r="R2805" i="2"/>
  <c r="R2807" i="2"/>
  <c r="R2806" i="2"/>
  <c r="R2804" i="2"/>
  <c r="R2808" i="2"/>
  <c r="R2810" i="2"/>
  <c r="R2811" i="2"/>
  <c r="R2809" i="2"/>
  <c r="R2815" i="2"/>
  <c r="R2813" i="2"/>
  <c r="R2812" i="2"/>
  <c r="R2816" i="2"/>
  <c r="R2817" i="2"/>
  <c r="R2814" i="2"/>
  <c r="R2820" i="2"/>
  <c r="R2819" i="2"/>
  <c r="R2818" i="2"/>
  <c r="R2822" i="2"/>
  <c r="R2821" i="2"/>
  <c r="R2823" i="2"/>
  <c r="R2826" i="2"/>
  <c r="R2824" i="2"/>
  <c r="R2825" i="2"/>
  <c r="R2827" i="2"/>
  <c r="R2829" i="2"/>
  <c r="R2828" i="2"/>
  <c r="R2831" i="2"/>
  <c r="R2830" i="2"/>
  <c r="R2832" i="2"/>
  <c r="R2833" i="2"/>
  <c r="R2836" i="2"/>
  <c r="R2837" i="2"/>
  <c r="R2834" i="2"/>
  <c r="R2835" i="2"/>
  <c r="R2839" i="2"/>
  <c r="R2838" i="2"/>
  <c r="R2841" i="2"/>
  <c r="R2840" i="2"/>
  <c r="R2843" i="2"/>
  <c r="R2842" i="2"/>
  <c r="R2845" i="2"/>
  <c r="R2844" i="2"/>
  <c r="R2846" i="2"/>
  <c r="R2848" i="2"/>
  <c r="R2847" i="2"/>
  <c r="R2850" i="2"/>
  <c r="R2849" i="2"/>
  <c r="R2852" i="2"/>
  <c r="R2851" i="2"/>
  <c r="R2855" i="2"/>
  <c r="R2853" i="2"/>
  <c r="R2854" i="2"/>
  <c r="R2856" i="2"/>
  <c r="R2859" i="2"/>
  <c r="R2857" i="2"/>
  <c r="R2860" i="2"/>
  <c r="R2858" i="2"/>
  <c r="R2861" i="2"/>
  <c r="R2863" i="2"/>
  <c r="R2865" i="2"/>
  <c r="R2862" i="2"/>
  <c r="R2864" i="2"/>
  <c r="R2866" i="2"/>
  <c r="R2868" i="2"/>
  <c r="R2867" i="2"/>
  <c r="R2869" i="2"/>
  <c r="R2870" i="2"/>
  <c r="R2871" i="2"/>
  <c r="R2872" i="2"/>
  <c r="R2875" i="2"/>
  <c r="R2876" i="2"/>
  <c r="R2874" i="2"/>
  <c r="R2873" i="2"/>
  <c r="R2878" i="2"/>
  <c r="R2877" i="2"/>
  <c r="R2880" i="2"/>
  <c r="R2879" i="2"/>
  <c r="R2881" i="2"/>
  <c r="R2882" i="2"/>
  <c r="R2883" i="2"/>
  <c r="R2884" i="2"/>
  <c r="R2886" i="2"/>
  <c r="R2887" i="2"/>
  <c r="R2889" i="2"/>
  <c r="R2885" i="2"/>
  <c r="R2888" i="2"/>
  <c r="R2891" i="2"/>
  <c r="R2893" i="2"/>
  <c r="R2892" i="2"/>
  <c r="R2890" i="2"/>
  <c r="R2894" i="2"/>
  <c r="R2897" i="2"/>
  <c r="R2895" i="2"/>
  <c r="R2896" i="2"/>
  <c r="R2900" i="2"/>
  <c r="R2898" i="2"/>
  <c r="R2902" i="2"/>
  <c r="R2899" i="2"/>
  <c r="R2903" i="2"/>
  <c r="R2901" i="2"/>
  <c r="R2904" i="2"/>
  <c r="R2905" i="2"/>
  <c r="R2906" i="2"/>
  <c r="R2907" i="2"/>
  <c r="R2911" i="2"/>
  <c r="R2909" i="2"/>
  <c r="R2908" i="2"/>
  <c r="R2910" i="2"/>
  <c r="R2912" i="2"/>
  <c r="R2913" i="2"/>
  <c r="R2914" i="2"/>
  <c r="R2915" i="2"/>
  <c r="R2919" i="2"/>
  <c r="R2916" i="2"/>
  <c r="R2917" i="2"/>
  <c r="R2918" i="2"/>
  <c r="R2920" i="2"/>
  <c r="R2921" i="2"/>
  <c r="R2922" i="2"/>
  <c r="R2923" i="2"/>
  <c r="R2925" i="2"/>
  <c r="R2924" i="2"/>
  <c r="R2926" i="2"/>
  <c r="R2927" i="2"/>
  <c r="R2931" i="2"/>
  <c r="R2928" i="2"/>
  <c r="R2933" i="2"/>
  <c r="R2929" i="2"/>
  <c r="R2930" i="2"/>
  <c r="R2932" i="2"/>
  <c r="R2935" i="2"/>
  <c r="R2934" i="2"/>
  <c r="R2936" i="2"/>
  <c r="R2937" i="2"/>
  <c r="R2939" i="2"/>
  <c r="R2938" i="2"/>
  <c r="R2942" i="2"/>
  <c r="R2943" i="2"/>
  <c r="R2944" i="2"/>
  <c r="R2940" i="2"/>
  <c r="R2941" i="2"/>
  <c r="R2947" i="2"/>
  <c r="R2946" i="2"/>
  <c r="R2948" i="2"/>
  <c r="R2945" i="2"/>
  <c r="R2950" i="2"/>
  <c r="R2949" i="2"/>
  <c r="R2953" i="2"/>
  <c r="R2952" i="2"/>
  <c r="R2951" i="2"/>
  <c r="R2954" i="2"/>
  <c r="R2956" i="2"/>
  <c r="R2955" i="2"/>
  <c r="R2959" i="2"/>
  <c r="R2958" i="2"/>
  <c r="R2957" i="2"/>
  <c r="R2961" i="2"/>
  <c r="R2962" i="2"/>
  <c r="R2960" i="2"/>
  <c r="R2963" i="2"/>
  <c r="R2964" i="2"/>
  <c r="R2965" i="2"/>
  <c r="R2966" i="2"/>
  <c r="R2969" i="2"/>
  <c r="R2968" i="2"/>
  <c r="R2967" i="2"/>
  <c r="R2972" i="2"/>
  <c r="R2973" i="2"/>
  <c r="R2970" i="2"/>
  <c r="R2971" i="2"/>
  <c r="R2976" i="2"/>
  <c r="R2974" i="2"/>
  <c r="R2977" i="2"/>
  <c r="R2975" i="2"/>
  <c r="R2978" i="2"/>
  <c r="R2979" i="2"/>
  <c r="R2981" i="2"/>
  <c r="R2980" i="2"/>
  <c r="R2982" i="2"/>
  <c r="R2983" i="2"/>
  <c r="R2984" i="2"/>
  <c r="R2985" i="2"/>
  <c r="R2986" i="2"/>
  <c r="R2987" i="2"/>
  <c r="R2988" i="2"/>
  <c r="R2989" i="2"/>
  <c r="R2998" i="2"/>
  <c r="R2995" i="2"/>
  <c r="R2990" i="2"/>
  <c r="R2993" i="2"/>
  <c r="R2994" i="2"/>
  <c r="R2997" i="2"/>
  <c r="R2991" i="2"/>
  <c r="Q2999" i="2"/>
  <c r="R2999" i="2"/>
  <c r="H2998" i="2"/>
  <c r="E2998" i="2"/>
  <c r="D2999" i="2"/>
  <c r="C2999" i="2"/>
  <c r="G2999" i="2"/>
  <c r="K3000" i="2"/>
  <c r="L3000" i="2" s="1"/>
  <c r="B3000" i="2"/>
  <c r="Q3000" i="2" l="1"/>
  <c r="D3000" i="2"/>
  <c r="G3000" i="2"/>
  <c r="C3000" i="2"/>
  <c r="E2999" i="2"/>
  <c r="H2999" i="2"/>
  <c r="E3000" i="2" l="1"/>
  <c r="H3000" i="2"/>
</calcChain>
</file>

<file path=xl/sharedStrings.xml><?xml version="1.0" encoding="utf-8"?>
<sst xmlns="http://schemas.openxmlformats.org/spreadsheetml/2006/main" count="31" uniqueCount="28">
  <si>
    <t>Cut-Out Speed</t>
  </si>
  <si>
    <t>Wind Speed</t>
  </si>
  <si>
    <t>Index Lower</t>
  </si>
  <si>
    <t>Index Upper</t>
  </si>
  <si>
    <t>Lower Wind Speed</t>
  </si>
  <si>
    <t>Upper Power Wind Speed</t>
  </si>
  <si>
    <t>Lower Power</t>
  </si>
  <si>
    <t>Upper Power</t>
  </si>
  <si>
    <t>Index</t>
  </si>
  <si>
    <t>Wind Speed Step</t>
  </si>
  <si>
    <t>Power</t>
  </si>
  <si>
    <t>Author</t>
  </si>
  <si>
    <t>Date</t>
  </si>
  <si>
    <t>Description</t>
  </si>
  <si>
    <t>01</t>
  </si>
  <si>
    <t>Peter Stuart</t>
  </si>
  <si>
    <t>First Release</t>
  </si>
  <si>
    <t>This spreadsheets calculates a power look up table at 0.01m/s intervals for use in Exercises 1,2 and 3.</t>
  </si>
  <si>
    <t>Power [kW]</t>
  </si>
  <si>
    <t>The cells highlight in green in the 'Power Look Up' sheet are carried forward to the subsequent analysis.</t>
  </si>
  <si>
    <t>Status</t>
  </si>
  <si>
    <t>Draft for comment</t>
  </si>
  <si>
    <t>Generating the look up table simpliflies subsequent analysis as the power curve can be interpolated using the simple formula: Index(PowerArray, Int(WindSpeed* 100))</t>
  </si>
  <si>
    <t>Index value check (should be zero)</t>
  </si>
  <si>
    <t>Index uniqueness check (should be zero)</t>
  </si>
  <si>
    <t>02</t>
  </si>
  <si>
    <t>Final</t>
  </si>
  <si>
    <t>Update following working group feedback. The index in the look up was incorrect in version 01 i.e. the index was off by one between Row 230 and Row 1761.
Fixed bug in column J of 'Power Look Up' sheet to correct calcation of index:
- Old Formula =INT(A2*100).
- New formula =ROUND(A2*100,0)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</si>
</sst>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0"/>
      <color theme="1"/>
      <name val="Calibri"/>
      <family val="2"/>
      <scheme val="minor"/>
    </font>
    <font>
      <b/>
      <sz val="10"/>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 fontId="0" fillId="0" borderId="0" xfId="0" applyNumberFormat="1"/>
    <xf numFmtId="0" fontId="1" fillId="0" borderId="0" xfId="0" applyFont="1" applyAlignment="1">
      <alignment horizontal="center"/>
    </xf>
    <xf numFmtId="164" fontId="0" fillId="0" borderId="0" xfId="0" applyNumberFormat="1"/>
    <xf numFmtId="0" fontId="1" fillId="0" borderId="0" xfId="0" applyFont="1" applyAlignment="1">
      <alignment vertical="top" wrapText="1"/>
    </xf>
    <xf numFmtId="0" fontId="0" fillId="0" borderId="0" xfId="0" applyAlignment="1">
      <alignment wrapText="1"/>
    </xf>
    <xf numFmtId="2" fontId="0" fillId="2" borderId="1" xfId="0" applyNumberFormat="1" applyFill="1" applyBorder="1"/>
    <xf numFmtId="1" fontId="0" fillId="0" borderId="1" xfId="0" applyNumberFormat="1" applyBorder="1"/>
    <xf numFmtId="0" fontId="0" fillId="0" borderId="1" xfId="0" applyBorder="1"/>
    <xf numFmtId="164" fontId="0" fillId="0" borderId="1" xfId="0" applyNumberFormat="1" applyBorder="1"/>
    <xf numFmtId="0" fontId="1" fillId="0" borderId="1" xfId="0" applyFont="1" applyBorder="1"/>
    <xf numFmtId="2" fontId="0" fillId="0" borderId="1" xfId="0" applyNumberFormat="1" applyFill="1" applyBorder="1"/>
    <xf numFmtId="2" fontId="0" fillId="0" borderId="0" xfId="0" applyNumberFormat="1" applyFill="1"/>
    <xf numFmtId="2" fontId="0" fillId="0" borderId="0" xfId="0" applyNumberFormat="1"/>
    <xf numFmtId="0" fontId="0" fillId="3" borderId="1" xfId="0" applyFill="1" applyBorder="1"/>
    <xf numFmtId="2" fontId="0" fillId="3" borderId="1" xfId="0" applyNumberFormat="1" applyFill="1" applyBorder="1"/>
    <xf numFmtId="0" fontId="1" fillId="0" borderId="1" xfId="0" applyFont="1" applyBorder="1" applyAlignment="1">
      <alignment horizontal="center"/>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164" fontId="1" fillId="0" borderId="1"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2" fillId="0" borderId="1" xfId="0" applyFont="1" applyBorder="1"/>
    <xf numFmtId="0" fontId="0" fillId="0" borderId="1" xfId="0" quotePrefix="1" applyBorder="1"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2" fontId="0" fillId="0" borderId="1" xfId="0" applyNumberFormat="1" applyBorder="1"/>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Power!$B$3</c:f>
              <c:strCache>
                <c:ptCount val="1"/>
                <c:pt idx="0">
                  <c:v>Power [kW]</c:v>
                </c:pt>
              </c:strCache>
            </c:strRef>
          </c:tx>
          <c:spPr>
            <a:ln w="28575">
              <a:noFill/>
            </a:ln>
          </c:spPr>
          <c:xVal>
            <c:numRef>
              <c:f>Power!$A$4:$A$34</c:f>
              <c:numCache>
                <c:formatCode>General</c:formatCode>
                <c:ptCount val="31"/>
                <c:pt idx="0">
                  <c:v>0</c:v>
                </c:pt>
                <c:pt idx="1">
                  <c:v>1</c:v>
                </c:pt>
                <c:pt idx="2">
                  <c:v>2</c:v>
                </c:pt>
                <c:pt idx="3" formatCode="0.0">
                  <c:v>3</c:v>
                </c:pt>
                <c:pt idx="4" formatCode="0.0">
                  <c:v>4</c:v>
                </c:pt>
                <c:pt idx="5" formatCode="0.0">
                  <c:v>5</c:v>
                </c:pt>
                <c:pt idx="6" formatCode="0.0">
                  <c:v>6</c:v>
                </c:pt>
                <c:pt idx="7" formatCode="0.0">
                  <c:v>7</c:v>
                </c:pt>
                <c:pt idx="8" formatCode="0.0">
                  <c:v>8</c:v>
                </c:pt>
                <c:pt idx="9" formatCode="0.0">
                  <c:v>9</c:v>
                </c:pt>
                <c:pt idx="10" formatCode="0.0">
                  <c:v>10</c:v>
                </c:pt>
                <c:pt idx="11" formatCode="0.0">
                  <c:v>11</c:v>
                </c:pt>
                <c:pt idx="12" formatCode="0.0">
                  <c:v>12</c:v>
                </c:pt>
                <c:pt idx="13" formatCode="0.0">
                  <c:v>13</c:v>
                </c:pt>
                <c:pt idx="14" formatCode="0.0">
                  <c:v>14</c:v>
                </c:pt>
                <c:pt idx="15" formatCode="0.0">
                  <c:v>15</c:v>
                </c:pt>
                <c:pt idx="16" formatCode="0.0">
                  <c:v>16</c:v>
                </c:pt>
                <c:pt idx="17" formatCode="0.0">
                  <c:v>17</c:v>
                </c:pt>
                <c:pt idx="18" formatCode="0.0">
                  <c:v>18</c:v>
                </c:pt>
                <c:pt idx="19" formatCode="0.0">
                  <c:v>19</c:v>
                </c:pt>
                <c:pt idx="20" formatCode="0.0">
                  <c:v>20</c:v>
                </c:pt>
                <c:pt idx="21" formatCode="0.0">
                  <c:v>21</c:v>
                </c:pt>
                <c:pt idx="22" formatCode="0.0">
                  <c:v>22</c:v>
                </c:pt>
                <c:pt idx="23" formatCode="0.0">
                  <c:v>23</c:v>
                </c:pt>
                <c:pt idx="24" formatCode="0.0">
                  <c:v>24</c:v>
                </c:pt>
                <c:pt idx="25" formatCode="0.0">
                  <c:v>25</c:v>
                </c:pt>
                <c:pt idx="26" formatCode="0.0">
                  <c:v>26</c:v>
                </c:pt>
                <c:pt idx="27" formatCode="0.0">
                  <c:v>27</c:v>
                </c:pt>
                <c:pt idx="28" formatCode="0.0">
                  <c:v>28</c:v>
                </c:pt>
                <c:pt idx="29" formatCode="0.0">
                  <c:v>29</c:v>
                </c:pt>
                <c:pt idx="30" formatCode="0.0">
                  <c:v>30</c:v>
                </c:pt>
              </c:numCache>
            </c:numRef>
          </c:xVal>
          <c:yVal>
            <c:numRef>
              <c:f>Power!$B$4:$B$34</c:f>
              <c:numCache>
                <c:formatCode>0.0</c:formatCode>
                <c:ptCount val="31"/>
                <c:pt idx="0">
                  <c:v>0</c:v>
                </c:pt>
                <c:pt idx="1">
                  <c:v>0</c:v>
                </c:pt>
                <c:pt idx="2">
                  <c:v>0</c:v>
                </c:pt>
                <c:pt idx="3">
                  <c:v>0</c:v>
                </c:pt>
                <c:pt idx="4">
                  <c:v>91</c:v>
                </c:pt>
                <c:pt idx="5">
                  <c:v>200</c:v>
                </c:pt>
                <c:pt idx="6">
                  <c:v>362</c:v>
                </c:pt>
                <c:pt idx="7">
                  <c:v>588</c:v>
                </c:pt>
                <c:pt idx="8">
                  <c:v>889</c:v>
                </c:pt>
                <c:pt idx="9">
                  <c:v>1256</c:v>
                </c:pt>
                <c:pt idx="10">
                  <c:v>1637</c:v>
                </c:pt>
                <c:pt idx="11">
                  <c:v>1904</c:v>
                </c:pt>
                <c:pt idx="12">
                  <c:v>1988</c:v>
                </c:pt>
                <c:pt idx="13">
                  <c:v>1999</c:v>
                </c:pt>
                <c:pt idx="14">
                  <c:v>2000</c:v>
                </c:pt>
                <c:pt idx="15">
                  <c:v>2000</c:v>
                </c:pt>
                <c:pt idx="16">
                  <c:v>2000</c:v>
                </c:pt>
                <c:pt idx="17">
                  <c:v>2000</c:v>
                </c:pt>
                <c:pt idx="18">
                  <c:v>2000</c:v>
                </c:pt>
                <c:pt idx="19">
                  <c:v>2000</c:v>
                </c:pt>
                <c:pt idx="20">
                  <c:v>2000</c:v>
                </c:pt>
                <c:pt idx="21">
                  <c:v>2000</c:v>
                </c:pt>
                <c:pt idx="22">
                  <c:v>2000</c:v>
                </c:pt>
                <c:pt idx="23">
                  <c:v>2000</c:v>
                </c:pt>
                <c:pt idx="24">
                  <c:v>2000</c:v>
                </c:pt>
                <c:pt idx="25">
                  <c:v>2000</c:v>
                </c:pt>
                <c:pt idx="26">
                  <c:v>0</c:v>
                </c:pt>
                <c:pt idx="27">
                  <c:v>0</c:v>
                </c:pt>
                <c:pt idx="28">
                  <c:v>0</c:v>
                </c:pt>
                <c:pt idx="29">
                  <c:v>0</c:v>
                </c:pt>
                <c:pt idx="30">
                  <c:v>0</c:v>
                </c:pt>
              </c:numCache>
            </c:numRef>
          </c:yVal>
          <c:smooth val="0"/>
        </c:ser>
        <c:ser>
          <c:idx val="1"/>
          <c:order val="1"/>
          <c:tx>
            <c:strRef>
              <c:f>'Power Look Up'!$L$1</c:f>
              <c:strCache>
                <c:ptCount val="1"/>
                <c:pt idx="0">
                  <c:v>Power</c:v>
                </c:pt>
              </c:strCache>
            </c:strRef>
          </c:tx>
          <c:spPr>
            <a:ln w="28575">
              <a:noFill/>
            </a:ln>
          </c:spPr>
          <c:marker>
            <c:symbol val="diamond"/>
            <c:size val="2"/>
          </c:marker>
          <c:xVal>
            <c:numRef>
              <c:f>'Power Look Up'!$K$2:$K$3000</c:f>
              <c:numCache>
                <c:formatCode>0.00</c:formatCode>
                <c:ptCount val="2999"/>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pt idx="100">
                  <c:v>1.0100000000000007</c:v>
                </c:pt>
                <c:pt idx="101">
                  <c:v>1.0200000000000007</c:v>
                </c:pt>
                <c:pt idx="102">
                  <c:v>1.0300000000000007</c:v>
                </c:pt>
                <c:pt idx="103">
                  <c:v>1.0400000000000007</c:v>
                </c:pt>
                <c:pt idx="104">
                  <c:v>1.0500000000000007</c:v>
                </c:pt>
                <c:pt idx="105">
                  <c:v>1.0600000000000007</c:v>
                </c:pt>
                <c:pt idx="106">
                  <c:v>1.0700000000000007</c:v>
                </c:pt>
                <c:pt idx="107">
                  <c:v>1.0800000000000007</c:v>
                </c:pt>
                <c:pt idx="108">
                  <c:v>1.0900000000000007</c:v>
                </c:pt>
                <c:pt idx="109">
                  <c:v>1.1000000000000008</c:v>
                </c:pt>
                <c:pt idx="110">
                  <c:v>1.1100000000000008</c:v>
                </c:pt>
                <c:pt idx="111">
                  <c:v>1.1200000000000008</c:v>
                </c:pt>
                <c:pt idx="112">
                  <c:v>1.1300000000000008</c:v>
                </c:pt>
                <c:pt idx="113">
                  <c:v>1.1400000000000008</c:v>
                </c:pt>
                <c:pt idx="114">
                  <c:v>1.1500000000000008</c:v>
                </c:pt>
                <c:pt idx="115">
                  <c:v>1.1600000000000008</c:v>
                </c:pt>
                <c:pt idx="116">
                  <c:v>1.1700000000000008</c:v>
                </c:pt>
                <c:pt idx="117">
                  <c:v>1.1800000000000008</c:v>
                </c:pt>
                <c:pt idx="118">
                  <c:v>1.1900000000000008</c:v>
                </c:pt>
                <c:pt idx="119">
                  <c:v>1.2000000000000008</c:v>
                </c:pt>
                <c:pt idx="120">
                  <c:v>1.2100000000000009</c:v>
                </c:pt>
                <c:pt idx="121">
                  <c:v>1.2200000000000009</c:v>
                </c:pt>
                <c:pt idx="122">
                  <c:v>1.2300000000000009</c:v>
                </c:pt>
                <c:pt idx="123">
                  <c:v>1.2400000000000009</c:v>
                </c:pt>
                <c:pt idx="124">
                  <c:v>1.2500000000000009</c:v>
                </c:pt>
                <c:pt idx="125">
                  <c:v>1.2600000000000009</c:v>
                </c:pt>
                <c:pt idx="126">
                  <c:v>1.2700000000000009</c:v>
                </c:pt>
                <c:pt idx="127">
                  <c:v>1.2800000000000009</c:v>
                </c:pt>
                <c:pt idx="128">
                  <c:v>1.2900000000000009</c:v>
                </c:pt>
                <c:pt idx="129">
                  <c:v>1.3000000000000009</c:v>
                </c:pt>
                <c:pt idx="130">
                  <c:v>1.3100000000000009</c:v>
                </c:pt>
                <c:pt idx="131">
                  <c:v>1.320000000000001</c:v>
                </c:pt>
                <c:pt idx="132">
                  <c:v>1.330000000000001</c:v>
                </c:pt>
                <c:pt idx="133">
                  <c:v>1.340000000000001</c:v>
                </c:pt>
                <c:pt idx="134">
                  <c:v>1.350000000000001</c:v>
                </c:pt>
                <c:pt idx="135">
                  <c:v>1.360000000000001</c:v>
                </c:pt>
                <c:pt idx="136">
                  <c:v>1.370000000000001</c:v>
                </c:pt>
                <c:pt idx="137">
                  <c:v>1.380000000000001</c:v>
                </c:pt>
                <c:pt idx="138">
                  <c:v>1.390000000000001</c:v>
                </c:pt>
                <c:pt idx="139">
                  <c:v>1.400000000000001</c:v>
                </c:pt>
                <c:pt idx="140">
                  <c:v>1.410000000000001</c:v>
                </c:pt>
                <c:pt idx="141">
                  <c:v>1.420000000000001</c:v>
                </c:pt>
                <c:pt idx="142">
                  <c:v>1.430000000000001</c:v>
                </c:pt>
                <c:pt idx="143">
                  <c:v>1.4400000000000011</c:v>
                </c:pt>
                <c:pt idx="144">
                  <c:v>1.4500000000000011</c:v>
                </c:pt>
                <c:pt idx="145">
                  <c:v>1.4600000000000011</c:v>
                </c:pt>
                <c:pt idx="146">
                  <c:v>1.4700000000000011</c:v>
                </c:pt>
                <c:pt idx="147">
                  <c:v>1.4800000000000011</c:v>
                </c:pt>
                <c:pt idx="148">
                  <c:v>1.4900000000000011</c:v>
                </c:pt>
                <c:pt idx="149">
                  <c:v>1.5000000000000011</c:v>
                </c:pt>
                <c:pt idx="150">
                  <c:v>1.5100000000000011</c:v>
                </c:pt>
                <c:pt idx="151">
                  <c:v>1.5200000000000011</c:v>
                </c:pt>
                <c:pt idx="152">
                  <c:v>1.5300000000000011</c:v>
                </c:pt>
                <c:pt idx="153">
                  <c:v>1.5400000000000011</c:v>
                </c:pt>
                <c:pt idx="154">
                  <c:v>1.5500000000000012</c:v>
                </c:pt>
                <c:pt idx="155">
                  <c:v>1.5600000000000012</c:v>
                </c:pt>
                <c:pt idx="156">
                  <c:v>1.5700000000000012</c:v>
                </c:pt>
                <c:pt idx="157">
                  <c:v>1.5800000000000012</c:v>
                </c:pt>
                <c:pt idx="158">
                  <c:v>1.5900000000000012</c:v>
                </c:pt>
                <c:pt idx="159">
                  <c:v>1.6000000000000012</c:v>
                </c:pt>
                <c:pt idx="160">
                  <c:v>1.6100000000000012</c:v>
                </c:pt>
                <c:pt idx="161">
                  <c:v>1.6200000000000012</c:v>
                </c:pt>
                <c:pt idx="162">
                  <c:v>1.6300000000000012</c:v>
                </c:pt>
                <c:pt idx="163">
                  <c:v>1.6400000000000012</c:v>
                </c:pt>
                <c:pt idx="164">
                  <c:v>1.6500000000000012</c:v>
                </c:pt>
                <c:pt idx="165">
                  <c:v>1.6600000000000013</c:v>
                </c:pt>
                <c:pt idx="166">
                  <c:v>1.6700000000000013</c:v>
                </c:pt>
                <c:pt idx="167">
                  <c:v>1.6800000000000013</c:v>
                </c:pt>
                <c:pt idx="168">
                  <c:v>1.6900000000000013</c:v>
                </c:pt>
                <c:pt idx="169">
                  <c:v>1.7000000000000013</c:v>
                </c:pt>
                <c:pt idx="170">
                  <c:v>1.7100000000000013</c:v>
                </c:pt>
                <c:pt idx="171">
                  <c:v>1.7200000000000013</c:v>
                </c:pt>
                <c:pt idx="172">
                  <c:v>1.7300000000000013</c:v>
                </c:pt>
                <c:pt idx="173">
                  <c:v>1.7400000000000013</c:v>
                </c:pt>
                <c:pt idx="174">
                  <c:v>1.7500000000000013</c:v>
                </c:pt>
                <c:pt idx="175">
                  <c:v>1.7600000000000013</c:v>
                </c:pt>
                <c:pt idx="176">
                  <c:v>1.7700000000000014</c:v>
                </c:pt>
                <c:pt idx="177">
                  <c:v>1.7800000000000014</c:v>
                </c:pt>
                <c:pt idx="178">
                  <c:v>1.7900000000000014</c:v>
                </c:pt>
                <c:pt idx="179">
                  <c:v>1.8000000000000014</c:v>
                </c:pt>
                <c:pt idx="180">
                  <c:v>1.8100000000000014</c:v>
                </c:pt>
                <c:pt idx="181">
                  <c:v>1.8200000000000014</c:v>
                </c:pt>
                <c:pt idx="182">
                  <c:v>1.8300000000000014</c:v>
                </c:pt>
                <c:pt idx="183">
                  <c:v>1.8400000000000014</c:v>
                </c:pt>
                <c:pt idx="184">
                  <c:v>1.8500000000000014</c:v>
                </c:pt>
                <c:pt idx="185">
                  <c:v>1.8600000000000014</c:v>
                </c:pt>
                <c:pt idx="186">
                  <c:v>1.8700000000000014</c:v>
                </c:pt>
                <c:pt idx="187">
                  <c:v>1.8800000000000014</c:v>
                </c:pt>
                <c:pt idx="188">
                  <c:v>1.8900000000000015</c:v>
                </c:pt>
                <c:pt idx="189">
                  <c:v>1.9000000000000015</c:v>
                </c:pt>
                <c:pt idx="190">
                  <c:v>1.9100000000000015</c:v>
                </c:pt>
                <c:pt idx="191">
                  <c:v>1.9200000000000015</c:v>
                </c:pt>
                <c:pt idx="192">
                  <c:v>1.9300000000000015</c:v>
                </c:pt>
                <c:pt idx="193">
                  <c:v>1.9400000000000015</c:v>
                </c:pt>
                <c:pt idx="194">
                  <c:v>1.9500000000000015</c:v>
                </c:pt>
                <c:pt idx="195">
                  <c:v>1.9600000000000015</c:v>
                </c:pt>
                <c:pt idx="196">
                  <c:v>1.9700000000000015</c:v>
                </c:pt>
                <c:pt idx="197">
                  <c:v>1.9800000000000015</c:v>
                </c:pt>
                <c:pt idx="198">
                  <c:v>1.9900000000000015</c:v>
                </c:pt>
                <c:pt idx="199">
                  <c:v>2.0000000000000013</c:v>
                </c:pt>
                <c:pt idx="200">
                  <c:v>2.0100000000000011</c:v>
                </c:pt>
                <c:pt idx="201">
                  <c:v>2.0200000000000009</c:v>
                </c:pt>
                <c:pt idx="202">
                  <c:v>2.0300000000000007</c:v>
                </c:pt>
                <c:pt idx="203">
                  <c:v>2.0400000000000005</c:v>
                </c:pt>
                <c:pt idx="204">
                  <c:v>2.0500000000000003</c:v>
                </c:pt>
                <c:pt idx="205">
                  <c:v>2.06</c:v>
                </c:pt>
                <c:pt idx="206">
                  <c:v>2.0699999999999998</c:v>
                </c:pt>
                <c:pt idx="207">
                  <c:v>2.0799999999999996</c:v>
                </c:pt>
                <c:pt idx="208">
                  <c:v>2.0899999999999994</c:v>
                </c:pt>
                <c:pt idx="209">
                  <c:v>2.0999999999999992</c:v>
                </c:pt>
                <c:pt idx="210">
                  <c:v>2.109999999999999</c:v>
                </c:pt>
                <c:pt idx="211">
                  <c:v>2.1199999999999988</c:v>
                </c:pt>
                <c:pt idx="212">
                  <c:v>2.1299999999999986</c:v>
                </c:pt>
                <c:pt idx="213">
                  <c:v>2.1399999999999983</c:v>
                </c:pt>
                <c:pt idx="214">
                  <c:v>2.1499999999999981</c:v>
                </c:pt>
                <c:pt idx="215">
                  <c:v>2.1599999999999979</c:v>
                </c:pt>
                <c:pt idx="216">
                  <c:v>2.1699999999999977</c:v>
                </c:pt>
                <c:pt idx="217">
                  <c:v>2.1799999999999975</c:v>
                </c:pt>
                <c:pt idx="218">
                  <c:v>2.1899999999999973</c:v>
                </c:pt>
                <c:pt idx="219">
                  <c:v>2.1999999999999971</c:v>
                </c:pt>
                <c:pt idx="220">
                  <c:v>2.2099999999999969</c:v>
                </c:pt>
                <c:pt idx="221">
                  <c:v>2.2199999999999966</c:v>
                </c:pt>
                <c:pt idx="222">
                  <c:v>2.2299999999999964</c:v>
                </c:pt>
                <c:pt idx="223">
                  <c:v>2.2399999999999962</c:v>
                </c:pt>
                <c:pt idx="224">
                  <c:v>2.249999999999996</c:v>
                </c:pt>
                <c:pt idx="225">
                  <c:v>2.2599999999999958</c:v>
                </c:pt>
                <c:pt idx="226">
                  <c:v>2.2699999999999956</c:v>
                </c:pt>
                <c:pt idx="227">
                  <c:v>2.2799999999999954</c:v>
                </c:pt>
                <c:pt idx="228">
                  <c:v>2.2899999999999952</c:v>
                </c:pt>
                <c:pt idx="229">
                  <c:v>2.2999999999999949</c:v>
                </c:pt>
                <c:pt idx="230">
                  <c:v>2.3099999999999947</c:v>
                </c:pt>
                <c:pt idx="231">
                  <c:v>2.3199999999999945</c:v>
                </c:pt>
                <c:pt idx="232">
                  <c:v>2.3299999999999943</c:v>
                </c:pt>
                <c:pt idx="233">
                  <c:v>2.3399999999999941</c:v>
                </c:pt>
                <c:pt idx="234">
                  <c:v>2.3499999999999939</c:v>
                </c:pt>
                <c:pt idx="235">
                  <c:v>2.3599999999999937</c:v>
                </c:pt>
                <c:pt idx="236">
                  <c:v>2.3699999999999934</c:v>
                </c:pt>
                <c:pt idx="237">
                  <c:v>2.3799999999999932</c:v>
                </c:pt>
                <c:pt idx="238">
                  <c:v>2.389999999999993</c:v>
                </c:pt>
                <c:pt idx="239">
                  <c:v>2.3999999999999928</c:v>
                </c:pt>
                <c:pt idx="240">
                  <c:v>2.4099999999999926</c:v>
                </c:pt>
                <c:pt idx="241">
                  <c:v>2.4199999999999924</c:v>
                </c:pt>
                <c:pt idx="242">
                  <c:v>2.4299999999999922</c:v>
                </c:pt>
                <c:pt idx="243">
                  <c:v>2.439999999999992</c:v>
                </c:pt>
                <c:pt idx="244">
                  <c:v>2.4499999999999917</c:v>
                </c:pt>
                <c:pt idx="245">
                  <c:v>2.4599999999999915</c:v>
                </c:pt>
                <c:pt idx="246">
                  <c:v>2.4699999999999913</c:v>
                </c:pt>
                <c:pt idx="247">
                  <c:v>2.4799999999999911</c:v>
                </c:pt>
                <c:pt idx="248">
                  <c:v>2.4899999999999909</c:v>
                </c:pt>
                <c:pt idx="249">
                  <c:v>2.4999999999999907</c:v>
                </c:pt>
                <c:pt idx="250">
                  <c:v>2.5099999999999905</c:v>
                </c:pt>
                <c:pt idx="251">
                  <c:v>2.5199999999999902</c:v>
                </c:pt>
                <c:pt idx="252">
                  <c:v>2.52999999999999</c:v>
                </c:pt>
                <c:pt idx="253">
                  <c:v>2.5399999999999898</c:v>
                </c:pt>
                <c:pt idx="254">
                  <c:v>2.5499999999999896</c:v>
                </c:pt>
                <c:pt idx="255">
                  <c:v>2.5599999999999894</c:v>
                </c:pt>
                <c:pt idx="256">
                  <c:v>2.5699999999999892</c:v>
                </c:pt>
                <c:pt idx="257">
                  <c:v>2.579999999999989</c:v>
                </c:pt>
                <c:pt idx="258">
                  <c:v>2.5899999999999888</c:v>
                </c:pt>
                <c:pt idx="259">
                  <c:v>2.5999999999999885</c:v>
                </c:pt>
                <c:pt idx="260">
                  <c:v>2.6099999999999883</c:v>
                </c:pt>
                <c:pt idx="261">
                  <c:v>2.6199999999999881</c:v>
                </c:pt>
                <c:pt idx="262">
                  <c:v>2.6299999999999879</c:v>
                </c:pt>
                <c:pt idx="263">
                  <c:v>2.6399999999999877</c:v>
                </c:pt>
                <c:pt idx="264">
                  <c:v>2.6499999999999875</c:v>
                </c:pt>
                <c:pt idx="265">
                  <c:v>2.6599999999999873</c:v>
                </c:pt>
                <c:pt idx="266">
                  <c:v>2.6699999999999871</c:v>
                </c:pt>
                <c:pt idx="267">
                  <c:v>2.6799999999999868</c:v>
                </c:pt>
                <c:pt idx="268">
                  <c:v>2.6899999999999866</c:v>
                </c:pt>
                <c:pt idx="269">
                  <c:v>2.6999999999999864</c:v>
                </c:pt>
                <c:pt idx="270">
                  <c:v>2.7099999999999862</c:v>
                </c:pt>
                <c:pt idx="271">
                  <c:v>2.719999999999986</c:v>
                </c:pt>
                <c:pt idx="272">
                  <c:v>2.7299999999999858</c:v>
                </c:pt>
                <c:pt idx="273">
                  <c:v>2.7399999999999856</c:v>
                </c:pt>
                <c:pt idx="274">
                  <c:v>2.7499999999999853</c:v>
                </c:pt>
                <c:pt idx="275">
                  <c:v>2.7599999999999851</c:v>
                </c:pt>
                <c:pt idx="276">
                  <c:v>2.7699999999999849</c:v>
                </c:pt>
                <c:pt idx="277">
                  <c:v>2.7799999999999847</c:v>
                </c:pt>
                <c:pt idx="278">
                  <c:v>2.7899999999999845</c:v>
                </c:pt>
                <c:pt idx="279">
                  <c:v>2.7999999999999843</c:v>
                </c:pt>
                <c:pt idx="280">
                  <c:v>2.8099999999999841</c:v>
                </c:pt>
                <c:pt idx="281">
                  <c:v>2.8199999999999839</c:v>
                </c:pt>
                <c:pt idx="282">
                  <c:v>2.8299999999999836</c:v>
                </c:pt>
                <c:pt idx="283">
                  <c:v>2.8399999999999834</c:v>
                </c:pt>
                <c:pt idx="284">
                  <c:v>2.8499999999999832</c:v>
                </c:pt>
                <c:pt idx="285">
                  <c:v>2.859999999999983</c:v>
                </c:pt>
                <c:pt idx="286">
                  <c:v>2.8699999999999828</c:v>
                </c:pt>
                <c:pt idx="287">
                  <c:v>2.8799999999999826</c:v>
                </c:pt>
                <c:pt idx="288">
                  <c:v>2.8899999999999824</c:v>
                </c:pt>
                <c:pt idx="289">
                  <c:v>2.8999999999999821</c:v>
                </c:pt>
                <c:pt idx="290">
                  <c:v>2.9099999999999819</c:v>
                </c:pt>
                <c:pt idx="291">
                  <c:v>2.9199999999999817</c:v>
                </c:pt>
                <c:pt idx="292">
                  <c:v>2.9299999999999815</c:v>
                </c:pt>
                <c:pt idx="293">
                  <c:v>2.9399999999999813</c:v>
                </c:pt>
                <c:pt idx="294">
                  <c:v>2.9499999999999811</c:v>
                </c:pt>
                <c:pt idx="295">
                  <c:v>2.9599999999999809</c:v>
                </c:pt>
                <c:pt idx="296">
                  <c:v>2.9699999999999807</c:v>
                </c:pt>
                <c:pt idx="297">
                  <c:v>2.9799999999999804</c:v>
                </c:pt>
                <c:pt idx="298">
                  <c:v>2.9899999999999802</c:v>
                </c:pt>
                <c:pt idx="299">
                  <c:v>2.99999999999998</c:v>
                </c:pt>
                <c:pt idx="300">
                  <c:v>3.0099999999999798</c:v>
                </c:pt>
                <c:pt idx="301">
                  <c:v>3.0199999999999796</c:v>
                </c:pt>
                <c:pt idx="302">
                  <c:v>3.0299999999999794</c:v>
                </c:pt>
                <c:pt idx="303">
                  <c:v>3.0399999999999792</c:v>
                </c:pt>
                <c:pt idx="304">
                  <c:v>3.049999999999979</c:v>
                </c:pt>
                <c:pt idx="305">
                  <c:v>3.0599999999999787</c:v>
                </c:pt>
                <c:pt idx="306">
                  <c:v>3.0699999999999785</c:v>
                </c:pt>
                <c:pt idx="307">
                  <c:v>3.0799999999999783</c:v>
                </c:pt>
                <c:pt idx="308">
                  <c:v>3.0899999999999781</c:v>
                </c:pt>
                <c:pt idx="309">
                  <c:v>3.0999999999999779</c:v>
                </c:pt>
                <c:pt idx="310">
                  <c:v>3.1099999999999777</c:v>
                </c:pt>
                <c:pt idx="311">
                  <c:v>3.1199999999999775</c:v>
                </c:pt>
                <c:pt idx="312">
                  <c:v>3.1299999999999772</c:v>
                </c:pt>
                <c:pt idx="313">
                  <c:v>3.139999999999977</c:v>
                </c:pt>
                <c:pt idx="314">
                  <c:v>3.1499999999999768</c:v>
                </c:pt>
                <c:pt idx="315">
                  <c:v>3.1599999999999766</c:v>
                </c:pt>
                <c:pt idx="316">
                  <c:v>3.1699999999999764</c:v>
                </c:pt>
                <c:pt idx="317">
                  <c:v>3.1799999999999762</c:v>
                </c:pt>
                <c:pt idx="318">
                  <c:v>3.189999999999976</c:v>
                </c:pt>
                <c:pt idx="319">
                  <c:v>3.1999999999999758</c:v>
                </c:pt>
                <c:pt idx="320">
                  <c:v>3.2099999999999755</c:v>
                </c:pt>
                <c:pt idx="321">
                  <c:v>3.2199999999999753</c:v>
                </c:pt>
                <c:pt idx="322">
                  <c:v>3.2299999999999751</c:v>
                </c:pt>
                <c:pt idx="323">
                  <c:v>3.2399999999999749</c:v>
                </c:pt>
                <c:pt idx="324">
                  <c:v>3.2499999999999747</c:v>
                </c:pt>
                <c:pt idx="325">
                  <c:v>3.2599999999999745</c:v>
                </c:pt>
                <c:pt idx="326">
                  <c:v>3.2699999999999743</c:v>
                </c:pt>
                <c:pt idx="327">
                  <c:v>3.279999999999974</c:v>
                </c:pt>
                <c:pt idx="328">
                  <c:v>3.2899999999999738</c:v>
                </c:pt>
                <c:pt idx="329">
                  <c:v>3.2999999999999736</c:v>
                </c:pt>
                <c:pt idx="330">
                  <c:v>3.3099999999999734</c:v>
                </c:pt>
                <c:pt idx="331">
                  <c:v>3.3199999999999732</c:v>
                </c:pt>
                <c:pt idx="332">
                  <c:v>3.329999999999973</c:v>
                </c:pt>
                <c:pt idx="333">
                  <c:v>3.3399999999999728</c:v>
                </c:pt>
                <c:pt idx="334">
                  <c:v>3.3499999999999726</c:v>
                </c:pt>
                <c:pt idx="335">
                  <c:v>3.3599999999999723</c:v>
                </c:pt>
                <c:pt idx="336">
                  <c:v>3.3699999999999721</c:v>
                </c:pt>
                <c:pt idx="337">
                  <c:v>3.3799999999999719</c:v>
                </c:pt>
                <c:pt idx="338">
                  <c:v>3.3899999999999717</c:v>
                </c:pt>
                <c:pt idx="339">
                  <c:v>3.3999999999999715</c:v>
                </c:pt>
                <c:pt idx="340">
                  <c:v>3.4099999999999713</c:v>
                </c:pt>
                <c:pt idx="341">
                  <c:v>3.4199999999999711</c:v>
                </c:pt>
                <c:pt idx="342">
                  <c:v>3.4299999999999708</c:v>
                </c:pt>
                <c:pt idx="343">
                  <c:v>3.4399999999999706</c:v>
                </c:pt>
                <c:pt idx="344">
                  <c:v>3.4499999999999704</c:v>
                </c:pt>
                <c:pt idx="345">
                  <c:v>3.4599999999999702</c:v>
                </c:pt>
                <c:pt idx="346">
                  <c:v>3.46999999999997</c:v>
                </c:pt>
                <c:pt idx="347">
                  <c:v>3.4799999999999698</c:v>
                </c:pt>
                <c:pt idx="348">
                  <c:v>3.4899999999999696</c:v>
                </c:pt>
                <c:pt idx="349">
                  <c:v>3.4999999999999694</c:v>
                </c:pt>
                <c:pt idx="350">
                  <c:v>3.5099999999999691</c:v>
                </c:pt>
                <c:pt idx="351">
                  <c:v>3.5199999999999689</c:v>
                </c:pt>
                <c:pt idx="352">
                  <c:v>3.5299999999999687</c:v>
                </c:pt>
                <c:pt idx="353">
                  <c:v>3.5399999999999685</c:v>
                </c:pt>
                <c:pt idx="354">
                  <c:v>3.5499999999999683</c:v>
                </c:pt>
                <c:pt idx="355">
                  <c:v>3.5599999999999681</c:v>
                </c:pt>
                <c:pt idx="356">
                  <c:v>3.5699999999999679</c:v>
                </c:pt>
                <c:pt idx="357">
                  <c:v>3.5799999999999677</c:v>
                </c:pt>
                <c:pt idx="358">
                  <c:v>3.5899999999999674</c:v>
                </c:pt>
                <c:pt idx="359">
                  <c:v>3.5999999999999672</c:v>
                </c:pt>
                <c:pt idx="360">
                  <c:v>3.609999999999967</c:v>
                </c:pt>
                <c:pt idx="361">
                  <c:v>3.6199999999999668</c:v>
                </c:pt>
                <c:pt idx="362">
                  <c:v>3.6299999999999666</c:v>
                </c:pt>
                <c:pt idx="363">
                  <c:v>3.6399999999999664</c:v>
                </c:pt>
                <c:pt idx="364">
                  <c:v>3.6499999999999662</c:v>
                </c:pt>
                <c:pt idx="365">
                  <c:v>3.6599999999999659</c:v>
                </c:pt>
                <c:pt idx="366">
                  <c:v>3.6699999999999657</c:v>
                </c:pt>
                <c:pt idx="367">
                  <c:v>3.6799999999999655</c:v>
                </c:pt>
                <c:pt idx="368">
                  <c:v>3.6899999999999653</c:v>
                </c:pt>
                <c:pt idx="369">
                  <c:v>3.6999999999999651</c:v>
                </c:pt>
                <c:pt idx="370">
                  <c:v>3.7099999999999649</c:v>
                </c:pt>
                <c:pt idx="371">
                  <c:v>3.7199999999999647</c:v>
                </c:pt>
                <c:pt idx="372">
                  <c:v>3.7299999999999645</c:v>
                </c:pt>
                <c:pt idx="373">
                  <c:v>3.7399999999999642</c:v>
                </c:pt>
                <c:pt idx="374">
                  <c:v>3.749999999999964</c:v>
                </c:pt>
                <c:pt idx="375">
                  <c:v>3.7599999999999638</c:v>
                </c:pt>
                <c:pt idx="376">
                  <c:v>3.7699999999999636</c:v>
                </c:pt>
                <c:pt idx="377">
                  <c:v>3.7799999999999634</c:v>
                </c:pt>
                <c:pt idx="378">
                  <c:v>3.7899999999999632</c:v>
                </c:pt>
                <c:pt idx="379">
                  <c:v>3.799999999999963</c:v>
                </c:pt>
                <c:pt idx="380">
                  <c:v>3.8099999999999627</c:v>
                </c:pt>
                <c:pt idx="381">
                  <c:v>3.8199999999999625</c:v>
                </c:pt>
                <c:pt idx="382">
                  <c:v>3.8299999999999623</c:v>
                </c:pt>
                <c:pt idx="383">
                  <c:v>3.8399999999999621</c:v>
                </c:pt>
                <c:pt idx="384">
                  <c:v>3.8499999999999619</c:v>
                </c:pt>
                <c:pt idx="385">
                  <c:v>3.8599999999999617</c:v>
                </c:pt>
                <c:pt idx="386">
                  <c:v>3.8699999999999615</c:v>
                </c:pt>
                <c:pt idx="387">
                  <c:v>3.8799999999999613</c:v>
                </c:pt>
                <c:pt idx="388">
                  <c:v>3.889999999999961</c:v>
                </c:pt>
                <c:pt idx="389">
                  <c:v>3.8999999999999608</c:v>
                </c:pt>
                <c:pt idx="390">
                  <c:v>3.9099999999999606</c:v>
                </c:pt>
                <c:pt idx="391">
                  <c:v>3.9199999999999604</c:v>
                </c:pt>
                <c:pt idx="392">
                  <c:v>3.9299999999999602</c:v>
                </c:pt>
                <c:pt idx="393">
                  <c:v>3.93999999999996</c:v>
                </c:pt>
                <c:pt idx="394">
                  <c:v>3.9499999999999598</c:v>
                </c:pt>
                <c:pt idx="395">
                  <c:v>3.9599999999999596</c:v>
                </c:pt>
                <c:pt idx="396">
                  <c:v>3.9699999999999593</c:v>
                </c:pt>
                <c:pt idx="397">
                  <c:v>3.9799999999999591</c:v>
                </c:pt>
                <c:pt idx="398">
                  <c:v>3.9899999999999589</c:v>
                </c:pt>
                <c:pt idx="399">
                  <c:v>3.9999999999999587</c:v>
                </c:pt>
                <c:pt idx="400">
                  <c:v>4.0099999999999589</c:v>
                </c:pt>
                <c:pt idx="401">
                  <c:v>4.0199999999999587</c:v>
                </c:pt>
                <c:pt idx="402">
                  <c:v>4.0299999999999585</c:v>
                </c:pt>
                <c:pt idx="403">
                  <c:v>4.0399999999999583</c:v>
                </c:pt>
                <c:pt idx="404">
                  <c:v>4.0499999999999581</c:v>
                </c:pt>
                <c:pt idx="405">
                  <c:v>4.0599999999999579</c:v>
                </c:pt>
                <c:pt idx="406">
                  <c:v>4.0699999999999577</c:v>
                </c:pt>
                <c:pt idx="407">
                  <c:v>4.0799999999999574</c:v>
                </c:pt>
                <c:pt idx="408">
                  <c:v>4.0899999999999572</c:v>
                </c:pt>
                <c:pt idx="409">
                  <c:v>4.099999999999957</c:v>
                </c:pt>
                <c:pt idx="410">
                  <c:v>4.1099999999999568</c:v>
                </c:pt>
                <c:pt idx="411">
                  <c:v>4.1199999999999566</c:v>
                </c:pt>
                <c:pt idx="412">
                  <c:v>4.1299999999999564</c:v>
                </c:pt>
                <c:pt idx="413">
                  <c:v>4.1399999999999562</c:v>
                </c:pt>
                <c:pt idx="414">
                  <c:v>4.1499999999999559</c:v>
                </c:pt>
                <c:pt idx="415">
                  <c:v>4.1599999999999557</c:v>
                </c:pt>
                <c:pt idx="416">
                  <c:v>4.1699999999999555</c:v>
                </c:pt>
                <c:pt idx="417">
                  <c:v>4.1799999999999553</c:v>
                </c:pt>
                <c:pt idx="418">
                  <c:v>4.1899999999999551</c:v>
                </c:pt>
                <c:pt idx="419">
                  <c:v>4.1999999999999549</c:v>
                </c:pt>
                <c:pt idx="420">
                  <c:v>4.2099999999999547</c:v>
                </c:pt>
                <c:pt idx="421">
                  <c:v>4.2199999999999545</c:v>
                </c:pt>
                <c:pt idx="422">
                  <c:v>4.2299999999999542</c:v>
                </c:pt>
                <c:pt idx="423">
                  <c:v>4.239999999999954</c:v>
                </c:pt>
                <c:pt idx="424">
                  <c:v>4.2499999999999538</c:v>
                </c:pt>
                <c:pt idx="425">
                  <c:v>4.2599999999999536</c:v>
                </c:pt>
                <c:pt idx="426">
                  <c:v>4.2699999999999534</c:v>
                </c:pt>
                <c:pt idx="427">
                  <c:v>4.2799999999999532</c:v>
                </c:pt>
                <c:pt idx="428">
                  <c:v>4.289999999999953</c:v>
                </c:pt>
                <c:pt idx="429">
                  <c:v>4.2999999999999527</c:v>
                </c:pt>
                <c:pt idx="430">
                  <c:v>4.3099999999999525</c:v>
                </c:pt>
                <c:pt idx="431">
                  <c:v>4.3199999999999523</c:v>
                </c:pt>
                <c:pt idx="432">
                  <c:v>4.3299999999999521</c:v>
                </c:pt>
                <c:pt idx="433">
                  <c:v>4.3399999999999519</c:v>
                </c:pt>
                <c:pt idx="434">
                  <c:v>4.3499999999999517</c:v>
                </c:pt>
                <c:pt idx="435">
                  <c:v>4.3599999999999515</c:v>
                </c:pt>
                <c:pt idx="436">
                  <c:v>4.3699999999999513</c:v>
                </c:pt>
                <c:pt idx="437">
                  <c:v>4.379999999999951</c:v>
                </c:pt>
                <c:pt idx="438">
                  <c:v>4.3899999999999508</c:v>
                </c:pt>
                <c:pt idx="439">
                  <c:v>4.3999999999999506</c:v>
                </c:pt>
                <c:pt idx="440">
                  <c:v>4.4099999999999504</c:v>
                </c:pt>
                <c:pt idx="441">
                  <c:v>4.4199999999999502</c:v>
                </c:pt>
                <c:pt idx="442">
                  <c:v>4.42999999999995</c:v>
                </c:pt>
                <c:pt idx="443">
                  <c:v>4.4399999999999498</c:v>
                </c:pt>
                <c:pt idx="444">
                  <c:v>4.4499999999999496</c:v>
                </c:pt>
                <c:pt idx="445">
                  <c:v>4.4599999999999493</c:v>
                </c:pt>
                <c:pt idx="446">
                  <c:v>4.4699999999999491</c:v>
                </c:pt>
                <c:pt idx="447">
                  <c:v>4.4799999999999489</c:v>
                </c:pt>
                <c:pt idx="448">
                  <c:v>4.4899999999999487</c:v>
                </c:pt>
                <c:pt idx="449">
                  <c:v>4.4999999999999485</c:v>
                </c:pt>
                <c:pt idx="450">
                  <c:v>4.5099999999999483</c:v>
                </c:pt>
                <c:pt idx="451">
                  <c:v>4.5199999999999481</c:v>
                </c:pt>
                <c:pt idx="452">
                  <c:v>4.5299999999999478</c:v>
                </c:pt>
                <c:pt idx="453">
                  <c:v>4.5399999999999476</c:v>
                </c:pt>
                <c:pt idx="454">
                  <c:v>4.5499999999999474</c:v>
                </c:pt>
                <c:pt idx="455">
                  <c:v>4.5599999999999472</c:v>
                </c:pt>
                <c:pt idx="456">
                  <c:v>4.569999999999947</c:v>
                </c:pt>
                <c:pt idx="457">
                  <c:v>4.5799999999999468</c:v>
                </c:pt>
                <c:pt idx="458">
                  <c:v>4.5899999999999466</c:v>
                </c:pt>
                <c:pt idx="459">
                  <c:v>4.5999999999999464</c:v>
                </c:pt>
                <c:pt idx="460">
                  <c:v>4.6099999999999461</c:v>
                </c:pt>
                <c:pt idx="461">
                  <c:v>4.6199999999999459</c:v>
                </c:pt>
                <c:pt idx="462">
                  <c:v>4.6299999999999457</c:v>
                </c:pt>
                <c:pt idx="463">
                  <c:v>4.6399999999999455</c:v>
                </c:pt>
                <c:pt idx="464">
                  <c:v>4.6499999999999453</c:v>
                </c:pt>
                <c:pt idx="465">
                  <c:v>4.6599999999999451</c:v>
                </c:pt>
                <c:pt idx="466">
                  <c:v>4.6699999999999449</c:v>
                </c:pt>
                <c:pt idx="467">
                  <c:v>4.6799999999999446</c:v>
                </c:pt>
                <c:pt idx="468">
                  <c:v>4.6899999999999444</c:v>
                </c:pt>
                <c:pt idx="469">
                  <c:v>4.6999999999999442</c:v>
                </c:pt>
                <c:pt idx="470">
                  <c:v>4.709999999999944</c:v>
                </c:pt>
                <c:pt idx="471">
                  <c:v>4.7199999999999438</c:v>
                </c:pt>
                <c:pt idx="472">
                  <c:v>4.7299999999999436</c:v>
                </c:pt>
                <c:pt idx="473">
                  <c:v>4.7399999999999434</c:v>
                </c:pt>
                <c:pt idx="474">
                  <c:v>4.7499999999999432</c:v>
                </c:pt>
                <c:pt idx="475">
                  <c:v>4.7599999999999429</c:v>
                </c:pt>
                <c:pt idx="476">
                  <c:v>4.7699999999999427</c:v>
                </c:pt>
                <c:pt idx="477">
                  <c:v>4.7799999999999425</c:v>
                </c:pt>
                <c:pt idx="478">
                  <c:v>4.7899999999999423</c:v>
                </c:pt>
                <c:pt idx="479">
                  <c:v>4.7999999999999421</c:v>
                </c:pt>
                <c:pt idx="480">
                  <c:v>4.8099999999999419</c:v>
                </c:pt>
                <c:pt idx="481">
                  <c:v>4.8199999999999417</c:v>
                </c:pt>
                <c:pt idx="482">
                  <c:v>4.8299999999999415</c:v>
                </c:pt>
                <c:pt idx="483">
                  <c:v>4.8399999999999412</c:v>
                </c:pt>
                <c:pt idx="484">
                  <c:v>4.849999999999941</c:v>
                </c:pt>
                <c:pt idx="485">
                  <c:v>4.8599999999999408</c:v>
                </c:pt>
                <c:pt idx="486">
                  <c:v>4.8699999999999406</c:v>
                </c:pt>
                <c:pt idx="487">
                  <c:v>4.8799999999999404</c:v>
                </c:pt>
                <c:pt idx="488">
                  <c:v>4.8899999999999402</c:v>
                </c:pt>
                <c:pt idx="489">
                  <c:v>4.89999999999994</c:v>
                </c:pt>
                <c:pt idx="490">
                  <c:v>4.9099999999999397</c:v>
                </c:pt>
                <c:pt idx="491">
                  <c:v>4.9199999999999395</c:v>
                </c:pt>
                <c:pt idx="492">
                  <c:v>4.9299999999999393</c:v>
                </c:pt>
                <c:pt idx="493">
                  <c:v>4.9399999999999391</c:v>
                </c:pt>
                <c:pt idx="494">
                  <c:v>4.9499999999999389</c:v>
                </c:pt>
                <c:pt idx="495">
                  <c:v>4.9599999999999387</c:v>
                </c:pt>
                <c:pt idx="496">
                  <c:v>4.9699999999999385</c:v>
                </c:pt>
                <c:pt idx="497">
                  <c:v>4.9799999999999383</c:v>
                </c:pt>
                <c:pt idx="498">
                  <c:v>4.989999999999938</c:v>
                </c:pt>
                <c:pt idx="499">
                  <c:v>4.9999999999999378</c:v>
                </c:pt>
                <c:pt idx="500">
                  <c:v>5.0099999999999376</c:v>
                </c:pt>
                <c:pt idx="501">
                  <c:v>5.0199999999999374</c:v>
                </c:pt>
                <c:pt idx="502">
                  <c:v>5.0299999999999372</c:v>
                </c:pt>
                <c:pt idx="503">
                  <c:v>5.039999999999937</c:v>
                </c:pt>
                <c:pt idx="504">
                  <c:v>5.0499999999999368</c:v>
                </c:pt>
                <c:pt idx="505">
                  <c:v>5.0599999999999365</c:v>
                </c:pt>
                <c:pt idx="506">
                  <c:v>5.0699999999999363</c:v>
                </c:pt>
                <c:pt idx="507">
                  <c:v>5.0799999999999361</c:v>
                </c:pt>
                <c:pt idx="508">
                  <c:v>5.0899999999999359</c:v>
                </c:pt>
                <c:pt idx="509">
                  <c:v>5.0999999999999357</c:v>
                </c:pt>
                <c:pt idx="510">
                  <c:v>5.1099999999999355</c:v>
                </c:pt>
                <c:pt idx="511">
                  <c:v>5.1199999999999353</c:v>
                </c:pt>
                <c:pt idx="512">
                  <c:v>5.1299999999999351</c:v>
                </c:pt>
                <c:pt idx="513">
                  <c:v>5.1399999999999348</c:v>
                </c:pt>
                <c:pt idx="514">
                  <c:v>5.1499999999999346</c:v>
                </c:pt>
                <c:pt idx="515">
                  <c:v>5.1599999999999344</c:v>
                </c:pt>
                <c:pt idx="516">
                  <c:v>5.1699999999999342</c:v>
                </c:pt>
                <c:pt idx="517">
                  <c:v>5.179999999999934</c:v>
                </c:pt>
                <c:pt idx="518">
                  <c:v>5.1899999999999338</c:v>
                </c:pt>
                <c:pt idx="519">
                  <c:v>5.1999999999999336</c:v>
                </c:pt>
                <c:pt idx="520">
                  <c:v>5.2099999999999334</c:v>
                </c:pt>
                <c:pt idx="521">
                  <c:v>5.2199999999999331</c:v>
                </c:pt>
                <c:pt idx="522">
                  <c:v>5.2299999999999329</c:v>
                </c:pt>
                <c:pt idx="523">
                  <c:v>5.2399999999999327</c:v>
                </c:pt>
                <c:pt idx="524">
                  <c:v>5.2499999999999325</c:v>
                </c:pt>
                <c:pt idx="525">
                  <c:v>5.2599999999999323</c:v>
                </c:pt>
                <c:pt idx="526">
                  <c:v>5.2699999999999321</c:v>
                </c:pt>
                <c:pt idx="527">
                  <c:v>5.2799999999999319</c:v>
                </c:pt>
                <c:pt idx="528">
                  <c:v>5.2899999999999316</c:v>
                </c:pt>
                <c:pt idx="529">
                  <c:v>5.2999999999999314</c:v>
                </c:pt>
                <c:pt idx="530">
                  <c:v>5.3099999999999312</c:v>
                </c:pt>
                <c:pt idx="531">
                  <c:v>5.319999999999931</c:v>
                </c:pt>
                <c:pt idx="532">
                  <c:v>5.3299999999999308</c:v>
                </c:pt>
                <c:pt idx="533">
                  <c:v>5.3399999999999306</c:v>
                </c:pt>
                <c:pt idx="534">
                  <c:v>5.3499999999999304</c:v>
                </c:pt>
                <c:pt idx="535">
                  <c:v>5.3599999999999302</c:v>
                </c:pt>
                <c:pt idx="536">
                  <c:v>5.3699999999999299</c:v>
                </c:pt>
                <c:pt idx="537">
                  <c:v>5.3799999999999297</c:v>
                </c:pt>
                <c:pt idx="538">
                  <c:v>5.3899999999999295</c:v>
                </c:pt>
                <c:pt idx="539">
                  <c:v>5.3999999999999293</c:v>
                </c:pt>
                <c:pt idx="540">
                  <c:v>5.4099999999999291</c:v>
                </c:pt>
                <c:pt idx="541">
                  <c:v>5.4199999999999289</c:v>
                </c:pt>
                <c:pt idx="542">
                  <c:v>5.4299999999999287</c:v>
                </c:pt>
                <c:pt idx="543">
                  <c:v>5.4399999999999284</c:v>
                </c:pt>
                <c:pt idx="544">
                  <c:v>5.4499999999999282</c:v>
                </c:pt>
                <c:pt idx="545">
                  <c:v>5.459999999999928</c:v>
                </c:pt>
                <c:pt idx="546">
                  <c:v>5.4699999999999278</c:v>
                </c:pt>
                <c:pt idx="547">
                  <c:v>5.4799999999999276</c:v>
                </c:pt>
                <c:pt idx="548">
                  <c:v>5.4899999999999274</c:v>
                </c:pt>
                <c:pt idx="549">
                  <c:v>5.4999999999999272</c:v>
                </c:pt>
                <c:pt idx="550">
                  <c:v>5.509999999999927</c:v>
                </c:pt>
                <c:pt idx="551">
                  <c:v>5.5199999999999267</c:v>
                </c:pt>
                <c:pt idx="552">
                  <c:v>5.5299999999999265</c:v>
                </c:pt>
                <c:pt idx="553">
                  <c:v>5.5399999999999263</c:v>
                </c:pt>
                <c:pt idx="554">
                  <c:v>5.5499999999999261</c:v>
                </c:pt>
                <c:pt idx="555">
                  <c:v>5.5599999999999259</c:v>
                </c:pt>
                <c:pt idx="556">
                  <c:v>5.5699999999999257</c:v>
                </c:pt>
                <c:pt idx="557">
                  <c:v>5.5799999999999255</c:v>
                </c:pt>
                <c:pt idx="558">
                  <c:v>5.5899999999999253</c:v>
                </c:pt>
                <c:pt idx="559">
                  <c:v>5.599999999999925</c:v>
                </c:pt>
                <c:pt idx="560">
                  <c:v>5.6099999999999248</c:v>
                </c:pt>
                <c:pt idx="561">
                  <c:v>5.6199999999999246</c:v>
                </c:pt>
                <c:pt idx="562">
                  <c:v>5.6299999999999244</c:v>
                </c:pt>
                <c:pt idx="563">
                  <c:v>5.6399999999999242</c:v>
                </c:pt>
                <c:pt idx="564">
                  <c:v>5.649999999999924</c:v>
                </c:pt>
                <c:pt idx="565">
                  <c:v>5.6599999999999238</c:v>
                </c:pt>
                <c:pt idx="566">
                  <c:v>5.6699999999999235</c:v>
                </c:pt>
                <c:pt idx="567">
                  <c:v>5.6799999999999233</c:v>
                </c:pt>
                <c:pt idx="568">
                  <c:v>5.6899999999999231</c:v>
                </c:pt>
                <c:pt idx="569">
                  <c:v>5.6999999999999229</c:v>
                </c:pt>
                <c:pt idx="570">
                  <c:v>5.7099999999999227</c:v>
                </c:pt>
                <c:pt idx="571">
                  <c:v>5.7199999999999225</c:v>
                </c:pt>
                <c:pt idx="572">
                  <c:v>5.7299999999999223</c:v>
                </c:pt>
                <c:pt idx="573">
                  <c:v>5.7399999999999221</c:v>
                </c:pt>
                <c:pt idx="574">
                  <c:v>5.7499999999999218</c:v>
                </c:pt>
                <c:pt idx="575">
                  <c:v>5.7599999999999216</c:v>
                </c:pt>
                <c:pt idx="576">
                  <c:v>5.7699999999999214</c:v>
                </c:pt>
                <c:pt idx="577">
                  <c:v>5.7799999999999212</c:v>
                </c:pt>
                <c:pt idx="578">
                  <c:v>5.789999999999921</c:v>
                </c:pt>
                <c:pt idx="579">
                  <c:v>5.7999999999999208</c:v>
                </c:pt>
                <c:pt idx="580">
                  <c:v>5.8099999999999206</c:v>
                </c:pt>
                <c:pt idx="581">
                  <c:v>5.8199999999999203</c:v>
                </c:pt>
                <c:pt idx="582">
                  <c:v>5.8299999999999201</c:v>
                </c:pt>
                <c:pt idx="583">
                  <c:v>5.8399999999999199</c:v>
                </c:pt>
                <c:pt idx="584">
                  <c:v>5.8499999999999197</c:v>
                </c:pt>
                <c:pt idx="585">
                  <c:v>5.8599999999999195</c:v>
                </c:pt>
                <c:pt idx="586">
                  <c:v>5.8699999999999193</c:v>
                </c:pt>
                <c:pt idx="587">
                  <c:v>5.8799999999999191</c:v>
                </c:pt>
                <c:pt idx="588">
                  <c:v>5.8899999999999189</c:v>
                </c:pt>
                <c:pt idx="589">
                  <c:v>5.8999999999999186</c:v>
                </c:pt>
                <c:pt idx="590">
                  <c:v>5.9099999999999184</c:v>
                </c:pt>
                <c:pt idx="591">
                  <c:v>5.9199999999999182</c:v>
                </c:pt>
                <c:pt idx="592">
                  <c:v>5.929999999999918</c:v>
                </c:pt>
                <c:pt idx="593">
                  <c:v>5.9399999999999178</c:v>
                </c:pt>
                <c:pt idx="594">
                  <c:v>5.9499999999999176</c:v>
                </c:pt>
                <c:pt idx="595">
                  <c:v>5.9599999999999174</c:v>
                </c:pt>
                <c:pt idx="596">
                  <c:v>5.9699999999999172</c:v>
                </c:pt>
                <c:pt idx="597">
                  <c:v>5.9799999999999169</c:v>
                </c:pt>
                <c:pt idx="598">
                  <c:v>5.9899999999999167</c:v>
                </c:pt>
                <c:pt idx="599">
                  <c:v>5.9999999999999165</c:v>
                </c:pt>
                <c:pt idx="600">
                  <c:v>6.0099999999999163</c:v>
                </c:pt>
                <c:pt idx="601">
                  <c:v>6.0199999999999161</c:v>
                </c:pt>
                <c:pt idx="602">
                  <c:v>6.0299999999999159</c:v>
                </c:pt>
                <c:pt idx="603">
                  <c:v>6.0399999999999157</c:v>
                </c:pt>
                <c:pt idx="604">
                  <c:v>6.0499999999999154</c:v>
                </c:pt>
                <c:pt idx="605">
                  <c:v>6.0599999999999152</c:v>
                </c:pt>
                <c:pt idx="606">
                  <c:v>6.069999999999915</c:v>
                </c:pt>
                <c:pt idx="607">
                  <c:v>6.0799999999999148</c:v>
                </c:pt>
                <c:pt idx="608">
                  <c:v>6.0899999999999146</c:v>
                </c:pt>
                <c:pt idx="609">
                  <c:v>6.0999999999999144</c:v>
                </c:pt>
                <c:pt idx="610">
                  <c:v>6.1099999999999142</c:v>
                </c:pt>
                <c:pt idx="611">
                  <c:v>6.119999999999914</c:v>
                </c:pt>
                <c:pt idx="612">
                  <c:v>6.1299999999999137</c:v>
                </c:pt>
                <c:pt idx="613">
                  <c:v>6.1399999999999135</c:v>
                </c:pt>
                <c:pt idx="614">
                  <c:v>6.1499999999999133</c:v>
                </c:pt>
                <c:pt idx="615">
                  <c:v>6.1599999999999131</c:v>
                </c:pt>
                <c:pt idx="616">
                  <c:v>6.1699999999999129</c:v>
                </c:pt>
                <c:pt idx="617">
                  <c:v>6.1799999999999127</c:v>
                </c:pt>
                <c:pt idx="618">
                  <c:v>6.1899999999999125</c:v>
                </c:pt>
                <c:pt idx="619">
                  <c:v>6.1999999999999122</c:v>
                </c:pt>
                <c:pt idx="620">
                  <c:v>6.209999999999912</c:v>
                </c:pt>
                <c:pt idx="621">
                  <c:v>6.2199999999999118</c:v>
                </c:pt>
                <c:pt idx="622">
                  <c:v>6.2299999999999116</c:v>
                </c:pt>
                <c:pt idx="623">
                  <c:v>6.2399999999999114</c:v>
                </c:pt>
                <c:pt idx="624">
                  <c:v>6.2499999999999112</c:v>
                </c:pt>
                <c:pt idx="625">
                  <c:v>6.259999999999911</c:v>
                </c:pt>
                <c:pt idx="626">
                  <c:v>6.2699999999999108</c:v>
                </c:pt>
                <c:pt idx="627">
                  <c:v>6.2799999999999105</c:v>
                </c:pt>
                <c:pt idx="628">
                  <c:v>6.2899999999999103</c:v>
                </c:pt>
                <c:pt idx="629">
                  <c:v>6.2999999999999101</c:v>
                </c:pt>
                <c:pt idx="630">
                  <c:v>6.3099999999999099</c:v>
                </c:pt>
                <c:pt idx="631">
                  <c:v>6.3199999999999097</c:v>
                </c:pt>
                <c:pt idx="632">
                  <c:v>6.3299999999999095</c:v>
                </c:pt>
                <c:pt idx="633">
                  <c:v>6.3399999999999093</c:v>
                </c:pt>
                <c:pt idx="634">
                  <c:v>6.3499999999999091</c:v>
                </c:pt>
                <c:pt idx="635">
                  <c:v>6.3599999999999088</c:v>
                </c:pt>
                <c:pt idx="636">
                  <c:v>6.3699999999999086</c:v>
                </c:pt>
                <c:pt idx="637">
                  <c:v>6.3799999999999084</c:v>
                </c:pt>
                <c:pt idx="638">
                  <c:v>6.3899999999999082</c:v>
                </c:pt>
                <c:pt idx="639">
                  <c:v>6.399999999999908</c:v>
                </c:pt>
                <c:pt idx="640">
                  <c:v>6.4099999999999078</c:v>
                </c:pt>
                <c:pt idx="641">
                  <c:v>6.4199999999999076</c:v>
                </c:pt>
                <c:pt idx="642">
                  <c:v>6.4299999999999073</c:v>
                </c:pt>
                <c:pt idx="643">
                  <c:v>6.4399999999999071</c:v>
                </c:pt>
                <c:pt idx="644">
                  <c:v>6.4499999999999069</c:v>
                </c:pt>
                <c:pt idx="645">
                  <c:v>6.4599999999999067</c:v>
                </c:pt>
                <c:pt idx="646">
                  <c:v>6.4699999999999065</c:v>
                </c:pt>
                <c:pt idx="647">
                  <c:v>6.4799999999999063</c:v>
                </c:pt>
                <c:pt idx="648">
                  <c:v>6.4899999999999061</c:v>
                </c:pt>
                <c:pt idx="649">
                  <c:v>6.4999999999999059</c:v>
                </c:pt>
                <c:pt idx="650">
                  <c:v>6.5099999999999056</c:v>
                </c:pt>
                <c:pt idx="651">
                  <c:v>6.5199999999999054</c:v>
                </c:pt>
                <c:pt idx="652">
                  <c:v>6.5299999999999052</c:v>
                </c:pt>
                <c:pt idx="653">
                  <c:v>6.539999999999905</c:v>
                </c:pt>
                <c:pt idx="654">
                  <c:v>6.5499999999999048</c:v>
                </c:pt>
                <c:pt idx="655">
                  <c:v>6.5599999999999046</c:v>
                </c:pt>
                <c:pt idx="656">
                  <c:v>6.5699999999999044</c:v>
                </c:pt>
                <c:pt idx="657">
                  <c:v>6.5799999999999041</c:v>
                </c:pt>
                <c:pt idx="658">
                  <c:v>6.5899999999999039</c:v>
                </c:pt>
                <c:pt idx="659">
                  <c:v>6.5999999999999037</c:v>
                </c:pt>
                <c:pt idx="660">
                  <c:v>6.6099999999999035</c:v>
                </c:pt>
                <c:pt idx="661">
                  <c:v>6.6199999999999033</c:v>
                </c:pt>
                <c:pt idx="662">
                  <c:v>6.6299999999999031</c:v>
                </c:pt>
                <c:pt idx="663">
                  <c:v>6.6399999999999029</c:v>
                </c:pt>
                <c:pt idx="664">
                  <c:v>6.6499999999999027</c:v>
                </c:pt>
                <c:pt idx="665">
                  <c:v>6.6599999999999024</c:v>
                </c:pt>
                <c:pt idx="666">
                  <c:v>6.6699999999999022</c:v>
                </c:pt>
                <c:pt idx="667">
                  <c:v>6.679999999999902</c:v>
                </c:pt>
                <c:pt idx="668">
                  <c:v>6.6899999999999018</c:v>
                </c:pt>
                <c:pt idx="669">
                  <c:v>6.6999999999999016</c:v>
                </c:pt>
                <c:pt idx="670">
                  <c:v>6.7099999999999014</c:v>
                </c:pt>
                <c:pt idx="671">
                  <c:v>6.7199999999999012</c:v>
                </c:pt>
                <c:pt idx="672">
                  <c:v>6.729999999999901</c:v>
                </c:pt>
                <c:pt idx="673">
                  <c:v>6.7399999999999007</c:v>
                </c:pt>
                <c:pt idx="674">
                  <c:v>6.7499999999999005</c:v>
                </c:pt>
                <c:pt idx="675">
                  <c:v>6.7599999999999003</c:v>
                </c:pt>
                <c:pt idx="676">
                  <c:v>6.7699999999999001</c:v>
                </c:pt>
                <c:pt idx="677">
                  <c:v>6.7799999999998999</c:v>
                </c:pt>
                <c:pt idx="678">
                  <c:v>6.7899999999998997</c:v>
                </c:pt>
                <c:pt idx="679">
                  <c:v>6.7999999999998995</c:v>
                </c:pt>
                <c:pt idx="680">
                  <c:v>6.8099999999998992</c:v>
                </c:pt>
                <c:pt idx="681">
                  <c:v>6.819999999999899</c:v>
                </c:pt>
                <c:pt idx="682">
                  <c:v>6.8299999999998988</c:v>
                </c:pt>
                <c:pt idx="683">
                  <c:v>6.8399999999998986</c:v>
                </c:pt>
                <c:pt idx="684">
                  <c:v>6.8499999999998984</c:v>
                </c:pt>
                <c:pt idx="685">
                  <c:v>6.8599999999998982</c:v>
                </c:pt>
                <c:pt idx="686">
                  <c:v>6.869999999999898</c:v>
                </c:pt>
                <c:pt idx="687">
                  <c:v>6.8799999999998978</c:v>
                </c:pt>
                <c:pt idx="688">
                  <c:v>6.8899999999998975</c:v>
                </c:pt>
                <c:pt idx="689">
                  <c:v>6.8999999999998973</c:v>
                </c:pt>
                <c:pt idx="690">
                  <c:v>6.9099999999998971</c:v>
                </c:pt>
                <c:pt idx="691">
                  <c:v>6.9199999999998969</c:v>
                </c:pt>
                <c:pt idx="692">
                  <c:v>6.9299999999998967</c:v>
                </c:pt>
                <c:pt idx="693">
                  <c:v>6.9399999999998965</c:v>
                </c:pt>
                <c:pt idx="694">
                  <c:v>6.9499999999998963</c:v>
                </c:pt>
                <c:pt idx="695">
                  <c:v>6.959999999999896</c:v>
                </c:pt>
                <c:pt idx="696">
                  <c:v>6.9699999999998958</c:v>
                </c:pt>
                <c:pt idx="697">
                  <c:v>6.9799999999998956</c:v>
                </c:pt>
                <c:pt idx="698">
                  <c:v>6.9899999999998954</c:v>
                </c:pt>
                <c:pt idx="699">
                  <c:v>6.9999999999998952</c:v>
                </c:pt>
                <c:pt idx="700">
                  <c:v>7.009999999999895</c:v>
                </c:pt>
                <c:pt idx="701">
                  <c:v>7.0199999999998948</c:v>
                </c:pt>
                <c:pt idx="702">
                  <c:v>7.0299999999998946</c:v>
                </c:pt>
                <c:pt idx="703">
                  <c:v>7.0399999999998943</c:v>
                </c:pt>
                <c:pt idx="704">
                  <c:v>7.0499999999998941</c:v>
                </c:pt>
                <c:pt idx="705">
                  <c:v>7.0599999999998939</c:v>
                </c:pt>
                <c:pt idx="706">
                  <c:v>7.0699999999998937</c:v>
                </c:pt>
                <c:pt idx="707">
                  <c:v>7.0799999999998935</c:v>
                </c:pt>
                <c:pt idx="708">
                  <c:v>7.0899999999998933</c:v>
                </c:pt>
                <c:pt idx="709">
                  <c:v>7.0999999999998931</c:v>
                </c:pt>
                <c:pt idx="710">
                  <c:v>7.1099999999998929</c:v>
                </c:pt>
                <c:pt idx="711">
                  <c:v>7.1199999999998926</c:v>
                </c:pt>
                <c:pt idx="712">
                  <c:v>7.1299999999998924</c:v>
                </c:pt>
                <c:pt idx="713">
                  <c:v>7.1399999999998922</c:v>
                </c:pt>
                <c:pt idx="714">
                  <c:v>7.149999999999892</c:v>
                </c:pt>
                <c:pt idx="715">
                  <c:v>7.1599999999998918</c:v>
                </c:pt>
                <c:pt idx="716">
                  <c:v>7.1699999999998916</c:v>
                </c:pt>
                <c:pt idx="717">
                  <c:v>7.1799999999998914</c:v>
                </c:pt>
                <c:pt idx="718">
                  <c:v>7.1899999999998911</c:v>
                </c:pt>
                <c:pt idx="719">
                  <c:v>7.1999999999998909</c:v>
                </c:pt>
                <c:pt idx="720">
                  <c:v>7.2099999999998907</c:v>
                </c:pt>
                <c:pt idx="721">
                  <c:v>7.2199999999998905</c:v>
                </c:pt>
                <c:pt idx="722">
                  <c:v>7.2299999999998903</c:v>
                </c:pt>
                <c:pt idx="723">
                  <c:v>7.2399999999998901</c:v>
                </c:pt>
                <c:pt idx="724">
                  <c:v>7.2499999999998899</c:v>
                </c:pt>
                <c:pt idx="725">
                  <c:v>7.2599999999998897</c:v>
                </c:pt>
                <c:pt idx="726">
                  <c:v>7.2699999999998894</c:v>
                </c:pt>
                <c:pt idx="727">
                  <c:v>7.2799999999998892</c:v>
                </c:pt>
                <c:pt idx="728">
                  <c:v>7.289999999999889</c:v>
                </c:pt>
                <c:pt idx="729">
                  <c:v>7.2999999999998888</c:v>
                </c:pt>
                <c:pt idx="730">
                  <c:v>7.3099999999998886</c:v>
                </c:pt>
                <c:pt idx="731">
                  <c:v>7.3199999999998884</c:v>
                </c:pt>
                <c:pt idx="732">
                  <c:v>7.3299999999998882</c:v>
                </c:pt>
                <c:pt idx="733">
                  <c:v>7.3399999999998879</c:v>
                </c:pt>
                <c:pt idx="734">
                  <c:v>7.3499999999998877</c:v>
                </c:pt>
                <c:pt idx="735">
                  <c:v>7.3599999999998875</c:v>
                </c:pt>
                <c:pt idx="736">
                  <c:v>7.3699999999998873</c:v>
                </c:pt>
                <c:pt idx="737">
                  <c:v>7.3799999999998871</c:v>
                </c:pt>
                <c:pt idx="738">
                  <c:v>7.3899999999998869</c:v>
                </c:pt>
                <c:pt idx="739">
                  <c:v>7.3999999999998867</c:v>
                </c:pt>
                <c:pt idx="740">
                  <c:v>7.4099999999998865</c:v>
                </c:pt>
                <c:pt idx="741">
                  <c:v>7.4199999999998862</c:v>
                </c:pt>
                <c:pt idx="742">
                  <c:v>7.429999999999886</c:v>
                </c:pt>
                <c:pt idx="743">
                  <c:v>7.4399999999998858</c:v>
                </c:pt>
                <c:pt idx="744">
                  <c:v>7.4499999999998856</c:v>
                </c:pt>
                <c:pt idx="745">
                  <c:v>7.4599999999998854</c:v>
                </c:pt>
                <c:pt idx="746">
                  <c:v>7.4699999999998852</c:v>
                </c:pt>
                <c:pt idx="747">
                  <c:v>7.479999999999885</c:v>
                </c:pt>
                <c:pt idx="748">
                  <c:v>7.4899999999998847</c:v>
                </c:pt>
                <c:pt idx="749">
                  <c:v>7.4999999999998845</c:v>
                </c:pt>
                <c:pt idx="750">
                  <c:v>7.5099999999998843</c:v>
                </c:pt>
                <c:pt idx="751">
                  <c:v>7.5199999999998841</c:v>
                </c:pt>
                <c:pt idx="752">
                  <c:v>7.5299999999998839</c:v>
                </c:pt>
                <c:pt idx="753">
                  <c:v>7.5399999999998837</c:v>
                </c:pt>
                <c:pt idx="754">
                  <c:v>7.5499999999998835</c:v>
                </c:pt>
                <c:pt idx="755">
                  <c:v>7.5599999999998833</c:v>
                </c:pt>
                <c:pt idx="756">
                  <c:v>7.569999999999883</c:v>
                </c:pt>
                <c:pt idx="757">
                  <c:v>7.5799999999998828</c:v>
                </c:pt>
                <c:pt idx="758">
                  <c:v>7.5899999999998826</c:v>
                </c:pt>
                <c:pt idx="759">
                  <c:v>7.5999999999998824</c:v>
                </c:pt>
                <c:pt idx="760">
                  <c:v>7.6099999999998822</c:v>
                </c:pt>
                <c:pt idx="761">
                  <c:v>7.619999999999882</c:v>
                </c:pt>
                <c:pt idx="762">
                  <c:v>7.6299999999998818</c:v>
                </c:pt>
                <c:pt idx="763">
                  <c:v>7.6399999999998816</c:v>
                </c:pt>
                <c:pt idx="764">
                  <c:v>7.6499999999998813</c:v>
                </c:pt>
                <c:pt idx="765">
                  <c:v>7.6599999999998811</c:v>
                </c:pt>
                <c:pt idx="766">
                  <c:v>7.6699999999998809</c:v>
                </c:pt>
                <c:pt idx="767">
                  <c:v>7.6799999999998807</c:v>
                </c:pt>
                <c:pt idx="768">
                  <c:v>7.6899999999998805</c:v>
                </c:pt>
                <c:pt idx="769">
                  <c:v>7.6999999999998803</c:v>
                </c:pt>
                <c:pt idx="770">
                  <c:v>7.7099999999998801</c:v>
                </c:pt>
                <c:pt idx="771">
                  <c:v>7.7199999999998798</c:v>
                </c:pt>
                <c:pt idx="772">
                  <c:v>7.7299999999998796</c:v>
                </c:pt>
                <c:pt idx="773">
                  <c:v>7.7399999999998794</c:v>
                </c:pt>
                <c:pt idx="774">
                  <c:v>7.7499999999998792</c:v>
                </c:pt>
                <c:pt idx="775">
                  <c:v>7.759999999999879</c:v>
                </c:pt>
                <c:pt idx="776">
                  <c:v>7.7699999999998788</c:v>
                </c:pt>
                <c:pt idx="777">
                  <c:v>7.7799999999998786</c:v>
                </c:pt>
                <c:pt idx="778">
                  <c:v>7.7899999999998784</c:v>
                </c:pt>
                <c:pt idx="779">
                  <c:v>7.7999999999998781</c:v>
                </c:pt>
                <c:pt idx="780">
                  <c:v>7.8099999999998779</c:v>
                </c:pt>
                <c:pt idx="781">
                  <c:v>7.8199999999998777</c:v>
                </c:pt>
                <c:pt idx="782">
                  <c:v>7.8299999999998775</c:v>
                </c:pt>
                <c:pt idx="783">
                  <c:v>7.8399999999998773</c:v>
                </c:pt>
                <c:pt idx="784">
                  <c:v>7.8499999999998771</c:v>
                </c:pt>
                <c:pt idx="785">
                  <c:v>7.8599999999998769</c:v>
                </c:pt>
                <c:pt idx="786">
                  <c:v>7.8699999999998766</c:v>
                </c:pt>
                <c:pt idx="787">
                  <c:v>7.8799999999998764</c:v>
                </c:pt>
                <c:pt idx="788">
                  <c:v>7.8899999999998762</c:v>
                </c:pt>
                <c:pt idx="789">
                  <c:v>7.899999999999876</c:v>
                </c:pt>
                <c:pt idx="790">
                  <c:v>7.9099999999998758</c:v>
                </c:pt>
                <c:pt idx="791">
                  <c:v>7.9199999999998756</c:v>
                </c:pt>
                <c:pt idx="792">
                  <c:v>7.9299999999998754</c:v>
                </c:pt>
                <c:pt idx="793">
                  <c:v>7.9399999999998752</c:v>
                </c:pt>
                <c:pt idx="794">
                  <c:v>7.9499999999998749</c:v>
                </c:pt>
                <c:pt idx="795">
                  <c:v>7.9599999999998747</c:v>
                </c:pt>
                <c:pt idx="796">
                  <c:v>7.9699999999998745</c:v>
                </c:pt>
                <c:pt idx="797">
                  <c:v>7.9799999999998743</c:v>
                </c:pt>
                <c:pt idx="798">
                  <c:v>7.9899999999998741</c:v>
                </c:pt>
                <c:pt idx="799">
                  <c:v>7.9999999999998739</c:v>
                </c:pt>
                <c:pt idx="800">
                  <c:v>8.0099999999998737</c:v>
                </c:pt>
                <c:pt idx="801">
                  <c:v>8.0199999999998735</c:v>
                </c:pt>
                <c:pt idx="802">
                  <c:v>8.0299999999998732</c:v>
                </c:pt>
                <c:pt idx="803">
                  <c:v>8.039999999999873</c:v>
                </c:pt>
                <c:pt idx="804">
                  <c:v>8.0499999999998728</c:v>
                </c:pt>
                <c:pt idx="805">
                  <c:v>8.0599999999998726</c:v>
                </c:pt>
                <c:pt idx="806">
                  <c:v>8.0699999999998724</c:v>
                </c:pt>
                <c:pt idx="807">
                  <c:v>8.0799999999998722</c:v>
                </c:pt>
                <c:pt idx="808">
                  <c:v>8.089999999999872</c:v>
                </c:pt>
                <c:pt idx="809">
                  <c:v>8.0999999999998717</c:v>
                </c:pt>
                <c:pt idx="810">
                  <c:v>8.1099999999998715</c:v>
                </c:pt>
                <c:pt idx="811">
                  <c:v>8.1199999999998713</c:v>
                </c:pt>
                <c:pt idx="812">
                  <c:v>8.1299999999998711</c:v>
                </c:pt>
                <c:pt idx="813">
                  <c:v>8.1399999999998709</c:v>
                </c:pt>
                <c:pt idx="814">
                  <c:v>8.1499999999998707</c:v>
                </c:pt>
                <c:pt idx="815">
                  <c:v>8.1599999999998705</c:v>
                </c:pt>
                <c:pt idx="816">
                  <c:v>8.1699999999998703</c:v>
                </c:pt>
                <c:pt idx="817">
                  <c:v>8.17999999999987</c:v>
                </c:pt>
                <c:pt idx="818">
                  <c:v>8.1899999999998698</c:v>
                </c:pt>
                <c:pt idx="819">
                  <c:v>8.1999999999998696</c:v>
                </c:pt>
                <c:pt idx="820">
                  <c:v>8.2099999999998694</c:v>
                </c:pt>
                <c:pt idx="821">
                  <c:v>8.2199999999998692</c:v>
                </c:pt>
                <c:pt idx="822">
                  <c:v>8.229999999999869</c:v>
                </c:pt>
                <c:pt idx="823">
                  <c:v>8.2399999999998688</c:v>
                </c:pt>
                <c:pt idx="824">
                  <c:v>8.2499999999998685</c:v>
                </c:pt>
                <c:pt idx="825">
                  <c:v>8.2599999999998683</c:v>
                </c:pt>
                <c:pt idx="826">
                  <c:v>8.2699999999998681</c:v>
                </c:pt>
                <c:pt idx="827">
                  <c:v>8.2799999999998679</c:v>
                </c:pt>
                <c:pt idx="828">
                  <c:v>8.2899999999998677</c:v>
                </c:pt>
                <c:pt idx="829">
                  <c:v>8.2999999999998675</c:v>
                </c:pt>
                <c:pt idx="830">
                  <c:v>8.3099999999998673</c:v>
                </c:pt>
                <c:pt idx="831">
                  <c:v>8.3199999999998671</c:v>
                </c:pt>
                <c:pt idx="832">
                  <c:v>8.3299999999998668</c:v>
                </c:pt>
                <c:pt idx="833">
                  <c:v>8.3399999999998666</c:v>
                </c:pt>
                <c:pt idx="834">
                  <c:v>8.3499999999998664</c:v>
                </c:pt>
                <c:pt idx="835">
                  <c:v>8.3599999999998662</c:v>
                </c:pt>
                <c:pt idx="836">
                  <c:v>8.369999999999866</c:v>
                </c:pt>
                <c:pt idx="837">
                  <c:v>8.3799999999998658</c:v>
                </c:pt>
                <c:pt idx="838">
                  <c:v>8.3899999999998656</c:v>
                </c:pt>
                <c:pt idx="839">
                  <c:v>8.3999999999998654</c:v>
                </c:pt>
                <c:pt idx="840">
                  <c:v>8.4099999999998651</c:v>
                </c:pt>
                <c:pt idx="841">
                  <c:v>8.4199999999998649</c:v>
                </c:pt>
                <c:pt idx="842">
                  <c:v>8.4299999999998647</c:v>
                </c:pt>
                <c:pt idx="843">
                  <c:v>8.4399999999998645</c:v>
                </c:pt>
                <c:pt idx="844">
                  <c:v>8.4499999999998643</c:v>
                </c:pt>
                <c:pt idx="845">
                  <c:v>8.4599999999998641</c:v>
                </c:pt>
                <c:pt idx="846">
                  <c:v>8.4699999999998639</c:v>
                </c:pt>
                <c:pt idx="847">
                  <c:v>8.4799999999998636</c:v>
                </c:pt>
                <c:pt idx="848">
                  <c:v>8.4899999999998634</c:v>
                </c:pt>
                <c:pt idx="849">
                  <c:v>8.4999999999998632</c:v>
                </c:pt>
                <c:pt idx="850">
                  <c:v>8.509999999999863</c:v>
                </c:pt>
                <c:pt idx="851">
                  <c:v>8.5199999999998628</c:v>
                </c:pt>
                <c:pt idx="852">
                  <c:v>8.5299999999998626</c:v>
                </c:pt>
                <c:pt idx="853">
                  <c:v>8.5399999999998624</c:v>
                </c:pt>
                <c:pt idx="854">
                  <c:v>8.5499999999998622</c:v>
                </c:pt>
                <c:pt idx="855">
                  <c:v>8.5599999999998619</c:v>
                </c:pt>
                <c:pt idx="856">
                  <c:v>8.5699999999998617</c:v>
                </c:pt>
                <c:pt idx="857">
                  <c:v>8.5799999999998615</c:v>
                </c:pt>
                <c:pt idx="858">
                  <c:v>8.5899999999998613</c:v>
                </c:pt>
                <c:pt idx="859">
                  <c:v>8.5999999999998611</c:v>
                </c:pt>
                <c:pt idx="860">
                  <c:v>8.6099999999998609</c:v>
                </c:pt>
                <c:pt idx="861">
                  <c:v>8.6199999999998607</c:v>
                </c:pt>
                <c:pt idx="862">
                  <c:v>8.6299999999998604</c:v>
                </c:pt>
                <c:pt idx="863">
                  <c:v>8.6399999999998602</c:v>
                </c:pt>
                <c:pt idx="864">
                  <c:v>8.64999999999986</c:v>
                </c:pt>
                <c:pt idx="865">
                  <c:v>8.6599999999998598</c:v>
                </c:pt>
                <c:pt idx="866">
                  <c:v>8.6699999999998596</c:v>
                </c:pt>
                <c:pt idx="867">
                  <c:v>8.6799999999998594</c:v>
                </c:pt>
                <c:pt idx="868">
                  <c:v>8.6899999999998592</c:v>
                </c:pt>
                <c:pt idx="869">
                  <c:v>8.699999999999859</c:v>
                </c:pt>
                <c:pt idx="870">
                  <c:v>8.7099999999998587</c:v>
                </c:pt>
                <c:pt idx="871">
                  <c:v>8.7199999999998585</c:v>
                </c:pt>
                <c:pt idx="872">
                  <c:v>8.7299999999998583</c:v>
                </c:pt>
                <c:pt idx="873">
                  <c:v>8.7399999999998581</c:v>
                </c:pt>
                <c:pt idx="874">
                  <c:v>8.7499999999998579</c:v>
                </c:pt>
                <c:pt idx="875">
                  <c:v>8.7599999999998577</c:v>
                </c:pt>
                <c:pt idx="876">
                  <c:v>8.7699999999998575</c:v>
                </c:pt>
                <c:pt idx="877">
                  <c:v>8.7799999999998573</c:v>
                </c:pt>
                <c:pt idx="878">
                  <c:v>8.789999999999857</c:v>
                </c:pt>
                <c:pt idx="879">
                  <c:v>8.7999999999998568</c:v>
                </c:pt>
                <c:pt idx="880">
                  <c:v>8.8099999999998566</c:v>
                </c:pt>
                <c:pt idx="881">
                  <c:v>8.8199999999998564</c:v>
                </c:pt>
                <c:pt idx="882">
                  <c:v>8.8299999999998562</c:v>
                </c:pt>
                <c:pt idx="883">
                  <c:v>8.839999999999856</c:v>
                </c:pt>
                <c:pt idx="884">
                  <c:v>8.8499999999998558</c:v>
                </c:pt>
                <c:pt idx="885">
                  <c:v>8.8599999999998555</c:v>
                </c:pt>
                <c:pt idx="886">
                  <c:v>8.8699999999998553</c:v>
                </c:pt>
                <c:pt idx="887">
                  <c:v>8.8799999999998551</c:v>
                </c:pt>
                <c:pt idx="888">
                  <c:v>8.8899999999998549</c:v>
                </c:pt>
                <c:pt idx="889">
                  <c:v>8.8999999999998547</c:v>
                </c:pt>
                <c:pt idx="890">
                  <c:v>8.9099999999998545</c:v>
                </c:pt>
                <c:pt idx="891">
                  <c:v>8.9199999999998543</c:v>
                </c:pt>
                <c:pt idx="892">
                  <c:v>8.9299999999998541</c:v>
                </c:pt>
                <c:pt idx="893">
                  <c:v>8.9399999999998538</c:v>
                </c:pt>
                <c:pt idx="894">
                  <c:v>8.9499999999998536</c:v>
                </c:pt>
                <c:pt idx="895">
                  <c:v>8.9599999999998534</c:v>
                </c:pt>
                <c:pt idx="896">
                  <c:v>8.9699999999998532</c:v>
                </c:pt>
                <c:pt idx="897">
                  <c:v>8.979999999999853</c:v>
                </c:pt>
                <c:pt idx="898">
                  <c:v>8.9899999999998528</c:v>
                </c:pt>
                <c:pt idx="899">
                  <c:v>8.9999999999998526</c:v>
                </c:pt>
                <c:pt idx="900">
                  <c:v>9.0099999999998523</c:v>
                </c:pt>
                <c:pt idx="901">
                  <c:v>9.0199999999998521</c:v>
                </c:pt>
                <c:pt idx="902">
                  <c:v>9.0299999999998519</c:v>
                </c:pt>
                <c:pt idx="903">
                  <c:v>9.0399999999998517</c:v>
                </c:pt>
                <c:pt idx="904">
                  <c:v>9.0499999999998515</c:v>
                </c:pt>
                <c:pt idx="905">
                  <c:v>9.0599999999998513</c:v>
                </c:pt>
                <c:pt idx="906">
                  <c:v>9.0699999999998511</c:v>
                </c:pt>
                <c:pt idx="907">
                  <c:v>9.0799999999998509</c:v>
                </c:pt>
                <c:pt idx="908">
                  <c:v>9.0899999999998506</c:v>
                </c:pt>
                <c:pt idx="909">
                  <c:v>9.0999999999998504</c:v>
                </c:pt>
                <c:pt idx="910">
                  <c:v>9.1099999999998502</c:v>
                </c:pt>
                <c:pt idx="911">
                  <c:v>9.11999999999985</c:v>
                </c:pt>
                <c:pt idx="912">
                  <c:v>9.1299999999998498</c:v>
                </c:pt>
                <c:pt idx="913">
                  <c:v>9.1399999999998496</c:v>
                </c:pt>
                <c:pt idx="914">
                  <c:v>9.1499999999998494</c:v>
                </c:pt>
                <c:pt idx="915">
                  <c:v>9.1599999999998492</c:v>
                </c:pt>
                <c:pt idx="916">
                  <c:v>9.1699999999998489</c:v>
                </c:pt>
                <c:pt idx="917">
                  <c:v>9.1799999999998487</c:v>
                </c:pt>
                <c:pt idx="918">
                  <c:v>9.1899999999998485</c:v>
                </c:pt>
                <c:pt idx="919">
                  <c:v>9.1999999999998483</c:v>
                </c:pt>
                <c:pt idx="920">
                  <c:v>9.2099999999998481</c:v>
                </c:pt>
                <c:pt idx="921">
                  <c:v>9.2199999999998479</c:v>
                </c:pt>
                <c:pt idx="922">
                  <c:v>9.2299999999998477</c:v>
                </c:pt>
                <c:pt idx="923">
                  <c:v>9.2399999999998474</c:v>
                </c:pt>
                <c:pt idx="924">
                  <c:v>9.2499999999998472</c:v>
                </c:pt>
                <c:pt idx="925">
                  <c:v>9.259999999999847</c:v>
                </c:pt>
                <c:pt idx="926">
                  <c:v>9.2699999999998468</c:v>
                </c:pt>
                <c:pt idx="927">
                  <c:v>9.2799999999998466</c:v>
                </c:pt>
                <c:pt idx="928">
                  <c:v>9.2899999999998464</c:v>
                </c:pt>
                <c:pt idx="929">
                  <c:v>9.2999999999998462</c:v>
                </c:pt>
                <c:pt idx="930">
                  <c:v>9.309999999999846</c:v>
                </c:pt>
                <c:pt idx="931">
                  <c:v>9.3199999999998457</c:v>
                </c:pt>
                <c:pt idx="932">
                  <c:v>9.3299999999998455</c:v>
                </c:pt>
                <c:pt idx="933">
                  <c:v>9.3399999999998453</c:v>
                </c:pt>
                <c:pt idx="934">
                  <c:v>9.3499999999998451</c:v>
                </c:pt>
                <c:pt idx="935">
                  <c:v>9.3599999999998449</c:v>
                </c:pt>
                <c:pt idx="936">
                  <c:v>9.3699999999998447</c:v>
                </c:pt>
                <c:pt idx="937">
                  <c:v>9.3799999999998445</c:v>
                </c:pt>
                <c:pt idx="938">
                  <c:v>9.3899999999998442</c:v>
                </c:pt>
                <c:pt idx="939">
                  <c:v>9.399999999999844</c:v>
                </c:pt>
                <c:pt idx="940">
                  <c:v>9.4099999999998438</c:v>
                </c:pt>
                <c:pt idx="941">
                  <c:v>9.4199999999998436</c:v>
                </c:pt>
                <c:pt idx="942">
                  <c:v>9.4299999999998434</c:v>
                </c:pt>
                <c:pt idx="943">
                  <c:v>9.4399999999998432</c:v>
                </c:pt>
                <c:pt idx="944">
                  <c:v>9.449999999999843</c:v>
                </c:pt>
                <c:pt idx="945">
                  <c:v>9.4599999999998428</c:v>
                </c:pt>
                <c:pt idx="946">
                  <c:v>9.4699999999998425</c:v>
                </c:pt>
                <c:pt idx="947">
                  <c:v>9.4799999999998423</c:v>
                </c:pt>
                <c:pt idx="948">
                  <c:v>9.4899999999998421</c:v>
                </c:pt>
                <c:pt idx="949">
                  <c:v>9.4999999999998419</c:v>
                </c:pt>
                <c:pt idx="950">
                  <c:v>9.5099999999998417</c:v>
                </c:pt>
                <c:pt idx="951">
                  <c:v>9.5199999999998415</c:v>
                </c:pt>
                <c:pt idx="952">
                  <c:v>9.5299999999998413</c:v>
                </c:pt>
                <c:pt idx="953">
                  <c:v>9.5399999999998411</c:v>
                </c:pt>
                <c:pt idx="954">
                  <c:v>9.5499999999998408</c:v>
                </c:pt>
                <c:pt idx="955">
                  <c:v>9.5599999999998406</c:v>
                </c:pt>
                <c:pt idx="956">
                  <c:v>9.5699999999998404</c:v>
                </c:pt>
                <c:pt idx="957">
                  <c:v>9.5799999999998402</c:v>
                </c:pt>
                <c:pt idx="958">
                  <c:v>9.58999999999984</c:v>
                </c:pt>
                <c:pt idx="959">
                  <c:v>9.5999999999998398</c:v>
                </c:pt>
                <c:pt idx="960">
                  <c:v>9.6099999999998396</c:v>
                </c:pt>
                <c:pt idx="961">
                  <c:v>9.6199999999998393</c:v>
                </c:pt>
                <c:pt idx="962">
                  <c:v>9.6299999999998391</c:v>
                </c:pt>
                <c:pt idx="963">
                  <c:v>9.6399999999998389</c:v>
                </c:pt>
                <c:pt idx="964">
                  <c:v>9.6499999999998387</c:v>
                </c:pt>
                <c:pt idx="965">
                  <c:v>9.6599999999998385</c:v>
                </c:pt>
                <c:pt idx="966">
                  <c:v>9.6699999999998383</c:v>
                </c:pt>
                <c:pt idx="967">
                  <c:v>9.6799999999998381</c:v>
                </c:pt>
                <c:pt idx="968">
                  <c:v>9.6899999999998379</c:v>
                </c:pt>
                <c:pt idx="969">
                  <c:v>9.6999999999998376</c:v>
                </c:pt>
                <c:pt idx="970">
                  <c:v>9.7099999999998374</c:v>
                </c:pt>
                <c:pt idx="971">
                  <c:v>9.7199999999998372</c:v>
                </c:pt>
                <c:pt idx="972">
                  <c:v>9.729999999999837</c:v>
                </c:pt>
                <c:pt idx="973">
                  <c:v>9.7399999999998368</c:v>
                </c:pt>
                <c:pt idx="974">
                  <c:v>9.7499999999998366</c:v>
                </c:pt>
                <c:pt idx="975">
                  <c:v>9.7599999999998364</c:v>
                </c:pt>
                <c:pt idx="976">
                  <c:v>9.7699999999998361</c:v>
                </c:pt>
                <c:pt idx="977">
                  <c:v>9.7799999999998359</c:v>
                </c:pt>
                <c:pt idx="978">
                  <c:v>9.7899999999998357</c:v>
                </c:pt>
                <c:pt idx="979">
                  <c:v>9.7999999999998355</c:v>
                </c:pt>
                <c:pt idx="980">
                  <c:v>9.8099999999998353</c:v>
                </c:pt>
                <c:pt idx="981">
                  <c:v>9.8199999999998351</c:v>
                </c:pt>
                <c:pt idx="982">
                  <c:v>9.8299999999998349</c:v>
                </c:pt>
                <c:pt idx="983">
                  <c:v>9.8399999999998347</c:v>
                </c:pt>
                <c:pt idx="984">
                  <c:v>9.8499999999998344</c:v>
                </c:pt>
                <c:pt idx="985">
                  <c:v>9.8599999999998342</c:v>
                </c:pt>
                <c:pt idx="986">
                  <c:v>9.869999999999834</c:v>
                </c:pt>
                <c:pt idx="987">
                  <c:v>9.8799999999998338</c:v>
                </c:pt>
                <c:pt idx="988">
                  <c:v>9.8899999999998336</c:v>
                </c:pt>
                <c:pt idx="989">
                  <c:v>9.8999999999998334</c:v>
                </c:pt>
                <c:pt idx="990">
                  <c:v>9.9099999999998332</c:v>
                </c:pt>
                <c:pt idx="991">
                  <c:v>9.919999999999833</c:v>
                </c:pt>
                <c:pt idx="992">
                  <c:v>9.9299999999998327</c:v>
                </c:pt>
                <c:pt idx="993">
                  <c:v>9.9399999999998325</c:v>
                </c:pt>
                <c:pt idx="994">
                  <c:v>9.9499999999998323</c:v>
                </c:pt>
                <c:pt idx="995">
                  <c:v>9.9599999999998321</c:v>
                </c:pt>
                <c:pt idx="996">
                  <c:v>9.9699999999998319</c:v>
                </c:pt>
                <c:pt idx="997">
                  <c:v>9.9799999999998317</c:v>
                </c:pt>
                <c:pt idx="998">
                  <c:v>9.9899999999998315</c:v>
                </c:pt>
                <c:pt idx="999">
                  <c:v>9.9999999999998312</c:v>
                </c:pt>
                <c:pt idx="1000">
                  <c:v>10.009999999999831</c:v>
                </c:pt>
                <c:pt idx="1001">
                  <c:v>10.019999999999831</c:v>
                </c:pt>
                <c:pt idx="1002">
                  <c:v>10.029999999999831</c:v>
                </c:pt>
                <c:pt idx="1003">
                  <c:v>10.03999999999983</c:v>
                </c:pt>
                <c:pt idx="1004">
                  <c:v>10.04999999999983</c:v>
                </c:pt>
                <c:pt idx="1005">
                  <c:v>10.05999999999983</c:v>
                </c:pt>
                <c:pt idx="1006">
                  <c:v>10.06999999999983</c:v>
                </c:pt>
                <c:pt idx="1007">
                  <c:v>10.07999999999983</c:v>
                </c:pt>
                <c:pt idx="1008">
                  <c:v>10.089999999999829</c:v>
                </c:pt>
                <c:pt idx="1009">
                  <c:v>10.099999999999829</c:v>
                </c:pt>
                <c:pt idx="1010">
                  <c:v>10.109999999999829</c:v>
                </c:pt>
                <c:pt idx="1011">
                  <c:v>10.119999999999829</c:v>
                </c:pt>
                <c:pt idx="1012">
                  <c:v>10.129999999999828</c:v>
                </c:pt>
                <c:pt idx="1013">
                  <c:v>10.139999999999828</c:v>
                </c:pt>
                <c:pt idx="1014">
                  <c:v>10.149999999999828</c:v>
                </c:pt>
                <c:pt idx="1015">
                  <c:v>10.159999999999828</c:v>
                </c:pt>
                <c:pt idx="1016">
                  <c:v>10.169999999999828</c:v>
                </c:pt>
                <c:pt idx="1017">
                  <c:v>10.179999999999827</c:v>
                </c:pt>
                <c:pt idx="1018">
                  <c:v>10.189999999999827</c:v>
                </c:pt>
                <c:pt idx="1019">
                  <c:v>10.199999999999827</c:v>
                </c:pt>
                <c:pt idx="1020">
                  <c:v>10.209999999999827</c:v>
                </c:pt>
                <c:pt idx="1021">
                  <c:v>10.219999999999827</c:v>
                </c:pt>
                <c:pt idx="1022">
                  <c:v>10.229999999999826</c:v>
                </c:pt>
                <c:pt idx="1023">
                  <c:v>10.239999999999826</c:v>
                </c:pt>
                <c:pt idx="1024">
                  <c:v>10.249999999999826</c:v>
                </c:pt>
                <c:pt idx="1025">
                  <c:v>10.259999999999826</c:v>
                </c:pt>
                <c:pt idx="1026">
                  <c:v>10.269999999999825</c:v>
                </c:pt>
                <c:pt idx="1027">
                  <c:v>10.279999999999825</c:v>
                </c:pt>
                <c:pt idx="1028">
                  <c:v>10.289999999999825</c:v>
                </c:pt>
                <c:pt idx="1029">
                  <c:v>10.299999999999825</c:v>
                </c:pt>
                <c:pt idx="1030">
                  <c:v>10.309999999999825</c:v>
                </c:pt>
                <c:pt idx="1031">
                  <c:v>10.319999999999824</c:v>
                </c:pt>
                <c:pt idx="1032">
                  <c:v>10.329999999999824</c:v>
                </c:pt>
                <c:pt idx="1033">
                  <c:v>10.339999999999824</c:v>
                </c:pt>
                <c:pt idx="1034">
                  <c:v>10.349999999999824</c:v>
                </c:pt>
                <c:pt idx="1035">
                  <c:v>10.359999999999824</c:v>
                </c:pt>
                <c:pt idx="1036">
                  <c:v>10.369999999999823</c:v>
                </c:pt>
                <c:pt idx="1037">
                  <c:v>10.379999999999823</c:v>
                </c:pt>
                <c:pt idx="1038">
                  <c:v>10.389999999999823</c:v>
                </c:pt>
                <c:pt idx="1039">
                  <c:v>10.399999999999823</c:v>
                </c:pt>
                <c:pt idx="1040">
                  <c:v>10.409999999999823</c:v>
                </c:pt>
                <c:pt idx="1041">
                  <c:v>10.419999999999822</c:v>
                </c:pt>
                <c:pt idx="1042">
                  <c:v>10.429999999999822</c:v>
                </c:pt>
                <c:pt idx="1043">
                  <c:v>10.439999999999822</c:v>
                </c:pt>
                <c:pt idx="1044">
                  <c:v>10.449999999999822</c:v>
                </c:pt>
                <c:pt idx="1045">
                  <c:v>10.459999999999821</c:v>
                </c:pt>
                <c:pt idx="1046">
                  <c:v>10.469999999999821</c:v>
                </c:pt>
                <c:pt idx="1047">
                  <c:v>10.479999999999821</c:v>
                </c:pt>
                <c:pt idx="1048">
                  <c:v>10.489999999999821</c:v>
                </c:pt>
                <c:pt idx="1049">
                  <c:v>10.499999999999821</c:v>
                </c:pt>
                <c:pt idx="1050">
                  <c:v>10.50999999999982</c:v>
                </c:pt>
                <c:pt idx="1051">
                  <c:v>10.51999999999982</c:v>
                </c:pt>
                <c:pt idx="1052">
                  <c:v>10.52999999999982</c:v>
                </c:pt>
                <c:pt idx="1053">
                  <c:v>10.53999999999982</c:v>
                </c:pt>
                <c:pt idx="1054">
                  <c:v>10.54999999999982</c:v>
                </c:pt>
                <c:pt idx="1055">
                  <c:v>10.559999999999819</c:v>
                </c:pt>
                <c:pt idx="1056">
                  <c:v>10.569999999999819</c:v>
                </c:pt>
                <c:pt idx="1057">
                  <c:v>10.579999999999819</c:v>
                </c:pt>
                <c:pt idx="1058">
                  <c:v>10.589999999999819</c:v>
                </c:pt>
                <c:pt idx="1059">
                  <c:v>10.599999999999818</c:v>
                </c:pt>
                <c:pt idx="1060">
                  <c:v>10.609999999999818</c:v>
                </c:pt>
                <c:pt idx="1061">
                  <c:v>10.619999999999818</c:v>
                </c:pt>
                <c:pt idx="1062">
                  <c:v>10.629999999999818</c:v>
                </c:pt>
                <c:pt idx="1063">
                  <c:v>10.639999999999818</c:v>
                </c:pt>
                <c:pt idx="1064">
                  <c:v>10.649999999999817</c:v>
                </c:pt>
                <c:pt idx="1065">
                  <c:v>10.659999999999817</c:v>
                </c:pt>
                <c:pt idx="1066">
                  <c:v>10.669999999999817</c:v>
                </c:pt>
                <c:pt idx="1067">
                  <c:v>10.679999999999817</c:v>
                </c:pt>
                <c:pt idx="1068">
                  <c:v>10.689999999999817</c:v>
                </c:pt>
                <c:pt idx="1069">
                  <c:v>10.699999999999816</c:v>
                </c:pt>
                <c:pt idx="1070">
                  <c:v>10.709999999999816</c:v>
                </c:pt>
                <c:pt idx="1071">
                  <c:v>10.719999999999816</c:v>
                </c:pt>
                <c:pt idx="1072">
                  <c:v>10.729999999999816</c:v>
                </c:pt>
                <c:pt idx="1073">
                  <c:v>10.739999999999815</c:v>
                </c:pt>
                <c:pt idx="1074">
                  <c:v>10.749999999999815</c:v>
                </c:pt>
                <c:pt idx="1075">
                  <c:v>10.759999999999815</c:v>
                </c:pt>
                <c:pt idx="1076">
                  <c:v>10.769999999999815</c:v>
                </c:pt>
                <c:pt idx="1077">
                  <c:v>10.779999999999815</c:v>
                </c:pt>
                <c:pt idx="1078">
                  <c:v>10.789999999999814</c:v>
                </c:pt>
                <c:pt idx="1079">
                  <c:v>10.799999999999814</c:v>
                </c:pt>
                <c:pt idx="1080">
                  <c:v>10.809999999999814</c:v>
                </c:pt>
                <c:pt idx="1081">
                  <c:v>10.819999999999814</c:v>
                </c:pt>
                <c:pt idx="1082">
                  <c:v>10.829999999999814</c:v>
                </c:pt>
                <c:pt idx="1083">
                  <c:v>10.839999999999813</c:v>
                </c:pt>
                <c:pt idx="1084">
                  <c:v>10.849999999999813</c:v>
                </c:pt>
                <c:pt idx="1085">
                  <c:v>10.859999999999813</c:v>
                </c:pt>
                <c:pt idx="1086">
                  <c:v>10.869999999999813</c:v>
                </c:pt>
                <c:pt idx="1087">
                  <c:v>10.879999999999812</c:v>
                </c:pt>
                <c:pt idx="1088">
                  <c:v>10.889999999999812</c:v>
                </c:pt>
                <c:pt idx="1089">
                  <c:v>10.899999999999812</c:v>
                </c:pt>
                <c:pt idx="1090">
                  <c:v>10.909999999999812</c:v>
                </c:pt>
                <c:pt idx="1091">
                  <c:v>10.919999999999812</c:v>
                </c:pt>
                <c:pt idx="1092">
                  <c:v>10.929999999999811</c:v>
                </c:pt>
                <c:pt idx="1093">
                  <c:v>10.939999999999811</c:v>
                </c:pt>
                <c:pt idx="1094">
                  <c:v>10.949999999999811</c:v>
                </c:pt>
                <c:pt idx="1095">
                  <c:v>10.959999999999811</c:v>
                </c:pt>
                <c:pt idx="1096">
                  <c:v>10.969999999999811</c:v>
                </c:pt>
                <c:pt idx="1097">
                  <c:v>10.97999999999981</c:v>
                </c:pt>
                <c:pt idx="1098">
                  <c:v>10.98999999999981</c:v>
                </c:pt>
                <c:pt idx="1099">
                  <c:v>10.99999999999981</c:v>
                </c:pt>
                <c:pt idx="1100">
                  <c:v>11.00999999999981</c:v>
                </c:pt>
                <c:pt idx="1101">
                  <c:v>11.01999999999981</c:v>
                </c:pt>
                <c:pt idx="1102">
                  <c:v>11.029999999999809</c:v>
                </c:pt>
                <c:pt idx="1103">
                  <c:v>11.039999999999809</c:v>
                </c:pt>
                <c:pt idx="1104">
                  <c:v>11.049999999999809</c:v>
                </c:pt>
                <c:pt idx="1105">
                  <c:v>11.059999999999809</c:v>
                </c:pt>
                <c:pt idx="1106">
                  <c:v>11.069999999999808</c:v>
                </c:pt>
                <c:pt idx="1107">
                  <c:v>11.079999999999808</c:v>
                </c:pt>
                <c:pt idx="1108">
                  <c:v>11.089999999999808</c:v>
                </c:pt>
                <c:pt idx="1109">
                  <c:v>11.099999999999808</c:v>
                </c:pt>
                <c:pt idx="1110">
                  <c:v>11.109999999999808</c:v>
                </c:pt>
                <c:pt idx="1111">
                  <c:v>11.119999999999807</c:v>
                </c:pt>
                <c:pt idx="1112">
                  <c:v>11.129999999999807</c:v>
                </c:pt>
                <c:pt idx="1113">
                  <c:v>11.139999999999807</c:v>
                </c:pt>
                <c:pt idx="1114">
                  <c:v>11.149999999999807</c:v>
                </c:pt>
                <c:pt idx="1115">
                  <c:v>11.159999999999807</c:v>
                </c:pt>
                <c:pt idx="1116">
                  <c:v>11.169999999999806</c:v>
                </c:pt>
                <c:pt idx="1117">
                  <c:v>11.179999999999806</c:v>
                </c:pt>
                <c:pt idx="1118">
                  <c:v>11.189999999999806</c:v>
                </c:pt>
                <c:pt idx="1119">
                  <c:v>11.199999999999806</c:v>
                </c:pt>
                <c:pt idx="1120">
                  <c:v>11.209999999999805</c:v>
                </c:pt>
                <c:pt idx="1121">
                  <c:v>11.219999999999805</c:v>
                </c:pt>
                <c:pt idx="1122">
                  <c:v>11.229999999999805</c:v>
                </c:pt>
                <c:pt idx="1123">
                  <c:v>11.239999999999805</c:v>
                </c:pt>
                <c:pt idx="1124">
                  <c:v>11.249999999999805</c:v>
                </c:pt>
                <c:pt idx="1125">
                  <c:v>11.259999999999804</c:v>
                </c:pt>
                <c:pt idx="1126">
                  <c:v>11.269999999999804</c:v>
                </c:pt>
                <c:pt idx="1127">
                  <c:v>11.279999999999804</c:v>
                </c:pt>
                <c:pt idx="1128">
                  <c:v>11.289999999999804</c:v>
                </c:pt>
                <c:pt idx="1129">
                  <c:v>11.299999999999804</c:v>
                </c:pt>
                <c:pt idx="1130">
                  <c:v>11.309999999999803</c:v>
                </c:pt>
                <c:pt idx="1131">
                  <c:v>11.319999999999803</c:v>
                </c:pt>
                <c:pt idx="1132">
                  <c:v>11.329999999999803</c:v>
                </c:pt>
                <c:pt idx="1133">
                  <c:v>11.339999999999803</c:v>
                </c:pt>
                <c:pt idx="1134">
                  <c:v>11.349999999999802</c:v>
                </c:pt>
                <c:pt idx="1135">
                  <c:v>11.359999999999802</c:v>
                </c:pt>
                <c:pt idx="1136">
                  <c:v>11.369999999999802</c:v>
                </c:pt>
                <c:pt idx="1137">
                  <c:v>11.379999999999802</c:v>
                </c:pt>
                <c:pt idx="1138">
                  <c:v>11.389999999999802</c:v>
                </c:pt>
                <c:pt idx="1139">
                  <c:v>11.399999999999801</c:v>
                </c:pt>
                <c:pt idx="1140">
                  <c:v>11.409999999999801</c:v>
                </c:pt>
                <c:pt idx="1141">
                  <c:v>11.419999999999801</c:v>
                </c:pt>
                <c:pt idx="1142">
                  <c:v>11.429999999999801</c:v>
                </c:pt>
                <c:pt idx="1143">
                  <c:v>11.439999999999801</c:v>
                </c:pt>
                <c:pt idx="1144">
                  <c:v>11.4499999999998</c:v>
                </c:pt>
                <c:pt idx="1145">
                  <c:v>11.4599999999998</c:v>
                </c:pt>
                <c:pt idx="1146">
                  <c:v>11.4699999999998</c:v>
                </c:pt>
                <c:pt idx="1147">
                  <c:v>11.4799999999998</c:v>
                </c:pt>
                <c:pt idx="1148">
                  <c:v>11.489999999999799</c:v>
                </c:pt>
                <c:pt idx="1149">
                  <c:v>11.499999999999799</c:v>
                </c:pt>
                <c:pt idx="1150">
                  <c:v>11.509999999999799</c:v>
                </c:pt>
                <c:pt idx="1151">
                  <c:v>11.519999999999799</c:v>
                </c:pt>
                <c:pt idx="1152">
                  <c:v>11.529999999999799</c:v>
                </c:pt>
                <c:pt idx="1153">
                  <c:v>11.539999999999798</c:v>
                </c:pt>
                <c:pt idx="1154">
                  <c:v>11.549999999999798</c:v>
                </c:pt>
                <c:pt idx="1155">
                  <c:v>11.559999999999798</c:v>
                </c:pt>
                <c:pt idx="1156">
                  <c:v>11.569999999999798</c:v>
                </c:pt>
                <c:pt idx="1157">
                  <c:v>11.579999999999798</c:v>
                </c:pt>
                <c:pt idx="1158">
                  <c:v>11.589999999999797</c:v>
                </c:pt>
                <c:pt idx="1159">
                  <c:v>11.599999999999797</c:v>
                </c:pt>
                <c:pt idx="1160">
                  <c:v>11.609999999999797</c:v>
                </c:pt>
                <c:pt idx="1161">
                  <c:v>11.619999999999797</c:v>
                </c:pt>
                <c:pt idx="1162">
                  <c:v>11.629999999999797</c:v>
                </c:pt>
                <c:pt idx="1163">
                  <c:v>11.639999999999796</c:v>
                </c:pt>
                <c:pt idx="1164">
                  <c:v>11.649999999999796</c:v>
                </c:pt>
                <c:pt idx="1165">
                  <c:v>11.659999999999796</c:v>
                </c:pt>
                <c:pt idx="1166">
                  <c:v>11.669999999999796</c:v>
                </c:pt>
                <c:pt idx="1167">
                  <c:v>11.679999999999795</c:v>
                </c:pt>
                <c:pt idx="1168">
                  <c:v>11.689999999999795</c:v>
                </c:pt>
                <c:pt idx="1169">
                  <c:v>11.699999999999795</c:v>
                </c:pt>
                <c:pt idx="1170">
                  <c:v>11.709999999999795</c:v>
                </c:pt>
                <c:pt idx="1171">
                  <c:v>11.719999999999795</c:v>
                </c:pt>
                <c:pt idx="1172">
                  <c:v>11.729999999999794</c:v>
                </c:pt>
                <c:pt idx="1173">
                  <c:v>11.739999999999794</c:v>
                </c:pt>
                <c:pt idx="1174">
                  <c:v>11.749999999999794</c:v>
                </c:pt>
                <c:pt idx="1175">
                  <c:v>11.759999999999794</c:v>
                </c:pt>
                <c:pt idx="1176">
                  <c:v>11.769999999999794</c:v>
                </c:pt>
                <c:pt idx="1177">
                  <c:v>11.779999999999793</c:v>
                </c:pt>
                <c:pt idx="1178">
                  <c:v>11.789999999999793</c:v>
                </c:pt>
                <c:pt idx="1179">
                  <c:v>11.799999999999793</c:v>
                </c:pt>
                <c:pt idx="1180">
                  <c:v>11.809999999999793</c:v>
                </c:pt>
                <c:pt idx="1181">
                  <c:v>11.819999999999792</c:v>
                </c:pt>
                <c:pt idx="1182">
                  <c:v>11.829999999999792</c:v>
                </c:pt>
                <c:pt idx="1183">
                  <c:v>11.839999999999792</c:v>
                </c:pt>
                <c:pt idx="1184">
                  <c:v>11.849999999999792</c:v>
                </c:pt>
                <c:pt idx="1185">
                  <c:v>11.859999999999792</c:v>
                </c:pt>
                <c:pt idx="1186">
                  <c:v>11.869999999999791</c:v>
                </c:pt>
                <c:pt idx="1187">
                  <c:v>11.879999999999791</c:v>
                </c:pt>
                <c:pt idx="1188">
                  <c:v>11.889999999999791</c:v>
                </c:pt>
                <c:pt idx="1189">
                  <c:v>11.899999999999791</c:v>
                </c:pt>
                <c:pt idx="1190">
                  <c:v>11.909999999999791</c:v>
                </c:pt>
                <c:pt idx="1191">
                  <c:v>11.91999999999979</c:v>
                </c:pt>
                <c:pt idx="1192">
                  <c:v>11.92999999999979</c:v>
                </c:pt>
                <c:pt idx="1193">
                  <c:v>11.93999999999979</c:v>
                </c:pt>
                <c:pt idx="1194">
                  <c:v>11.94999999999979</c:v>
                </c:pt>
                <c:pt idx="1195">
                  <c:v>11.959999999999789</c:v>
                </c:pt>
                <c:pt idx="1196">
                  <c:v>11.969999999999789</c:v>
                </c:pt>
                <c:pt idx="1197">
                  <c:v>11.979999999999789</c:v>
                </c:pt>
                <c:pt idx="1198">
                  <c:v>11.989999999999789</c:v>
                </c:pt>
                <c:pt idx="1199">
                  <c:v>11.999999999999789</c:v>
                </c:pt>
                <c:pt idx="1200">
                  <c:v>12.009999999999788</c:v>
                </c:pt>
                <c:pt idx="1201">
                  <c:v>12.019999999999788</c:v>
                </c:pt>
                <c:pt idx="1202">
                  <c:v>12.029999999999788</c:v>
                </c:pt>
                <c:pt idx="1203">
                  <c:v>12.039999999999788</c:v>
                </c:pt>
                <c:pt idx="1204">
                  <c:v>12.049999999999788</c:v>
                </c:pt>
                <c:pt idx="1205">
                  <c:v>12.059999999999787</c:v>
                </c:pt>
                <c:pt idx="1206">
                  <c:v>12.069999999999787</c:v>
                </c:pt>
                <c:pt idx="1207">
                  <c:v>12.079999999999787</c:v>
                </c:pt>
                <c:pt idx="1208">
                  <c:v>12.089999999999787</c:v>
                </c:pt>
                <c:pt idx="1209">
                  <c:v>12.099999999999786</c:v>
                </c:pt>
                <c:pt idx="1210">
                  <c:v>12.109999999999786</c:v>
                </c:pt>
                <c:pt idx="1211">
                  <c:v>12.119999999999786</c:v>
                </c:pt>
                <c:pt idx="1212">
                  <c:v>12.129999999999786</c:v>
                </c:pt>
                <c:pt idx="1213">
                  <c:v>12.139999999999786</c:v>
                </c:pt>
                <c:pt idx="1214">
                  <c:v>12.149999999999785</c:v>
                </c:pt>
                <c:pt idx="1215">
                  <c:v>12.159999999999785</c:v>
                </c:pt>
                <c:pt idx="1216">
                  <c:v>12.169999999999785</c:v>
                </c:pt>
                <c:pt idx="1217">
                  <c:v>12.179999999999785</c:v>
                </c:pt>
                <c:pt idx="1218">
                  <c:v>12.189999999999785</c:v>
                </c:pt>
                <c:pt idx="1219">
                  <c:v>12.199999999999784</c:v>
                </c:pt>
                <c:pt idx="1220">
                  <c:v>12.209999999999784</c:v>
                </c:pt>
                <c:pt idx="1221">
                  <c:v>12.219999999999784</c:v>
                </c:pt>
                <c:pt idx="1222">
                  <c:v>12.229999999999784</c:v>
                </c:pt>
                <c:pt idx="1223">
                  <c:v>12.239999999999783</c:v>
                </c:pt>
                <c:pt idx="1224">
                  <c:v>12.249999999999783</c:v>
                </c:pt>
                <c:pt idx="1225">
                  <c:v>12.259999999999783</c:v>
                </c:pt>
                <c:pt idx="1226">
                  <c:v>12.269999999999783</c:v>
                </c:pt>
                <c:pt idx="1227">
                  <c:v>12.279999999999783</c:v>
                </c:pt>
                <c:pt idx="1228">
                  <c:v>12.289999999999782</c:v>
                </c:pt>
                <c:pt idx="1229">
                  <c:v>12.299999999999782</c:v>
                </c:pt>
                <c:pt idx="1230">
                  <c:v>12.309999999999782</c:v>
                </c:pt>
                <c:pt idx="1231">
                  <c:v>12.319999999999782</c:v>
                </c:pt>
                <c:pt idx="1232">
                  <c:v>12.329999999999782</c:v>
                </c:pt>
                <c:pt idx="1233">
                  <c:v>12.339999999999781</c:v>
                </c:pt>
                <c:pt idx="1234">
                  <c:v>12.349999999999781</c:v>
                </c:pt>
                <c:pt idx="1235">
                  <c:v>12.359999999999781</c:v>
                </c:pt>
                <c:pt idx="1236">
                  <c:v>12.369999999999781</c:v>
                </c:pt>
                <c:pt idx="1237">
                  <c:v>12.379999999999781</c:v>
                </c:pt>
                <c:pt idx="1238">
                  <c:v>12.38999999999978</c:v>
                </c:pt>
                <c:pt idx="1239">
                  <c:v>12.39999999999978</c:v>
                </c:pt>
                <c:pt idx="1240">
                  <c:v>12.40999999999978</c:v>
                </c:pt>
                <c:pt idx="1241">
                  <c:v>12.41999999999978</c:v>
                </c:pt>
                <c:pt idx="1242">
                  <c:v>12.429999999999779</c:v>
                </c:pt>
                <c:pt idx="1243">
                  <c:v>12.439999999999779</c:v>
                </c:pt>
                <c:pt idx="1244">
                  <c:v>12.449999999999779</c:v>
                </c:pt>
                <c:pt idx="1245">
                  <c:v>12.459999999999779</c:v>
                </c:pt>
                <c:pt idx="1246">
                  <c:v>12.469999999999779</c:v>
                </c:pt>
                <c:pt idx="1247">
                  <c:v>12.479999999999778</c:v>
                </c:pt>
                <c:pt idx="1248">
                  <c:v>12.489999999999778</c:v>
                </c:pt>
                <c:pt idx="1249">
                  <c:v>12.499999999999778</c:v>
                </c:pt>
                <c:pt idx="1250">
                  <c:v>12.509999999999778</c:v>
                </c:pt>
                <c:pt idx="1251">
                  <c:v>12.519999999999778</c:v>
                </c:pt>
                <c:pt idx="1252">
                  <c:v>12.529999999999777</c:v>
                </c:pt>
                <c:pt idx="1253">
                  <c:v>12.539999999999777</c:v>
                </c:pt>
                <c:pt idx="1254">
                  <c:v>12.549999999999777</c:v>
                </c:pt>
                <c:pt idx="1255">
                  <c:v>12.559999999999777</c:v>
                </c:pt>
                <c:pt idx="1256">
                  <c:v>12.569999999999776</c:v>
                </c:pt>
                <c:pt idx="1257">
                  <c:v>12.579999999999776</c:v>
                </c:pt>
                <c:pt idx="1258">
                  <c:v>12.589999999999776</c:v>
                </c:pt>
                <c:pt idx="1259">
                  <c:v>12.599999999999776</c:v>
                </c:pt>
                <c:pt idx="1260">
                  <c:v>12.609999999999776</c:v>
                </c:pt>
                <c:pt idx="1261">
                  <c:v>12.619999999999775</c:v>
                </c:pt>
                <c:pt idx="1262">
                  <c:v>12.629999999999775</c:v>
                </c:pt>
                <c:pt idx="1263">
                  <c:v>12.639999999999775</c:v>
                </c:pt>
                <c:pt idx="1264">
                  <c:v>12.649999999999775</c:v>
                </c:pt>
                <c:pt idx="1265">
                  <c:v>12.659999999999775</c:v>
                </c:pt>
                <c:pt idx="1266">
                  <c:v>12.669999999999774</c:v>
                </c:pt>
                <c:pt idx="1267">
                  <c:v>12.679999999999774</c:v>
                </c:pt>
                <c:pt idx="1268">
                  <c:v>12.689999999999774</c:v>
                </c:pt>
                <c:pt idx="1269">
                  <c:v>12.699999999999774</c:v>
                </c:pt>
                <c:pt idx="1270">
                  <c:v>12.709999999999773</c:v>
                </c:pt>
                <c:pt idx="1271">
                  <c:v>12.719999999999773</c:v>
                </c:pt>
                <c:pt idx="1272">
                  <c:v>12.729999999999773</c:v>
                </c:pt>
                <c:pt idx="1273">
                  <c:v>12.739999999999773</c:v>
                </c:pt>
                <c:pt idx="1274">
                  <c:v>12.749999999999773</c:v>
                </c:pt>
                <c:pt idx="1275">
                  <c:v>12.759999999999772</c:v>
                </c:pt>
                <c:pt idx="1276">
                  <c:v>12.769999999999772</c:v>
                </c:pt>
                <c:pt idx="1277">
                  <c:v>12.779999999999772</c:v>
                </c:pt>
                <c:pt idx="1278">
                  <c:v>12.789999999999772</c:v>
                </c:pt>
                <c:pt idx="1279">
                  <c:v>12.799999999999772</c:v>
                </c:pt>
                <c:pt idx="1280">
                  <c:v>12.809999999999771</c:v>
                </c:pt>
                <c:pt idx="1281">
                  <c:v>12.819999999999771</c:v>
                </c:pt>
                <c:pt idx="1282">
                  <c:v>12.829999999999771</c:v>
                </c:pt>
                <c:pt idx="1283">
                  <c:v>12.839999999999771</c:v>
                </c:pt>
                <c:pt idx="1284">
                  <c:v>12.84999999999977</c:v>
                </c:pt>
                <c:pt idx="1285">
                  <c:v>12.85999999999977</c:v>
                </c:pt>
                <c:pt idx="1286">
                  <c:v>12.86999999999977</c:v>
                </c:pt>
                <c:pt idx="1287">
                  <c:v>12.87999999999977</c:v>
                </c:pt>
                <c:pt idx="1288">
                  <c:v>12.88999999999977</c:v>
                </c:pt>
                <c:pt idx="1289">
                  <c:v>12.899999999999769</c:v>
                </c:pt>
                <c:pt idx="1290">
                  <c:v>12.909999999999769</c:v>
                </c:pt>
                <c:pt idx="1291">
                  <c:v>12.919999999999769</c:v>
                </c:pt>
                <c:pt idx="1292">
                  <c:v>12.929999999999769</c:v>
                </c:pt>
                <c:pt idx="1293">
                  <c:v>12.939999999999769</c:v>
                </c:pt>
                <c:pt idx="1294">
                  <c:v>12.949999999999768</c:v>
                </c:pt>
                <c:pt idx="1295">
                  <c:v>12.959999999999768</c:v>
                </c:pt>
                <c:pt idx="1296">
                  <c:v>12.969999999999768</c:v>
                </c:pt>
                <c:pt idx="1297">
                  <c:v>12.979999999999768</c:v>
                </c:pt>
                <c:pt idx="1298">
                  <c:v>12.989999999999768</c:v>
                </c:pt>
                <c:pt idx="1299">
                  <c:v>12.999999999999767</c:v>
                </c:pt>
                <c:pt idx="1300">
                  <c:v>13.009999999999767</c:v>
                </c:pt>
                <c:pt idx="1301">
                  <c:v>13.019999999999767</c:v>
                </c:pt>
                <c:pt idx="1302">
                  <c:v>13.029999999999767</c:v>
                </c:pt>
                <c:pt idx="1303">
                  <c:v>13.039999999999766</c:v>
                </c:pt>
                <c:pt idx="1304">
                  <c:v>13.049999999999766</c:v>
                </c:pt>
                <c:pt idx="1305">
                  <c:v>13.059999999999766</c:v>
                </c:pt>
                <c:pt idx="1306">
                  <c:v>13.069999999999766</c:v>
                </c:pt>
                <c:pt idx="1307">
                  <c:v>13.079999999999766</c:v>
                </c:pt>
                <c:pt idx="1308">
                  <c:v>13.089999999999765</c:v>
                </c:pt>
                <c:pt idx="1309">
                  <c:v>13.099999999999765</c:v>
                </c:pt>
                <c:pt idx="1310">
                  <c:v>13.109999999999765</c:v>
                </c:pt>
                <c:pt idx="1311">
                  <c:v>13.119999999999765</c:v>
                </c:pt>
                <c:pt idx="1312">
                  <c:v>13.129999999999765</c:v>
                </c:pt>
                <c:pt idx="1313">
                  <c:v>13.139999999999764</c:v>
                </c:pt>
                <c:pt idx="1314">
                  <c:v>13.149999999999764</c:v>
                </c:pt>
                <c:pt idx="1315">
                  <c:v>13.159999999999764</c:v>
                </c:pt>
                <c:pt idx="1316">
                  <c:v>13.169999999999764</c:v>
                </c:pt>
                <c:pt idx="1317">
                  <c:v>13.179999999999763</c:v>
                </c:pt>
                <c:pt idx="1318">
                  <c:v>13.189999999999763</c:v>
                </c:pt>
                <c:pt idx="1319">
                  <c:v>13.199999999999763</c:v>
                </c:pt>
                <c:pt idx="1320">
                  <c:v>13.209999999999763</c:v>
                </c:pt>
                <c:pt idx="1321">
                  <c:v>13.219999999999763</c:v>
                </c:pt>
                <c:pt idx="1322">
                  <c:v>13.229999999999762</c:v>
                </c:pt>
                <c:pt idx="1323">
                  <c:v>13.239999999999762</c:v>
                </c:pt>
                <c:pt idx="1324">
                  <c:v>13.249999999999762</c:v>
                </c:pt>
                <c:pt idx="1325">
                  <c:v>13.259999999999762</c:v>
                </c:pt>
                <c:pt idx="1326">
                  <c:v>13.269999999999762</c:v>
                </c:pt>
                <c:pt idx="1327">
                  <c:v>13.279999999999761</c:v>
                </c:pt>
                <c:pt idx="1328">
                  <c:v>13.289999999999761</c:v>
                </c:pt>
                <c:pt idx="1329">
                  <c:v>13.299999999999761</c:v>
                </c:pt>
                <c:pt idx="1330">
                  <c:v>13.309999999999761</c:v>
                </c:pt>
                <c:pt idx="1331">
                  <c:v>13.31999999999976</c:v>
                </c:pt>
                <c:pt idx="1332">
                  <c:v>13.32999999999976</c:v>
                </c:pt>
                <c:pt idx="1333">
                  <c:v>13.33999999999976</c:v>
                </c:pt>
                <c:pt idx="1334">
                  <c:v>13.34999999999976</c:v>
                </c:pt>
                <c:pt idx="1335">
                  <c:v>13.35999999999976</c:v>
                </c:pt>
                <c:pt idx="1336">
                  <c:v>13.369999999999759</c:v>
                </c:pt>
                <c:pt idx="1337">
                  <c:v>13.379999999999759</c:v>
                </c:pt>
                <c:pt idx="1338">
                  <c:v>13.389999999999759</c:v>
                </c:pt>
                <c:pt idx="1339">
                  <c:v>13.399999999999759</c:v>
                </c:pt>
                <c:pt idx="1340">
                  <c:v>13.409999999999759</c:v>
                </c:pt>
                <c:pt idx="1341">
                  <c:v>13.419999999999758</c:v>
                </c:pt>
                <c:pt idx="1342">
                  <c:v>13.429999999999758</c:v>
                </c:pt>
                <c:pt idx="1343">
                  <c:v>13.439999999999758</c:v>
                </c:pt>
                <c:pt idx="1344">
                  <c:v>13.449999999999758</c:v>
                </c:pt>
                <c:pt idx="1345">
                  <c:v>13.459999999999757</c:v>
                </c:pt>
                <c:pt idx="1346">
                  <c:v>13.469999999999757</c:v>
                </c:pt>
                <c:pt idx="1347">
                  <c:v>13.479999999999757</c:v>
                </c:pt>
                <c:pt idx="1348">
                  <c:v>13.489999999999757</c:v>
                </c:pt>
                <c:pt idx="1349">
                  <c:v>13.499999999999757</c:v>
                </c:pt>
                <c:pt idx="1350">
                  <c:v>13.509999999999756</c:v>
                </c:pt>
                <c:pt idx="1351">
                  <c:v>13.519999999999756</c:v>
                </c:pt>
                <c:pt idx="1352">
                  <c:v>13.529999999999756</c:v>
                </c:pt>
                <c:pt idx="1353">
                  <c:v>13.539999999999756</c:v>
                </c:pt>
                <c:pt idx="1354">
                  <c:v>13.549999999999756</c:v>
                </c:pt>
                <c:pt idx="1355">
                  <c:v>13.559999999999755</c:v>
                </c:pt>
                <c:pt idx="1356">
                  <c:v>13.569999999999755</c:v>
                </c:pt>
                <c:pt idx="1357">
                  <c:v>13.579999999999755</c:v>
                </c:pt>
                <c:pt idx="1358">
                  <c:v>13.589999999999755</c:v>
                </c:pt>
                <c:pt idx="1359">
                  <c:v>13.599999999999755</c:v>
                </c:pt>
                <c:pt idx="1360">
                  <c:v>13.609999999999754</c:v>
                </c:pt>
                <c:pt idx="1361">
                  <c:v>13.619999999999754</c:v>
                </c:pt>
                <c:pt idx="1362">
                  <c:v>13.629999999999754</c:v>
                </c:pt>
                <c:pt idx="1363">
                  <c:v>13.639999999999754</c:v>
                </c:pt>
                <c:pt idx="1364">
                  <c:v>13.649999999999753</c:v>
                </c:pt>
                <c:pt idx="1365">
                  <c:v>13.659999999999753</c:v>
                </c:pt>
                <c:pt idx="1366">
                  <c:v>13.669999999999753</c:v>
                </c:pt>
                <c:pt idx="1367">
                  <c:v>13.679999999999753</c:v>
                </c:pt>
                <c:pt idx="1368">
                  <c:v>13.689999999999753</c:v>
                </c:pt>
                <c:pt idx="1369">
                  <c:v>13.699999999999752</c:v>
                </c:pt>
                <c:pt idx="1370">
                  <c:v>13.709999999999752</c:v>
                </c:pt>
                <c:pt idx="1371">
                  <c:v>13.719999999999752</c:v>
                </c:pt>
                <c:pt idx="1372">
                  <c:v>13.729999999999752</c:v>
                </c:pt>
                <c:pt idx="1373">
                  <c:v>13.739999999999752</c:v>
                </c:pt>
                <c:pt idx="1374">
                  <c:v>13.749999999999751</c:v>
                </c:pt>
                <c:pt idx="1375">
                  <c:v>13.759999999999751</c:v>
                </c:pt>
                <c:pt idx="1376">
                  <c:v>13.769999999999751</c:v>
                </c:pt>
                <c:pt idx="1377">
                  <c:v>13.779999999999751</c:v>
                </c:pt>
                <c:pt idx="1378">
                  <c:v>13.78999999999975</c:v>
                </c:pt>
                <c:pt idx="1379">
                  <c:v>13.79999999999975</c:v>
                </c:pt>
                <c:pt idx="1380">
                  <c:v>13.80999999999975</c:v>
                </c:pt>
                <c:pt idx="1381">
                  <c:v>13.81999999999975</c:v>
                </c:pt>
                <c:pt idx="1382">
                  <c:v>13.82999999999975</c:v>
                </c:pt>
                <c:pt idx="1383">
                  <c:v>13.839999999999749</c:v>
                </c:pt>
                <c:pt idx="1384">
                  <c:v>13.849999999999749</c:v>
                </c:pt>
                <c:pt idx="1385">
                  <c:v>13.859999999999749</c:v>
                </c:pt>
                <c:pt idx="1386">
                  <c:v>13.869999999999749</c:v>
                </c:pt>
                <c:pt idx="1387">
                  <c:v>13.879999999999749</c:v>
                </c:pt>
                <c:pt idx="1388">
                  <c:v>13.889999999999748</c:v>
                </c:pt>
                <c:pt idx="1389">
                  <c:v>13.899999999999748</c:v>
                </c:pt>
                <c:pt idx="1390">
                  <c:v>13.909999999999748</c:v>
                </c:pt>
                <c:pt idx="1391">
                  <c:v>13.919999999999748</c:v>
                </c:pt>
                <c:pt idx="1392">
                  <c:v>13.929999999999747</c:v>
                </c:pt>
                <c:pt idx="1393">
                  <c:v>13.939999999999747</c:v>
                </c:pt>
                <c:pt idx="1394">
                  <c:v>13.949999999999747</c:v>
                </c:pt>
                <c:pt idx="1395">
                  <c:v>13.959999999999747</c:v>
                </c:pt>
                <c:pt idx="1396">
                  <c:v>13.969999999999747</c:v>
                </c:pt>
                <c:pt idx="1397">
                  <c:v>13.979999999999746</c:v>
                </c:pt>
                <c:pt idx="1398">
                  <c:v>13.989999999999746</c:v>
                </c:pt>
                <c:pt idx="1399">
                  <c:v>13.999999999999746</c:v>
                </c:pt>
                <c:pt idx="1400">
                  <c:v>14.009999999999746</c:v>
                </c:pt>
                <c:pt idx="1401">
                  <c:v>14.019999999999746</c:v>
                </c:pt>
                <c:pt idx="1402">
                  <c:v>14.029999999999745</c:v>
                </c:pt>
                <c:pt idx="1403">
                  <c:v>14.039999999999745</c:v>
                </c:pt>
                <c:pt idx="1404">
                  <c:v>14.049999999999745</c:v>
                </c:pt>
                <c:pt idx="1405">
                  <c:v>14.059999999999745</c:v>
                </c:pt>
                <c:pt idx="1406">
                  <c:v>14.069999999999744</c:v>
                </c:pt>
                <c:pt idx="1407">
                  <c:v>14.079999999999744</c:v>
                </c:pt>
                <c:pt idx="1408">
                  <c:v>14.089999999999744</c:v>
                </c:pt>
                <c:pt idx="1409">
                  <c:v>14.099999999999744</c:v>
                </c:pt>
                <c:pt idx="1410">
                  <c:v>14.109999999999744</c:v>
                </c:pt>
                <c:pt idx="1411">
                  <c:v>14.119999999999743</c:v>
                </c:pt>
                <c:pt idx="1412">
                  <c:v>14.129999999999743</c:v>
                </c:pt>
                <c:pt idx="1413">
                  <c:v>14.139999999999743</c:v>
                </c:pt>
                <c:pt idx="1414">
                  <c:v>14.149999999999743</c:v>
                </c:pt>
                <c:pt idx="1415">
                  <c:v>14.159999999999743</c:v>
                </c:pt>
                <c:pt idx="1416">
                  <c:v>14.169999999999742</c:v>
                </c:pt>
                <c:pt idx="1417">
                  <c:v>14.179999999999742</c:v>
                </c:pt>
                <c:pt idx="1418">
                  <c:v>14.189999999999742</c:v>
                </c:pt>
                <c:pt idx="1419">
                  <c:v>14.199999999999742</c:v>
                </c:pt>
                <c:pt idx="1420">
                  <c:v>14.209999999999742</c:v>
                </c:pt>
                <c:pt idx="1421">
                  <c:v>14.219999999999741</c:v>
                </c:pt>
                <c:pt idx="1422">
                  <c:v>14.229999999999741</c:v>
                </c:pt>
                <c:pt idx="1423">
                  <c:v>14.239999999999741</c:v>
                </c:pt>
                <c:pt idx="1424">
                  <c:v>14.249999999999741</c:v>
                </c:pt>
                <c:pt idx="1425">
                  <c:v>14.25999999999974</c:v>
                </c:pt>
                <c:pt idx="1426">
                  <c:v>14.26999999999974</c:v>
                </c:pt>
                <c:pt idx="1427">
                  <c:v>14.27999999999974</c:v>
                </c:pt>
                <c:pt idx="1428">
                  <c:v>14.28999999999974</c:v>
                </c:pt>
                <c:pt idx="1429">
                  <c:v>14.29999999999974</c:v>
                </c:pt>
                <c:pt idx="1430">
                  <c:v>14.309999999999739</c:v>
                </c:pt>
                <c:pt idx="1431">
                  <c:v>14.319999999999739</c:v>
                </c:pt>
                <c:pt idx="1432">
                  <c:v>14.329999999999739</c:v>
                </c:pt>
                <c:pt idx="1433">
                  <c:v>14.339999999999739</c:v>
                </c:pt>
                <c:pt idx="1434">
                  <c:v>14.349999999999739</c:v>
                </c:pt>
                <c:pt idx="1435">
                  <c:v>14.359999999999738</c:v>
                </c:pt>
                <c:pt idx="1436">
                  <c:v>14.369999999999738</c:v>
                </c:pt>
                <c:pt idx="1437">
                  <c:v>14.379999999999738</c:v>
                </c:pt>
                <c:pt idx="1438">
                  <c:v>14.389999999999738</c:v>
                </c:pt>
                <c:pt idx="1439">
                  <c:v>14.399999999999737</c:v>
                </c:pt>
                <c:pt idx="1440">
                  <c:v>14.409999999999737</c:v>
                </c:pt>
                <c:pt idx="1441">
                  <c:v>14.419999999999737</c:v>
                </c:pt>
                <c:pt idx="1442">
                  <c:v>14.429999999999737</c:v>
                </c:pt>
                <c:pt idx="1443">
                  <c:v>14.439999999999737</c:v>
                </c:pt>
                <c:pt idx="1444">
                  <c:v>14.449999999999736</c:v>
                </c:pt>
                <c:pt idx="1445">
                  <c:v>14.459999999999736</c:v>
                </c:pt>
                <c:pt idx="1446">
                  <c:v>14.469999999999736</c:v>
                </c:pt>
                <c:pt idx="1447">
                  <c:v>14.479999999999736</c:v>
                </c:pt>
                <c:pt idx="1448">
                  <c:v>14.489999999999736</c:v>
                </c:pt>
                <c:pt idx="1449">
                  <c:v>14.499999999999735</c:v>
                </c:pt>
                <c:pt idx="1450">
                  <c:v>14.509999999999735</c:v>
                </c:pt>
                <c:pt idx="1451">
                  <c:v>14.519999999999735</c:v>
                </c:pt>
                <c:pt idx="1452">
                  <c:v>14.529999999999735</c:v>
                </c:pt>
                <c:pt idx="1453">
                  <c:v>14.539999999999734</c:v>
                </c:pt>
                <c:pt idx="1454">
                  <c:v>14.549999999999734</c:v>
                </c:pt>
                <c:pt idx="1455">
                  <c:v>14.559999999999734</c:v>
                </c:pt>
                <c:pt idx="1456">
                  <c:v>14.569999999999734</c:v>
                </c:pt>
                <c:pt idx="1457">
                  <c:v>14.579999999999734</c:v>
                </c:pt>
                <c:pt idx="1458">
                  <c:v>14.589999999999733</c:v>
                </c:pt>
                <c:pt idx="1459">
                  <c:v>14.599999999999733</c:v>
                </c:pt>
                <c:pt idx="1460">
                  <c:v>14.609999999999733</c:v>
                </c:pt>
                <c:pt idx="1461">
                  <c:v>14.619999999999733</c:v>
                </c:pt>
                <c:pt idx="1462">
                  <c:v>14.629999999999733</c:v>
                </c:pt>
                <c:pt idx="1463">
                  <c:v>14.639999999999732</c:v>
                </c:pt>
                <c:pt idx="1464">
                  <c:v>14.649999999999732</c:v>
                </c:pt>
                <c:pt idx="1465">
                  <c:v>14.659999999999732</c:v>
                </c:pt>
                <c:pt idx="1466">
                  <c:v>14.669999999999732</c:v>
                </c:pt>
                <c:pt idx="1467">
                  <c:v>14.679999999999731</c:v>
                </c:pt>
                <c:pt idx="1468">
                  <c:v>14.689999999999731</c:v>
                </c:pt>
                <c:pt idx="1469">
                  <c:v>14.699999999999731</c:v>
                </c:pt>
                <c:pt idx="1470">
                  <c:v>14.709999999999731</c:v>
                </c:pt>
                <c:pt idx="1471">
                  <c:v>14.719999999999731</c:v>
                </c:pt>
                <c:pt idx="1472">
                  <c:v>14.72999999999973</c:v>
                </c:pt>
                <c:pt idx="1473">
                  <c:v>14.73999999999973</c:v>
                </c:pt>
                <c:pt idx="1474">
                  <c:v>14.74999999999973</c:v>
                </c:pt>
                <c:pt idx="1475">
                  <c:v>14.75999999999973</c:v>
                </c:pt>
                <c:pt idx="1476">
                  <c:v>14.76999999999973</c:v>
                </c:pt>
                <c:pt idx="1477">
                  <c:v>14.779999999999729</c:v>
                </c:pt>
                <c:pt idx="1478">
                  <c:v>14.789999999999729</c:v>
                </c:pt>
                <c:pt idx="1479">
                  <c:v>14.799999999999729</c:v>
                </c:pt>
                <c:pt idx="1480">
                  <c:v>14.809999999999729</c:v>
                </c:pt>
                <c:pt idx="1481">
                  <c:v>14.819999999999729</c:v>
                </c:pt>
                <c:pt idx="1482">
                  <c:v>14.829999999999728</c:v>
                </c:pt>
                <c:pt idx="1483">
                  <c:v>14.839999999999728</c:v>
                </c:pt>
                <c:pt idx="1484">
                  <c:v>14.849999999999728</c:v>
                </c:pt>
                <c:pt idx="1485">
                  <c:v>14.859999999999728</c:v>
                </c:pt>
                <c:pt idx="1486">
                  <c:v>14.869999999999727</c:v>
                </c:pt>
                <c:pt idx="1487">
                  <c:v>14.879999999999727</c:v>
                </c:pt>
                <c:pt idx="1488">
                  <c:v>14.889999999999727</c:v>
                </c:pt>
                <c:pt idx="1489">
                  <c:v>14.899999999999727</c:v>
                </c:pt>
                <c:pt idx="1490">
                  <c:v>14.909999999999727</c:v>
                </c:pt>
                <c:pt idx="1491">
                  <c:v>14.919999999999726</c:v>
                </c:pt>
                <c:pt idx="1492">
                  <c:v>14.929999999999726</c:v>
                </c:pt>
                <c:pt idx="1493">
                  <c:v>14.939999999999726</c:v>
                </c:pt>
                <c:pt idx="1494">
                  <c:v>14.949999999999726</c:v>
                </c:pt>
                <c:pt idx="1495">
                  <c:v>14.959999999999726</c:v>
                </c:pt>
                <c:pt idx="1496">
                  <c:v>14.969999999999725</c:v>
                </c:pt>
                <c:pt idx="1497">
                  <c:v>14.979999999999725</c:v>
                </c:pt>
                <c:pt idx="1498">
                  <c:v>14.989999999999725</c:v>
                </c:pt>
                <c:pt idx="1499">
                  <c:v>14.999999999999725</c:v>
                </c:pt>
                <c:pt idx="1500">
                  <c:v>15.009999999999724</c:v>
                </c:pt>
                <c:pt idx="1501">
                  <c:v>15.019999999999724</c:v>
                </c:pt>
                <c:pt idx="1502">
                  <c:v>15.029999999999724</c:v>
                </c:pt>
                <c:pt idx="1503">
                  <c:v>15.039999999999724</c:v>
                </c:pt>
                <c:pt idx="1504">
                  <c:v>15.049999999999724</c:v>
                </c:pt>
                <c:pt idx="1505">
                  <c:v>15.059999999999723</c:v>
                </c:pt>
                <c:pt idx="1506">
                  <c:v>15.069999999999723</c:v>
                </c:pt>
                <c:pt idx="1507">
                  <c:v>15.079999999999723</c:v>
                </c:pt>
                <c:pt idx="1508">
                  <c:v>15.089999999999723</c:v>
                </c:pt>
                <c:pt idx="1509">
                  <c:v>15.099999999999723</c:v>
                </c:pt>
                <c:pt idx="1510">
                  <c:v>15.109999999999722</c:v>
                </c:pt>
                <c:pt idx="1511">
                  <c:v>15.119999999999722</c:v>
                </c:pt>
                <c:pt idx="1512">
                  <c:v>15.129999999999722</c:v>
                </c:pt>
                <c:pt idx="1513">
                  <c:v>15.139999999999722</c:v>
                </c:pt>
                <c:pt idx="1514">
                  <c:v>15.149999999999721</c:v>
                </c:pt>
                <c:pt idx="1515">
                  <c:v>15.159999999999721</c:v>
                </c:pt>
                <c:pt idx="1516">
                  <c:v>15.169999999999721</c:v>
                </c:pt>
                <c:pt idx="1517">
                  <c:v>15.179999999999721</c:v>
                </c:pt>
                <c:pt idx="1518">
                  <c:v>15.189999999999721</c:v>
                </c:pt>
                <c:pt idx="1519">
                  <c:v>15.19999999999972</c:v>
                </c:pt>
                <c:pt idx="1520">
                  <c:v>15.20999999999972</c:v>
                </c:pt>
                <c:pt idx="1521">
                  <c:v>15.21999999999972</c:v>
                </c:pt>
                <c:pt idx="1522">
                  <c:v>15.22999999999972</c:v>
                </c:pt>
                <c:pt idx="1523">
                  <c:v>15.23999999999972</c:v>
                </c:pt>
                <c:pt idx="1524">
                  <c:v>15.249999999999719</c:v>
                </c:pt>
                <c:pt idx="1525">
                  <c:v>15.259999999999719</c:v>
                </c:pt>
                <c:pt idx="1526">
                  <c:v>15.269999999999719</c:v>
                </c:pt>
                <c:pt idx="1527">
                  <c:v>15.279999999999719</c:v>
                </c:pt>
                <c:pt idx="1528">
                  <c:v>15.289999999999718</c:v>
                </c:pt>
                <c:pt idx="1529">
                  <c:v>15.299999999999718</c:v>
                </c:pt>
                <c:pt idx="1530">
                  <c:v>15.309999999999718</c:v>
                </c:pt>
                <c:pt idx="1531">
                  <c:v>15.319999999999718</c:v>
                </c:pt>
                <c:pt idx="1532">
                  <c:v>15.329999999999718</c:v>
                </c:pt>
                <c:pt idx="1533">
                  <c:v>15.339999999999717</c:v>
                </c:pt>
                <c:pt idx="1534">
                  <c:v>15.349999999999717</c:v>
                </c:pt>
                <c:pt idx="1535">
                  <c:v>15.359999999999717</c:v>
                </c:pt>
                <c:pt idx="1536">
                  <c:v>15.369999999999717</c:v>
                </c:pt>
                <c:pt idx="1537">
                  <c:v>15.379999999999717</c:v>
                </c:pt>
                <c:pt idx="1538">
                  <c:v>15.389999999999716</c:v>
                </c:pt>
                <c:pt idx="1539">
                  <c:v>15.399999999999716</c:v>
                </c:pt>
                <c:pt idx="1540">
                  <c:v>15.409999999999716</c:v>
                </c:pt>
                <c:pt idx="1541">
                  <c:v>15.419999999999716</c:v>
                </c:pt>
                <c:pt idx="1542">
                  <c:v>15.429999999999715</c:v>
                </c:pt>
                <c:pt idx="1543">
                  <c:v>15.439999999999715</c:v>
                </c:pt>
                <c:pt idx="1544">
                  <c:v>15.449999999999715</c:v>
                </c:pt>
                <c:pt idx="1545">
                  <c:v>15.459999999999715</c:v>
                </c:pt>
                <c:pt idx="1546">
                  <c:v>15.469999999999715</c:v>
                </c:pt>
                <c:pt idx="1547">
                  <c:v>15.479999999999714</c:v>
                </c:pt>
                <c:pt idx="1548">
                  <c:v>15.489999999999714</c:v>
                </c:pt>
                <c:pt idx="1549">
                  <c:v>15.499999999999714</c:v>
                </c:pt>
                <c:pt idx="1550">
                  <c:v>15.509999999999714</c:v>
                </c:pt>
                <c:pt idx="1551">
                  <c:v>15.519999999999714</c:v>
                </c:pt>
                <c:pt idx="1552">
                  <c:v>15.529999999999713</c:v>
                </c:pt>
                <c:pt idx="1553">
                  <c:v>15.539999999999713</c:v>
                </c:pt>
                <c:pt idx="1554">
                  <c:v>15.549999999999713</c:v>
                </c:pt>
                <c:pt idx="1555">
                  <c:v>15.559999999999713</c:v>
                </c:pt>
                <c:pt idx="1556">
                  <c:v>15.569999999999713</c:v>
                </c:pt>
                <c:pt idx="1557">
                  <c:v>15.579999999999712</c:v>
                </c:pt>
                <c:pt idx="1558">
                  <c:v>15.589999999999712</c:v>
                </c:pt>
                <c:pt idx="1559">
                  <c:v>15.599999999999712</c:v>
                </c:pt>
                <c:pt idx="1560">
                  <c:v>15.609999999999712</c:v>
                </c:pt>
                <c:pt idx="1561">
                  <c:v>15.619999999999711</c:v>
                </c:pt>
                <c:pt idx="1562">
                  <c:v>15.629999999999711</c:v>
                </c:pt>
                <c:pt idx="1563">
                  <c:v>15.639999999999711</c:v>
                </c:pt>
                <c:pt idx="1564">
                  <c:v>15.649999999999711</c:v>
                </c:pt>
                <c:pt idx="1565">
                  <c:v>15.659999999999711</c:v>
                </c:pt>
                <c:pt idx="1566">
                  <c:v>15.66999999999971</c:v>
                </c:pt>
                <c:pt idx="1567">
                  <c:v>15.67999999999971</c:v>
                </c:pt>
                <c:pt idx="1568">
                  <c:v>15.68999999999971</c:v>
                </c:pt>
                <c:pt idx="1569">
                  <c:v>15.69999999999971</c:v>
                </c:pt>
                <c:pt idx="1570">
                  <c:v>15.70999999999971</c:v>
                </c:pt>
                <c:pt idx="1571">
                  <c:v>15.719999999999709</c:v>
                </c:pt>
                <c:pt idx="1572">
                  <c:v>15.729999999999709</c:v>
                </c:pt>
                <c:pt idx="1573">
                  <c:v>15.739999999999709</c:v>
                </c:pt>
                <c:pt idx="1574">
                  <c:v>15.749999999999709</c:v>
                </c:pt>
                <c:pt idx="1575">
                  <c:v>15.759999999999708</c:v>
                </c:pt>
                <c:pt idx="1576">
                  <c:v>15.769999999999708</c:v>
                </c:pt>
                <c:pt idx="1577">
                  <c:v>15.779999999999708</c:v>
                </c:pt>
                <c:pt idx="1578">
                  <c:v>15.789999999999708</c:v>
                </c:pt>
                <c:pt idx="1579">
                  <c:v>15.799999999999708</c:v>
                </c:pt>
                <c:pt idx="1580">
                  <c:v>15.809999999999707</c:v>
                </c:pt>
                <c:pt idx="1581">
                  <c:v>15.819999999999707</c:v>
                </c:pt>
                <c:pt idx="1582">
                  <c:v>15.829999999999707</c:v>
                </c:pt>
                <c:pt idx="1583">
                  <c:v>15.839999999999707</c:v>
                </c:pt>
                <c:pt idx="1584">
                  <c:v>15.849999999999707</c:v>
                </c:pt>
                <c:pt idx="1585">
                  <c:v>15.859999999999706</c:v>
                </c:pt>
                <c:pt idx="1586">
                  <c:v>15.869999999999706</c:v>
                </c:pt>
                <c:pt idx="1587">
                  <c:v>15.879999999999706</c:v>
                </c:pt>
                <c:pt idx="1588">
                  <c:v>15.889999999999706</c:v>
                </c:pt>
                <c:pt idx="1589">
                  <c:v>15.899999999999705</c:v>
                </c:pt>
                <c:pt idx="1590">
                  <c:v>15.909999999999705</c:v>
                </c:pt>
                <c:pt idx="1591">
                  <c:v>15.919999999999705</c:v>
                </c:pt>
                <c:pt idx="1592">
                  <c:v>15.929999999999705</c:v>
                </c:pt>
                <c:pt idx="1593">
                  <c:v>15.939999999999705</c:v>
                </c:pt>
                <c:pt idx="1594">
                  <c:v>15.949999999999704</c:v>
                </c:pt>
                <c:pt idx="1595">
                  <c:v>15.959999999999704</c:v>
                </c:pt>
                <c:pt idx="1596">
                  <c:v>15.969999999999704</c:v>
                </c:pt>
                <c:pt idx="1597">
                  <c:v>15.979999999999704</c:v>
                </c:pt>
                <c:pt idx="1598">
                  <c:v>15.989999999999704</c:v>
                </c:pt>
                <c:pt idx="1599">
                  <c:v>15.999999999999703</c:v>
                </c:pt>
                <c:pt idx="1600">
                  <c:v>16.009999999999703</c:v>
                </c:pt>
                <c:pt idx="1601">
                  <c:v>16.019999999999705</c:v>
                </c:pt>
                <c:pt idx="1602">
                  <c:v>16.029999999999706</c:v>
                </c:pt>
                <c:pt idx="1603">
                  <c:v>16.039999999999708</c:v>
                </c:pt>
                <c:pt idx="1604">
                  <c:v>16.049999999999709</c:v>
                </c:pt>
                <c:pt idx="1605">
                  <c:v>16.059999999999711</c:v>
                </c:pt>
                <c:pt idx="1606">
                  <c:v>16.069999999999713</c:v>
                </c:pt>
                <c:pt idx="1607">
                  <c:v>16.079999999999714</c:v>
                </c:pt>
                <c:pt idx="1608">
                  <c:v>16.089999999999716</c:v>
                </c:pt>
                <c:pt idx="1609">
                  <c:v>16.099999999999717</c:v>
                </c:pt>
                <c:pt idx="1610">
                  <c:v>16.109999999999719</c:v>
                </c:pt>
                <c:pt idx="1611">
                  <c:v>16.11999999999972</c:v>
                </c:pt>
                <c:pt idx="1612">
                  <c:v>16.129999999999722</c:v>
                </c:pt>
                <c:pt idx="1613">
                  <c:v>16.139999999999723</c:v>
                </c:pt>
                <c:pt idx="1614">
                  <c:v>16.149999999999725</c:v>
                </c:pt>
                <c:pt idx="1615">
                  <c:v>16.159999999999727</c:v>
                </c:pt>
                <c:pt idx="1616">
                  <c:v>16.169999999999728</c:v>
                </c:pt>
                <c:pt idx="1617">
                  <c:v>16.17999999999973</c:v>
                </c:pt>
                <c:pt idx="1618">
                  <c:v>16.189999999999731</c:v>
                </c:pt>
                <c:pt idx="1619">
                  <c:v>16.199999999999733</c:v>
                </c:pt>
                <c:pt idx="1620">
                  <c:v>16.209999999999734</c:v>
                </c:pt>
                <c:pt idx="1621">
                  <c:v>16.219999999999736</c:v>
                </c:pt>
                <c:pt idx="1622">
                  <c:v>16.229999999999738</c:v>
                </c:pt>
                <c:pt idx="1623">
                  <c:v>16.239999999999739</c:v>
                </c:pt>
                <c:pt idx="1624">
                  <c:v>16.249999999999741</c:v>
                </c:pt>
                <c:pt idx="1625">
                  <c:v>16.259999999999742</c:v>
                </c:pt>
                <c:pt idx="1626">
                  <c:v>16.269999999999744</c:v>
                </c:pt>
                <c:pt idx="1627">
                  <c:v>16.279999999999745</c:v>
                </c:pt>
                <c:pt idx="1628">
                  <c:v>16.289999999999747</c:v>
                </c:pt>
                <c:pt idx="1629">
                  <c:v>16.299999999999748</c:v>
                </c:pt>
                <c:pt idx="1630">
                  <c:v>16.30999999999975</c:v>
                </c:pt>
                <c:pt idx="1631">
                  <c:v>16.319999999999752</c:v>
                </c:pt>
                <c:pt idx="1632">
                  <c:v>16.329999999999753</c:v>
                </c:pt>
                <c:pt idx="1633">
                  <c:v>16.339999999999755</c:v>
                </c:pt>
                <c:pt idx="1634">
                  <c:v>16.349999999999756</c:v>
                </c:pt>
                <c:pt idx="1635">
                  <c:v>16.359999999999758</c:v>
                </c:pt>
                <c:pt idx="1636">
                  <c:v>16.369999999999759</c:v>
                </c:pt>
                <c:pt idx="1637">
                  <c:v>16.379999999999761</c:v>
                </c:pt>
                <c:pt idx="1638">
                  <c:v>16.389999999999763</c:v>
                </c:pt>
                <c:pt idx="1639">
                  <c:v>16.399999999999764</c:v>
                </c:pt>
                <c:pt idx="1640">
                  <c:v>16.409999999999766</c:v>
                </c:pt>
                <c:pt idx="1641">
                  <c:v>16.419999999999767</c:v>
                </c:pt>
                <c:pt idx="1642">
                  <c:v>16.429999999999769</c:v>
                </c:pt>
                <c:pt idx="1643">
                  <c:v>16.43999999999977</c:v>
                </c:pt>
                <c:pt idx="1644">
                  <c:v>16.449999999999772</c:v>
                </c:pt>
                <c:pt idx="1645">
                  <c:v>16.459999999999773</c:v>
                </c:pt>
                <c:pt idx="1646">
                  <c:v>16.469999999999775</c:v>
                </c:pt>
                <c:pt idx="1647">
                  <c:v>16.479999999999777</c:v>
                </c:pt>
                <c:pt idx="1648">
                  <c:v>16.489999999999778</c:v>
                </c:pt>
                <c:pt idx="1649">
                  <c:v>16.49999999999978</c:v>
                </c:pt>
                <c:pt idx="1650">
                  <c:v>16.509999999999781</c:v>
                </c:pt>
                <c:pt idx="1651">
                  <c:v>16.519999999999783</c:v>
                </c:pt>
                <c:pt idx="1652">
                  <c:v>16.529999999999784</c:v>
                </c:pt>
                <c:pt idx="1653">
                  <c:v>16.539999999999786</c:v>
                </c:pt>
                <c:pt idx="1654">
                  <c:v>16.549999999999788</c:v>
                </c:pt>
                <c:pt idx="1655">
                  <c:v>16.559999999999789</c:v>
                </c:pt>
                <c:pt idx="1656">
                  <c:v>16.569999999999791</c:v>
                </c:pt>
                <c:pt idx="1657">
                  <c:v>16.579999999999792</c:v>
                </c:pt>
                <c:pt idx="1658">
                  <c:v>16.589999999999794</c:v>
                </c:pt>
                <c:pt idx="1659">
                  <c:v>16.599999999999795</c:v>
                </c:pt>
                <c:pt idx="1660">
                  <c:v>16.609999999999797</c:v>
                </c:pt>
                <c:pt idx="1661">
                  <c:v>16.619999999999798</c:v>
                </c:pt>
                <c:pt idx="1662">
                  <c:v>16.6299999999998</c:v>
                </c:pt>
                <c:pt idx="1663">
                  <c:v>16.639999999999802</c:v>
                </c:pt>
                <c:pt idx="1664">
                  <c:v>16.649999999999803</c:v>
                </c:pt>
                <c:pt idx="1665">
                  <c:v>16.659999999999805</c:v>
                </c:pt>
                <c:pt idx="1666">
                  <c:v>16.669999999999806</c:v>
                </c:pt>
                <c:pt idx="1667">
                  <c:v>16.679999999999808</c:v>
                </c:pt>
                <c:pt idx="1668">
                  <c:v>16.689999999999809</c:v>
                </c:pt>
                <c:pt idx="1669">
                  <c:v>16.699999999999811</c:v>
                </c:pt>
                <c:pt idx="1670">
                  <c:v>16.709999999999813</c:v>
                </c:pt>
                <c:pt idx="1671">
                  <c:v>16.719999999999814</c:v>
                </c:pt>
                <c:pt idx="1672">
                  <c:v>16.729999999999816</c:v>
                </c:pt>
                <c:pt idx="1673">
                  <c:v>16.739999999999817</c:v>
                </c:pt>
                <c:pt idx="1674">
                  <c:v>16.749999999999819</c:v>
                </c:pt>
                <c:pt idx="1675">
                  <c:v>16.75999999999982</c:v>
                </c:pt>
                <c:pt idx="1676">
                  <c:v>16.769999999999822</c:v>
                </c:pt>
                <c:pt idx="1677">
                  <c:v>16.779999999999824</c:v>
                </c:pt>
                <c:pt idx="1678">
                  <c:v>16.789999999999825</c:v>
                </c:pt>
                <c:pt idx="1679">
                  <c:v>16.799999999999827</c:v>
                </c:pt>
                <c:pt idx="1680">
                  <c:v>16.809999999999828</c:v>
                </c:pt>
                <c:pt idx="1681">
                  <c:v>16.81999999999983</c:v>
                </c:pt>
                <c:pt idx="1682">
                  <c:v>16.829999999999831</c:v>
                </c:pt>
                <c:pt idx="1683">
                  <c:v>16.839999999999833</c:v>
                </c:pt>
                <c:pt idx="1684">
                  <c:v>16.849999999999834</c:v>
                </c:pt>
                <c:pt idx="1685">
                  <c:v>16.859999999999836</c:v>
                </c:pt>
                <c:pt idx="1686">
                  <c:v>16.869999999999838</c:v>
                </c:pt>
                <c:pt idx="1687">
                  <c:v>16.879999999999839</c:v>
                </c:pt>
                <c:pt idx="1688">
                  <c:v>16.889999999999841</c:v>
                </c:pt>
                <c:pt idx="1689">
                  <c:v>16.899999999999842</c:v>
                </c:pt>
                <c:pt idx="1690">
                  <c:v>16.909999999999844</c:v>
                </c:pt>
                <c:pt idx="1691">
                  <c:v>16.919999999999845</c:v>
                </c:pt>
                <c:pt idx="1692">
                  <c:v>16.929999999999847</c:v>
                </c:pt>
                <c:pt idx="1693">
                  <c:v>16.939999999999849</c:v>
                </c:pt>
                <c:pt idx="1694">
                  <c:v>16.94999999999985</c:v>
                </c:pt>
                <c:pt idx="1695">
                  <c:v>16.959999999999852</c:v>
                </c:pt>
                <c:pt idx="1696">
                  <c:v>16.969999999999853</c:v>
                </c:pt>
                <c:pt idx="1697">
                  <c:v>16.979999999999855</c:v>
                </c:pt>
                <c:pt idx="1698">
                  <c:v>16.989999999999856</c:v>
                </c:pt>
                <c:pt idx="1699">
                  <c:v>16.999999999999858</c:v>
                </c:pt>
                <c:pt idx="1700">
                  <c:v>17.009999999999859</c:v>
                </c:pt>
                <c:pt idx="1701">
                  <c:v>17.019999999999861</c:v>
                </c:pt>
                <c:pt idx="1702">
                  <c:v>17.029999999999863</c:v>
                </c:pt>
                <c:pt idx="1703">
                  <c:v>17.039999999999864</c:v>
                </c:pt>
                <c:pt idx="1704">
                  <c:v>17.049999999999866</c:v>
                </c:pt>
                <c:pt idx="1705">
                  <c:v>17.059999999999867</c:v>
                </c:pt>
                <c:pt idx="1706">
                  <c:v>17.069999999999869</c:v>
                </c:pt>
                <c:pt idx="1707">
                  <c:v>17.07999999999987</c:v>
                </c:pt>
                <c:pt idx="1708">
                  <c:v>17.089999999999872</c:v>
                </c:pt>
                <c:pt idx="1709">
                  <c:v>17.099999999999874</c:v>
                </c:pt>
                <c:pt idx="1710">
                  <c:v>17.109999999999875</c:v>
                </c:pt>
                <c:pt idx="1711">
                  <c:v>17.119999999999877</c:v>
                </c:pt>
                <c:pt idx="1712">
                  <c:v>17.129999999999878</c:v>
                </c:pt>
                <c:pt idx="1713">
                  <c:v>17.13999999999988</c:v>
                </c:pt>
                <c:pt idx="1714">
                  <c:v>17.149999999999881</c:v>
                </c:pt>
                <c:pt idx="1715">
                  <c:v>17.159999999999883</c:v>
                </c:pt>
                <c:pt idx="1716">
                  <c:v>17.169999999999884</c:v>
                </c:pt>
                <c:pt idx="1717">
                  <c:v>17.179999999999886</c:v>
                </c:pt>
                <c:pt idx="1718">
                  <c:v>17.189999999999888</c:v>
                </c:pt>
                <c:pt idx="1719">
                  <c:v>17.199999999999889</c:v>
                </c:pt>
                <c:pt idx="1720">
                  <c:v>17.209999999999891</c:v>
                </c:pt>
                <c:pt idx="1721">
                  <c:v>17.219999999999892</c:v>
                </c:pt>
                <c:pt idx="1722">
                  <c:v>17.229999999999894</c:v>
                </c:pt>
                <c:pt idx="1723">
                  <c:v>17.239999999999895</c:v>
                </c:pt>
                <c:pt idx="1724">
                  <c:v>17.249999999999897</c:v>
                </c:pt>
                <c:pt idx="1725">
                  <c:v>17.259999999999899</c:v>
                </c:pt>
                <c:pt idx="1726">
                  <c:v>17.2699999999999</c:v>
                </c:pt>
                <c:pt idx="1727">
                  <c:v>17.279999999999902</c:v>
                </c:pt>
                <c:pt idx="1728">
                  <c:v>17.289999999999903</c:v>
                </c:pt>
                <c:pt idx="1729">
                  <c:v>17.299999999999905</c:v>
                </c:pt>
                <c:pt idx="1730">
                  <c:v>17.309999999999906</c:v>
                </c:pt>
                <c:pt idx="1731">
                  <c:v>17.319999999999908</c:v>
                </c:pt>
                <c:pt idx="1732">
                  <c:v>17.329999999999909</c:v>
                </c:pt>
                <c:pt idx="1733">
                  <c:v>17.339999999999911</c:v>
                </c:pt>
                <c:pt idx="1734">
                  <c:v>17.349999999999913</c:v>
                </c:pt>
                <c:pt idx="1735">
                  <c:v>17.359999999999914</c:v>
                </c:pt>
                <c:pt idx="1736">
                  <c:v>17.369999999999916</c:v>
                </c:pt>
                <c:pt idx="1737">
                  <c:v>17.379999999999917</c:v>
                </c:pt>
                <c:pt idx="1738">
                  <c:v>17.389999999999919</c:v>
                </c:pt>
                <c:pt idx="1739">
                  <c:v>17.39999999999992</c:v>
                </c:pt>
                <c:pt idx="1740">
                  <c:v>17.409999999999922</c:v>
                </c:pt>
                <c:pt idx="1741">
                  <c:v>17.419999999999924</c:v>
                </c:pt>
                <c:pt idx="1742">
                  <c:v>17.429999999999925</c:v>
                </c:pt>
                <c:pt idx="1743">
                  <c:v>17.439999999999927</c:v>
                </c:pt>
                <c:pt idx="1744">
                  <c:v>17.449999999999928</c:v>
                </c:pt>
                <c:pt idx="1745">
                  <c:v>17.45999999999993</c:v>
                </c:pt>
                <c:pt idx="1746">
                  <c:v>17.469999999999931</c:v>
                </c:pt>
                <c:pt idx="1747">
                  <c:v>17.479999999999933</c:v>
                </c:pt>
                <c:pt idx="1748">
                  <c:v>17.489999999999934</c:v>
                </c:pt>
                <c:pt idx="1749">
                  <c:v>17.499999999999936</c:v>
                </c:pt>
                <c:pt idx="1750">
                  <c:v>17.509999999999938</c:v>
                </c:pt>
                <c:pt idx="1751">
                  <c:v>17.519999999999939</c:v>
                </c:pt>
                <c:pt idx="1752">
                  <c:v>17.529999999999941</c:v>
                </c:pt>
                <c:pt idx="1753">
                  <c:v>17.539999999999942</c:v>
                </c:pt>
                <c:pt idx="1754">
                  <c:v>17.549999999999944</c:v>
                </c:pt>
                <c:pt idx="1755">
                  <c:v>17.559999999999945</c:v>
                </c:pt>
                <c:pt idx="1756">
                  <c:v>17.569999999999947</c:v>
                </c:pt>
                <c:pt idx="1757">
                  <c:v>17.579999999999949</c:v>
                </c:pt>
                <c:pt idx="1758">
                  <c:v>17.58999999999995</c:v>
                </c:pt>
                <c:pt idx="1759">
                  <c:v>17.599999999999952</c:v>
                </c:pt>
                <c:pt idx="1760">
                  <c:v>17.609999999999953</c:v>
                </c:pt>
                <c:pt idx="1761">
                  <c:v>17.619999999999955</c:v>
                </c:pt>
                <c:pt idx="1762">
                  <c:v>17.629999999999956</c:v>
                </c:pt>
                <c:pt idx="1763">
                  <c:v>17.639999999999958</c:v>
                </c:pt>
                <c:pt idx="1764">
                  <c:v>17.649999999999959</c:v>
                </c:pt>
                <c:pt idx="1765">
                  <c:v>17.659999999999961</c:v>
                </c:pt>
                <c:pt idx="1766">
                  <c:v>17.669999999999963</c:v>
                </c:pt>
                <c:pt idx="1767">
                  <c:v>17.679999999999964</c:v>
                </c:pt>
                <c:pt idx="1768">
                  <c:v>17.689999999999966</c:v>
                </c:pt>
                <c:pt idx="1769">
                  <c:v>17.699999999999967</c:v>
                </c:pt>
                <c:pt idx="1770">
                  <c:v>17.709999999999969</c:v>
                </c:pt>
                <c:pt idx="1771">
                  <c:v>17.71999999999997</c:v>
                </c:pt>
                <c:pt idx="1772">
                  <c:v>17.729999999999972</c:v>
                </c:pt>
                <c:pt idx="1773">
                  <c:v>17.739999999999974</c:v>
                </c:pt>
                <c:pt idx="1774">
                  <c:v>17.749999999999975</c:v>
                </c:pt>
                <c:pt idx="1775">
                  <c:v>17.759999999999977</c:v>
                </c:pt>
                <c:pt idx="1776">
                  <c:v>17.769999999999978</c:v>
                </c:pt>
                <c:pt idx="1777">
                  <c:v>17.77999999999998</c:v>
                </c:pt>
                <c:pt idx="1778">
                  <c:v>17.789999999999981</c:v>
                </c:pt>
                <c:pt idx="1779">
                  <c:v>17.799999999999983</c:v>
                </c:pt>
                <c:pt idx="1780">
                  <c:v>17.809999999999985</c:v>
                </c:pt>
                <c:pt idx="1781">
                  <c:v>17.819999999999986</c:v>
                </c:pt>
                <c:pt idx="1782">
                  <c:v>17.829999999999988</c:v>
                </c:pt>
                <c:pt idx="1783">
                  <c:v>17.839999999999989</c:v>
                </c:pt>
                <c:pt idx="1784">
                  <c:v>17.849999999999991</c:v>
                </c:pt>
                <c:pt idx="1785">
                  <c:v>17.859999999999992</c:v>
                </c:pt>
                <c:pt idx="1786">
                  <c:v>17.869999999999994</c:v>
                </c:pt>
                <c:pt idx="1787">
                  <c:v>17.879999999999995</c:v>
                </c:pt>
                <c:pt idx="1788">
                  <c:v>17.889999999999997</c:v>
                </c:pt>
                <c:pt idx="1789">
                  <c:v>17.899999999999999</c:v>
                </c:pt>
                <c:pt idx="1790">
                  <c:v>17.91</c:v>
                </c:pt>
                <c:pt idx="1791">
                  <c:v>17.920000000000002</c:v>
                </c:pt>
                <c:pt idx="1792">
                  <c:v>17.930000000000003</c:v>
                </c:pt>
                <c:pt idx="1793">
                  <c:v>17.940000000000005</c:v>
                </c:pt>
                <c:pt idx="1794">
                  <c:v>17.950000000000006</c:v>
                </c:pt>
                <c:pt idx="1795">
                  <c:v>17.960000000000008</c:v>
                </c:pt>
                <c:pt idx="1796">
                  <c:v>17.97000000000001</c:v>
                </c:pt>
                <c:pt idx="1797">
                  <c:v>17.980000000000011</c:v>
                </c:pt>
                <c:pt idx="1798">
                  <c:v>17.990000000000013</c:v>
                </c:pt>
                <c:pt idx="1799">
                  <c:v>18.000000000000014</c:v>
                </c:pt>
                <c:pt idx="1800">
                  <c:v>18.010000000000016</c:v>
                </c:pt>
                <c:pt idx="1801">
                  <c:v>18.020000000000017</c:v>
                </c:pt>
                <c:pt idx="1802">
                  <c:v>18.030000000000019</c:v>
                </c:pt>
                <c:pt idx="1803">
                  <c:v>18.04000000000002</c:v>
                </c:pt>
                <c:pt idx="1804">
                  <c:v>18.050000000000022</c:v>
                </c:pt>
                <c:pt idx="1805">
                  <c:v>18.060000000000024</c:v>
                </c:pt>
                <c:pt idx="1806">
                  <c:v>18.070000000000025</c:v>
                </c:pt>
                <c:pt idx="1807">
                  <c:v>18.080000000000027</c:v>
                </c:pt>
                <c:pt idx="1808">
                  <c:v>18.090000000000028</c:v>
                </c:pt>
                <c:pt idx="1809">
                  <c:v>18.10000000000003</c:v>
                </c:pt>
                <c:pt idx="1810">
                  <c:v>18.110000000000031</c:v>
                </c:pt>
                <c:pt idx="1811">
                  <c:v>18.120000000000033</c:v>
                </c:pt>
                <c:pt idx="1812">
                  <c:v>18.130000000000035</c:v>
                </c:pt>
                <c:pt idx="1813">
                  <c:v>18.140000000000036</c:v>
                </c:pt>
                <c:pt idx="1814">
                  <c:v>18.150000000000038</c:v>
                </c:pt>
                <c:pt idx="1815">
                  <c:v>18.160000000000039</c:v>
                </c:pt>
                <c:pt idx="1816">
                  <c:v>18.170000000000041</c:v>
                </c:pt>
                <c:pt idx="1817">
                  <c:v>18.180000000000042</c:v>
                </c:pt>
                <c:pt idx="1818">
                  <c:v>18.190000000000044</c:v>
                </c:pt>
                <c:pt idx="1819">
                  <c:v>18.200000000000045</c:v>
                </c:pt>
                <c:pt idx="1820">
                  <c:v>18.210000000000047</c:v>
                </c:pt>
                <c:pt idx="1821">
                  <c:v>18.220000000000049</c:v>
                </c:pt>
                <c:pt idx="1822">
                  <c:v>18.23000000000005</c:v>
                </c:pt>
                <c:pt idx="1823">
                  <c:v>18.240000000000052</c:v>
                </c:pt>
                <c:pt idx="1824">
                  <c:v>18.250000000000053</c:v>
                </c:pt>
                <c:pt idx="1825">
                  <c:v>18.260000000000055</c:v>
                </c:pt>
                <c:pt idx="1826">
                  <c:v>18.270000000000056</c:v>
                </c:pt>
                <c:pt idx="1827">
                  <c:v>18.280000000000058</c:v>
                </c:pt>
                <c:pt idx="1828">
                  <c:v>18.29000000000006</c:v>
                </c:pt>
                <c:pt idx="1829">
                  <c:v>18.300000000000061</c:v>
                </c:pt>
                <c:pt idx="1830">
                  <c:v>18.310000000000063</c:v>
                </c:pt>
                <c:pt idx="1831">
                  <c:v>18.320000000000064</c:v>
                </c:pt>
                <c:pt idx="1832">
                  <c:v>18.330000000000066</c:v>
                </c:pt>
                <c:pt idx="1833">
                  <c:v>18.340000000000067</c:v>
                </c:pt>
                <c:pt idx="1834">
                  <c:v>18.350000000000069</c:v>
                </c:pt>
                <c:pt idx="1835">
                  <c:v>18.36000000000007</c:v>
                </c:pt>
                <c:pt idx="1836">
                  <c:v>18.370000000000072</c:v>
                </c:pt>
                <c:pt idx="1837">
                  <c:v>18.380000000000074</c:v>
                </c:pt>
                <c:pt idx="1838">
                  <c:v>18.390000000000075</c:v>
                </c:pt>
                <c:pt idx="1839">
                  <c:v>18.400000000000077</c:v>
                </c:pt>
                <c:pt idx="1840">
                  <c:v>18.410000000000078</c:v>
                </c:pt>
                <c:pt idx="1841">
                  <c:v>18.42000000000008</c:v>
                </c:pt>
                <c:pt idx="1842">
                  <c:v>18.430000000000081</c:v>
                </c:pt>
                <c:pt idx="1843">
                  <c:v>18.440000000000083</c:v>
                </c:pt>
                <c:pt idx="1844">
                  <c:v>18.450000000000085</c:v>
                </c:pt>
                <c:pt idx="1845">
                  <c:v>18.460000000000086</c:v>
                </c:pt>
                <c:pt idx="1846">
                  <c:v>18.470000000000088</c:v>
                </c:pt>
                <c:pt idx="1847">
                  <c:v>18.480000000000089</c:v>
                </c:pt>
                <c:pt idx="1848">
                  <c:v>18.490000000000091</c:v>
                </c:pt>
                <c:pt idx="1849">
                  <c:v>18.500000000000092</c:v>
                </c:pt>
                <c:pt idx="1850">
                  <c:v>18.510000000000094</c:v>
                </c:pt>
                <c:pt idx="1851">
                  <c:v>18.520000000000095</c:v>
                </c:pt>
                <c:pt idx="1852">
                  <c:v>18.530000000000097</c:v>
                </c:pt>
                <c:pt idx="1853">
                  <c:v>18.540000000000099</c:v>
                </c:pt>
                <c:pt idx="1854">
                  <c:v>18.5500000000001</c:v>
                </c:pt>
                <c:pt idx="1855">
                  <c:v>18.560000000000102</c:v>
                </c:pt>
                <c:pt idx="1856">
                  <c:v>18.570000000000103</c:v>
                </c:pt>
                <c:pt idx="1857">
                  <c:v>18.580000000000105</c:v>
                </c:pt>
                <c:pt idx="1858">
                  <c:v>18.590000000000106</c:v>
                </c:pt>
                <c:pt idx="1859">
                  <c:v>18.600000000000108</c:v>
                </c:pt>
                <c:pt idx="1860">
                  <c:v>18.61000000000011</c:v>
                </c:pt>
                <c:pt idx="1861">
                  <c:v>18.620000000000111</c:v>
                </c:pt>
                <c:pt idx="1862">
                  <c:v>18.630000000000113</c:v>
                </c:pt>
                <c:pt idx="1863">
                  <c:v>18.640000000000114</c:v>
                </c:pt>
                <c:pt idx="1864">
                  <c:v>18.650000000000116</c:v>
                </c:pt>
                <c:pt idx="1865">
                  <c:v>18.660000000000117</c:v>
                </c:pt>
                <c:pt idx="1866">
                  <c:v>18.670000000000119</c:v>
                </c:pt>
                <c:pt idx="1867">
                  <c:v>18.680000000000121</c:v>
                </c:pt>
                <c:pt idx="1868">
                  <c:v>18.690000000000122</c:v>
                </c:pt>
                <c:pt idx="1869">
                  <c:v>18.700000000000124</c:v>
                </c:pt>
                <c:pt idx="1870">
                  <c:v>18.710000000000125</c:v>
                </c:pt>
                <c:pt idx="1871">
                  <c:v>18.720000000000127</c:v>
                </c:pt>
                <c:pt idx="1872">
                  <c:v>18.730000000000128</c:v>
                </c:pt>
                <c:pt idx="1873">
                  <c:v>18.74000000000013</c:v>
                </c:pt>
                <c:pt idx="1874">
                  <c:v>18.750000000000131</c:v>
                </c:pt>
                <c:pt idx="1875">
                  <c:v>18.760000000000133</c:v>
                </c:pt>
                <c:pt idx="1876">
                  <c:v>18.770000000000135</c:v>
                </c:pt>
                <c:pt idx="1877">
                  <c:v>18.780000000000136</c:v>
                </c:pt>
                <c:pt idx="1878">
                  <c:v>18.790000000000138</c:v>
                </c:pt>
                <c:pt idx="1879">
                  <c:v>18.800000000000139</c:v>
                </c:pt>
                <c:pt idx="1880">
                  <c:v>18.810000000000141</c:v>
                </c:pt>
                <c:pt idx="1881">
                  <c:v>18.820000000000142</c:v>
                </c:pt>
                <c:pt idx="1882">
                  <c:v>18.830000000000144</c:v>
                </c:pt>
                <c:pt idx="1883">
                  <c:v>18.840000000000146</c:v>
                </c:pt>
                <c:pt idx="1884">
                  <c:v>18.850000000000147</c:v>
                </c:pt>
                <c:pt idx="1885">
                  <c:v>18.860000000000149</c:v>
                </c:pt>
                <c:pt idx="1886">
                  <c:v>18.87000000000015</c:v>
                </c:pt>
                <c:pt idx="1887">
                  <c:v>18.880000000000152</c:v>
                </c:pt>
                <c:pt idx="1888">
                  <c:v>18.890000000000153</c:v>
                </c:pt>
                <c:pt idx="1889">
                  <c:v>18.900000000000155</c:v>
                </c:pt>
                <c:pt idx="1890">
                  <c:v>18.910000000000156</c:v>
                </c:pt>
                <c:pt idx="1891">
                  <c:v>18.920000000000158</c:v>
                </c:pt>
                <c:pt idx="1892">
                  <c:v>18.93000000000016</c:v>
                </c:pt>
                <c:pt idx="1893">
                  <c:v>18.940000000000161</c:v>
                </c:pt>
                <c:pt idx="1894">
                  <c:v>18.950000000000163</c:v>
                </c:pt>
                <c:pt idx="1895">
                  <c:v>18.960000000000164</c:v>
                </c:pt>
                <c:pt idx="1896">
                  <c:v>18.970000000000166</c:v>
                </c:pt>
                <c:pt idx="1897">
                  <c:v>18.980000000000167</c:v>
                </c:pt>
                <c:pt idx="1898">
                  <c:v>18.990000000000169</c:v>
                </c:pt>
                <c:pt idx="1899">
                  <c:v>19.000000000000171</c:v>
                </c:pt>
                <c:pt idx="1900">
                  <c:v>19.010000000000172</c:v>
                </c:pt>
                <c:pt idx="1901">
                  <c:v>19.020000000000174</c:v>
                </c:pt>
                <c:pt idx="1902">
                  <c:v>19.030000000000175</c:v>
                </c:pt>
                <c:pt idx="1903">
                  <c:v>19.040000000000177</c:v>
                </c:pt>
                <c:pt idx="1904">
                  <c:v>19.050000000000178</c:v>
                </c:pt>
                <c:pt idx="1905">
                  <c:v>19.06000000000018</c:v>
                </c:pt>
                <c:pt idx="1906">
                  <c:v>19.070000000000181</c:v>
                </c:pt>
                <c:pt idx="1907">
                  <c:v>19.080000000000183</c:v>
                </c:pt>
                <c:pt idx="1908">
                  <c:v>19.090000000000185</c:v>
                </c:pt>
                <c:pt idx="1909">
                  <c:v>19.100000000000186</c:v>
                </c:pt>
                <c:pt idx="1910">
                  <c:v>19.110000000000188</c:v>
                </c:pt>
                <c:pt idx="1911">
                  <c:v>19.120000000000189</c:v>
                </c:pt>
                <c:pt idx="1912">
                  <c:v>19.130000000000191</c:v>
                </c:pt>
                <c:pt idx="1913">
                  <c:v>19.140000000000192</c:v>
                </c:pt>
                <c:pt idx="1914">
                  <c:v>19.150000000000194</c:v>
                </c:pt>
                <c:pt idx="1915">
                  <c:v>19.160000000000196</c:v>
                </c:pt>
                <c:pt idx="1916">
                  <c:v>19.170000000000197</c:v>
                </c:pt>
                <c:pt idx="1917">
                  <c:v>19.180000000000199</c:v>
                </c:pt>
                <c:pt idx="1918">
                  <c:v>19.1900000000002</c:v>
                </c:pt>
                <c:pt idx="1919">
                  <c:v>19.200000000000202</c:v>
                </c:pt>
                <c:pt idx="1920">
                  <c:v>19.210000000000203</c:v>
                </c:pt>
                <c:pt idx="1921">
                  <c:v>19.220000000000205</c:v>
                </c:pt>
                <c:pt idx="1922">
                  <c:v>19.230000000000206</c:v>
                </c:pt>
                <c:pt idx="1923">
                  <c:v>19.240000000000208</c:v>
                </c:pt>
                <c:pt idx="1924">
                  <c:v>19.25000000000021</c:v>
                </c:pt>
                <c:pt idx="1925">
                  <c:v>19.260000000000211</c:v>
                </c:pt>
                <c:pt idx="1926">
                  <c:v>19.270000000000213</c:v>
                </c:pt>
                <c:pt idx="1927">
                  <c:v>19.280000000000214</c:v>
                </c:pt>
                <c:pt idx="1928">
                  <c:v>19.290000000000216</c:v>
                </c:pt>
                <c:pt idx="1929">
                  <c:v>19.300000000000217</c:v>
                </c:pt>
                <c:pt idx="1930">
                  <c:v>19.310000000000219</c:v>
                </c:pt>
                <c:pt idx="1931">
                  <c:v>19.320000000000221</c:v>
                </c:pt>
                <c:pt idx="1932">
                  <c:v>19.330000000000222</c:v>
                </c:pt>
                <c:pt idx="1933">
                  <c:v>19.340000000000224</c:v>
                </c:pt>
                <c:pt idx="1934">
                  <c:v>19.350000000000225</c:v>
                </c:pt>
                <c:pt idx="1935">
                  <c:v>19.360000000000227</c:v>
                </c:pt>
                <c:pt idx="1936">
                  <c:v>19.370000000000228</c:v>
                </c:pt>
                <c:pt idx="1937">
                  <c:v>19.38000000000023</c:v>
                </c:pt>
                <c:pt idx="1938">
                  <c:v>19.390000000000231</c:v>
                </c:pt>
                <c:pt idx="1939">
                  <c:v>19.400000000000233</c:v>
                </c:pt>
                <c:pt idx="1940">
                  <c:v>19.410000000000235</c:v>
                </c:pt>
                <c:pt idx="1941">
                  <c:v>19.420000000000236</c:v>
                </c:pt>
                <c:pt idx="1942">
                  <c:v>19.430000000000238</c:v>
                </c:pt>
                <c:pt idx="1943">
                  <c:v>19.440000000000239</c:v>
                </c:pt>
                <c:pt idx="1944">
                  <c:v>19.450000000000241</c:v>
                </c:pt>
                <c:pt idx="1945">
                  <c:v>19.460000000000242</c:v>
                </c:pt>
                <c:pt idx="1946">
                  <c:v>19.470000000000244</c:v>
                </c:pt>
                <c:pt idx="1947">
                  <c:v>19.480000000000246</c:v>
                </c:pt>
                <c:pt idx="1948">
                  <c:v>19.490000000000247</c:v>
                </c:pt>
                <c:pt idx="1949">
                  <c:v>19.500000000000249</c:v>
                </c:pt>
                <c:pt idx="1950">
                  <c:v>19.51000000000025</c:v>
                </c:pt>
                <c:pt idx="1951">
                  <c:v>19.520000000000252</c:v>
                </c:pt>
                <c:pt idx="1952">
                  <c:v>19.530000000000253</c:v>
                </c:pt>
                <c:pt idx="1953">
                  <c:v>19.540000000000255</c:v>
                </c:pt>
                <c:pt idx="1954">
                  <c:v>19.550000000000257</c:v>
                </c:pt>
                <c:pt idx="1955">
                  <c:v>19.560000000000258</c:v>
                </c:pt>
                <c:pt idx="1956">
                  <c:v>19.57000000000026</c:v>
                </c:pt>
                <c:pt idx="1957">
                  <c:v>19.580000000000261</c:v>
                </c:pt>
                <c:pt idx="1958">
                  <c:v>19.590000000000263</c:v>
                </c:pt>
                <c:pt idx="1959">
                  <c:v>19.600000000000264</c:v>
                </c:pt>
                <c:pt idx="1960">
                  <c:v>19.610000000000266</c:v>
                </c:pt>
                <c:pt idx="1961">
                  <c:v>19.620000000000267</c:v>
                </c:pt>
                <c:pt idx="1962">
                  <c:v>19.630000000000269</c:v>
                </c:pt>
                <c:pt idx="1963">
                  <c:v>19.640000000000271</c:v>
                </c:pt>
                <c:pt idx="1964">
                  <c:v>19.650000000000272</c:v>
                </c:pt>
                <c:pt idx="1965">
                  <c:v>19.660000000000274</c:v>
                </c:pt>
                <c:pt idx="1966">
                  <c:v>19.670000000000275</c:v>
                </c:pt>
                <c:pt idx="1967">
                  <c:v>19.680000000000277</c:v>
                </c:pt>
                <c:pt idx="1968">
                  <c:v>19.690000000000278</c:v>
                </c:pt>
                <c:pt idx="1969">
                  <c:v>19.70000000000028</c:v>
                </c:pt>
                <c:pt idx="1970">
                  <c:v>19.710000000000282</c:v>
                </c:pt>
                <c:pt idx="1971">
                  <c:v>19.720000000000283</c:v>
                </c:pt>
                <c:pt idx="1972">
                  <c:v>19.730000000000285</c:v>
                </c:pt>
                <c:pt idx="1973">
                  <c:v>19.740000000000286</c:v>
                </c:pt>
                <c:pt idx="1974">
                  <c:v>19.750000000000288</c:v>
                </c:pt>
                <c:pt idx="1975">
                  <c:v>19.760000000000289</c:v>
                </c:pt>
                <c:pt idx="1976">
                  <c:v>19.770000000000291</c:v>
                </c:pt>
                <c:pt idx="1977">
                  <c:v>19.780000000000292</c:v>
                </c:pt>
                <c:pt idx="1978">
                  <c:v>19.790000000000294</c:v>
                </c:pt>
                <c:pt idx="1979">
                  <c:v>19.800000000000296</c:v>
                </c:pt>
                <c:pt idx="1980">
                  <c:v>19.810000000000297</c:v>
                </c:pt>
                <c:pt idx="1981">
                  <c:v>19.820000000000299</c:v>
                </c:pt>
                <c:pt idx="1982">
                  <c:v>19.8300000000003</c:v>
                </c:pt>
                <c:pt idx="1983">
                  <c:v>19.840000000000302</c:v>
                </c:pt>
                <c:pt idx="1984">
                  <c:v>19.850000000000303</c:v>
                </c:pt>
                <c:pt idx="1985">
                  <c:v>19.860000000000305</c:v>
                </c:pt>
                <c:pt idx="1986">
                  <c:v>19.870000000000307</c:v>
                </c:pt>
                <c:pt idx="1987">
                  <c:v>19.880000000000308</c:v>
                </c:pt>
                <c:pt idx="1988">
                  <c:v>19.89000000000031</c:v>
                </c:pt>
                <c:pt idx="1989">
                  <c:v>19.900000000000311</c:v>
                </c:pt>
                <c:pt idx="1990">
                  <c:v>19.910000000000313</c:v>
                </c:pt>
                <c:pt idx="1991">
                  <c:v>19.920000000000314</c:v>
                </c:pt>
                <c:pt idx="1992">
                  <c:v>19.930000000000316</c:v>
                </c:pt>
                <c:pt idx="1993">
                  <c:v>19.940000000000317</c:v>
                </c:pt>
                <c:pt idx="1994">
                  <c:v>19.950000000000319</c:v>
                </c:pt>
                <c:pt idx="1995">
                  <c:v>19.960000000000321</c:v>
                </c:pt>
                <c:pt idx="1996">
                  <c:v>19.970000000000322</c:v>
                </c:pt>
                <c:pt idx="1997">
                  <c:v>19.980000000000324</c:v>
                </c:pt>
                <c:pt idx="1998">
                  <c:v>19.990000000000325</c:v>
                </c:pt>
                <c:pt idx="1999">
                  <c:v>20.000000000000327</c:v>
                </c:pt>
                <c:pt idx="2000">
                  <c:v>20.010000000000328</c:v>
                </c:pt>
                <c:pt idx="2001">
                  <c:v>20.02000000000033</c:v>
                </c:pt>
                <c:pt idx="2002">
                  <c:v>20.030000000000332</c:v>
                </c:pt>
                <c:pt idx="2003">
                  <c:v>20.040000000000333</c:v>
                </c:pt>
                <c:pt idx="2004">
                  <c:v>20.050000000000335</c:v>
                </c:pt>
                <c:pt idx="2005">
                  <c:v>20.060000000000336</c:v>
                </c:pt>
                <c:pt idx="2006">
                  <c:v>20.070000000000338</c:v>
                </c:pt>
                <c:pt idx="2007">
                  <c:v>20.080000000000339</c:v>
                </c:pt>
                <c:pt idx="2008">
                  <c:v>20.090000000000341</c:v>
                </c:pt>
                <c:pt idx="2009">
                  <c:v>20.100000000000342</c:v>
                </c:pt>
                <c:pt idx="2010">
                  <c:v>20.110000000000344</c:v>
                </c:pt>
                <c:pt idx="2011">
                  <c:v>20.120000000000346</c:v>
                </c:pt>
                <c:pt idx="2012">
                  <c:v>20.130000000000347</c:v>
                </c:pt>
                <c:pt idx="2013">
                  <c:v>20.140000000000349</c:v>
                </c:pt>
                <c:pt idx="2014">
                  <c:v>20.15000000000035</c:v>
                </c:pt>
                <c:pt idx="2015">
                  <c:v>20.160000000000352</c:v>
                </c:pt>
                <c:pt idx="2016">
                  <c:v>20.170000000000353</c:v>
                </c:pt>
                <c:pt idx="2017">
                  <c:v>20.180000000000355</c:v>
                </c:pt>
                <c:pt idx="2018">
                  <c:v>20.190000000000357</c:v>
                </c:pt>
                <c:pt idx="2019">
                  <c:v>20.200000000000358</c:v>
                </c:pt>
                <c:pt idx="2020">
                  <c:v>20.21000000000036</c:v>
                </c:pt>
                <c:pt idx="2021">
                  <c:v>20.220000000000361</c:v>
                </c:pt>
                <c:pt idx="2022">
                  <c:v>20.230000000000363</c:v>
                </c:pt>
                <c:pt idx="2023">
                  <c:v>20.240000000000364</c:v>
                </c:pt>
                <c:pt idx="2024">
                  <c:v>20.250000000000366</c:v>
                </c:pt>
                <c:pt idx="2025">
                  <c:v>20.260000000000367</c:v>
                </c:pt>
                <c:pt idx="2026">
                  <c:v>20.270000000000369</c:v>
                </c:pt>
                <c:pt idx="2027">
                  <c:v>20.280000000000371</c:v>
                </c:pt>
                <c:pt idx="2028">
                  <c:v>20.290000000000372</c:v>
                </c:pt>
                <c:pt idx="2029">
                  <c:v>20.300000000000374</c:v>
                </c:pt>
                <c:pt idx="2030">
                  <c:v>20.310000000000375</c:v>
                </c:pt>
                <c:pt idx="2031">
                  <c:v>20.320000000000377</c:v>
                </c:pt>
                <c:pt idx="2032">
                  <c:v>20.330000000000378</c:v>
                </c:pt>
                <c:pt idx="2033">
                  <c:v>20.34000000000038</c:v>
                </c:pt>
                <c:pt idx="2034">
                  <c:v>20.350000000000382</c:v>
                </c:pt>
                <c:pt idx="2035">
                  <c:v>20.360000000000383</c:v>
                </c:pt>
                <c:pt idx="2036">
                  <c:v>20.370000000000385</c:v>
                </c:pt>
                <c:pt idx="2037">
                  <c:v>20.380000000000386</c:v>
                </c:pt>
                <c:pt idx="2038">
                  <c:v>20.390000000000388</c:v>
                </c:pt>
                <c:pt idx="2039">
                  <c:v>20.400000000000389</c:v>
                </c:pt>
                <c:pt idx="2040">
                  <c:v>20.410000000000391</c:v>
                </c:pt>
                <c:pt idx="2041">
                  <c:v>20.420000000000393</c:v>
                </c:pt>
                <c:pt idx="2042">
                  <c:v>20.430000000000394</c:v>
                </c:pt>
                <c:pt idx="2043">
                  <c:v>20.440000000000396</c:v>
                </c:pt>
                <c:pt idx="2044">
                  <c:v>20.450000000000397</c:v>
                </c:pt>
                <c:pt idx="2045">
                  <c:v>20.460000000000399</c:v>
                </c:pt>
                <c:pt idx="2046">
                  <c:v>20.4700000000004</c:v>
                </c:pt>
                <c:pt idx="2047">
                  <c:v>20.480000000000402</c:v>
                </c:pt>
                <c:pt idx="2048">
                  <c:v>20.490000000000403</c:v>
                </c:pt>
                <c:pt idx="2049">
                  <c:v>20.500000000000405</c:v>
                </c:pt>
                <c:pt idx="2050">
                  <c:v>20.510000000000407</c:v>
                </c:pt>
                <c:pt idx="2051">
                  <c:v>20.520000000000408</c:v>
                </c:pt>
                <c:pt idx="2052">
                  <c:v>20.53000000000041</c:v>
                </c:pt>
                <c:pt idx="2053">
                  <c:v>20.540000000000411</c:v>
                </c:pt>
                <c:pt idx="2054">
                  <c:v>20.550000000000413</c:v>
                </c:pt>
                <c:pt idx="2055">
                  <c:v>20.560000000000414</c:v>
                </c:pt>
                <c:pt idx="2056">
                  <c:v>20.570000000000416</c:v>
                </c:pt>
                <c:pt idx="2057">
                  <c:v>20.580000000000418</c:v>
                </c:pt>
                <c:pt idx="2058">
                  <c:v>20.590000000000419</c:v>
                </c:pt>
                <c:pt idx="2059">
                  <c:v>20.600000000000421</c:v>
                </c:pt>
                <c:pt idx="2060">
                  <c:v>20.610000000000422</c:v>
                </c:pt>
                <c:pt idx="2061">
                  <c:v>20.620000000000424</c:v>
                </c:pt>
                <c:pt idx="2062">
                  <c:v>20.630000000000425</c:v>
                </c:pt>
                <c:pt idx="2063">
                  <c:v>20.640000000000427</c:v>
                </c:pt>
                <c:pt idx="2064">
                  <c:v>20.650000000000428</c:v>
                </c:pt>
                <c:pt idx="2065">
                  <c:v>20.66000000000043</c:v>
                </c:pt>
                <c:pt idx="2066">
                  <c:v>20.670000000000432</c:v>
                </c:pt>
                <c:pt idx="2067">
                  <c:v>20.680000000000433</c:v>
                </c:pt>
                <c:pt idx="2068">
                  <c:v>20.690000000000435</c:v>
                </c:pt>
                <c:pt idx="2069">
                  <c:v>20.700000000000436</c:v>
                </c:pt>
                <c:pt idx="2070">
                  <c:v>20.710000000000438</c:v>
                </c:pt>
                <c:pt idx="2071">
                  <c:v>20.720000000000439</c:v>
                </c:pt>
                <c:pt idx="2072">
                  <c:v>20.730000000000441</c:v>
                </c:pt>
                <c:pt idx="2073">
                  <c:v>20.740000000000443</c:v>
                </c:pt>
                <c:pt idx="2074">
                  <c:v>20.750000000000444</c:v>
                </c:pt>
                <c:pt idx="2075">
                  <c:v>20.760000000000446</c:v>
                </c:pt>
                <c:pt idx="2076">
                  <c:v>20.770000000000447</c:v>
                </c:pt>
                <c:pt idx="2077">
                  <c:v>20.780000000000449</c:v>
                </c:pt>
                <c:pt idx="2078">
                  <c:v>20.79000000000045</c:v>
                </c:pt>
                <c:pt idx="2079">
                  <c:v>20.800000000000452</c:v>
                </c:pt>
                <c:pt idx="2080">
                  <c:v>20.810000000000453</c:v>
                </c:pt>
                <c:pt idx="2081">
                  <c:v>20.820000000000455</c:v>
                </c:pt>
                <c:pt idx="2082">
                  <c:v>20.830000000000457</c:v>
                </c:pt>
                <c:pt idx="2083">
                  <c:v>20.840000000000458</c:v>
                </c:pt>
                <c:pt idx="2084">
                  <c:v>20.85000000000046</c:v>
                </c:pt>
                <c:pt idx="2085">
                  <c:v>20.860000000000461</c:v>
                </c:pt>
                <c:pt idx="2086">
                  <c:v>20.870000000000463</c:v>
                </c:pt>
                <c:pt idx="2087">
                  <c:v>20.880000000000464</c:v>
                </c:pt>
                <c:pt idx="2088">
                  <c:v>20.890000000000466</c:v>
                </c:pt>
                <c:pt idx="2089">
                  <c:v>20.900000000000468</c:v>
                </c:pt>
                <c:pt idx="2090">
                  <c:v>20.910000000000469</c:v>
                </c:pt>
                <c:pt idx="2091">
                  <c:v>20.920000000000471</c:v>
                </c:pt>
                <c:pt idx="2092">
                  <c:v>20.930000000000472</c:v>
                </c:pt>
                <c:pt idx="2093">
                  <c:v>20.940000000000474</c:v>
                </c:pt>
                <c:pt idx="2094">
                  <c:v>20.950000000000475</c:v>
                </c:pt>
                <c:pt idx="2095">
                  <c:v>20.960000000000477</c:v>
                </c:pt>
                <c:pt idx="2096">
                  <c:v>20.970000000000478</c:v>
                </c:pt>
                <c:pt idx="2097">
                  <c:v>20.98000000000048</c:v>
                </c:pt>
                <c:pt idx="2098">
                  <c:v>20.990000000000482</c:v>
                </c:pt>
                <c:pt idx="2099">
                  <c:v>21.000000000000483</c:v>
                </c:pt>
                <c:pt idx="2100">
                  <c:v>21.010000000000485</c:v>
                </c:pt>
                <c:pt idx="2101">
                  <c:v>21.020000000000486</c:v>
                </c:pt>
                <c:pt idx="2102">
                  <c:v>21.030000000000488</c:v>
                </c:pt>
                <c:pt idx="2103">
                  <c:v>21.040000000000489</c:v>
                </c:pt>
                <c:pt idx="2104">
                  <c:v>21.050000000000491</c:v>
                </c:pt>
                <c:pt idx="2105">
                  <c:v>21.060000000000493</c:v>
                </c:pt>
                <c:pt idx="2106">
                  <c:v>21.070000000000494</c:v>
                </c:pt>
                <c:pt idx="2107">
                  <c:v>21.080000000000496</c:v>
                </c:pt>
                <c:pt idx="2108">
                  <c:v>21.090000000000497</c:v>
                </c:pt>
                <c:pt idx="2109">
                  <c:v>21.100000000000499</c:v>
                </c:pt>
                <c:pt idx="2110">
                  <c:v>21.1100000000005</c:v>
                </c:pt>
                <c:pt idx="2111">
                  <c:v>21.120000000000502</c:v>
                </c:pt>
                <c:pt idx="2112">
                  <c:v>21.130000000000503</c:v>
                </c:pt>
                <c:pt idx="2113">
                  <c:v>21.140000000000505</c:v>
                </c:pt>
                <c:pt idx="2114">
                  <c:v>21.150000000000507</c:v>
                </c:pt>
                <c:pt idx="2115">
                  <c:v>21.160000000000508</c:v>
                </c:pt>
                <c:pt idx="2116">
                  <c:v>21.17000000000051</c:v>
                </c:pt>
                <c:pt idx="2117">
                  <c:v>21.180000000000511</c:v>
                </c:pt>
                <c:pt idx="2118">
                  <c:v>21.190000000000513</c:v>
                </c:pt>
                <c:pt idx="2119">
                  <c:v>21.200000000000514</c:v>
                </c:pt>
                <c:pt idx="2120">
                  <c:v>21.210000000000516</c:v>
                </c:pt>
                <c:pt idx="2121">
                  <c:v>21.220000000000518</c:v>
                </c:pt>
                <c:pt idx="2122">
                  <c:v>21.230000000000519</c:v>
                </c:pt>
                <c:pt idx="2123">
                  <c:v>21.240000000000521</c:v>
                </c:pt>
                <c:pt idx="2124">
                  <c:v>21.250000000000522</c:v>
                </c:pt>
                <c:pt idx="2125">
                  <c:v>21.260000000000524</c:v>
                </c:pt>
                <c:pt idx="2126">
                  <c:v>21.270000000000525</c:v>
                </c:pt>
                <c:pt idx="2127">
                  <c:v>21.280000000000527</c:v>
                </c:pt>
                <c:pt idx="2128">
                  <c:v>21.290000000000529</c:v>
                </c:pt>
                <c:pt idx="2129">
                  <c:v>21.30000000000053</c:v>
                </c:pt>
                <c:pt idx="2130">
                  <c:v>21.310000000000532</c:v>
                </c:pt>
                <c:pt idx="2131">
                  <c:v>21.320000000000533</c:v>
                </c:pt>
                <c:pt idx="2132">
                  <c:v>21.330000000000535</c:v>
                </c:pt>
                <c:pt idx="2133">
                  <c:v>21.340000000000536</c:v>
                </c:pt>
                <c:pt idx="2134">
                  <c:v>21.350000000000538</c:v>
                </c:pt>
                <c:pt idx="2135">
                  <c:v>21.360000000000539</c:v>
                </c:pt>
                <c:pt idx="2136">
                  <c:v>21.370000000000541</c:v>
                </c:pt>
                <c:pt idx="2137">
                  <c:v>21.380000000000543</c:v>
                </c:pt>
                <c:pt idx="2138">
                  <c:v>21.390000000000544</c:v>
                </c:pt>
                <c:pt idx="2139">
                  <c:v>21.400000000000546</c:v>
                </c:pt>
                <c:pt idx="2140">
                  <c:v>21.410000000000547</c:v>
                </c:pt>
                <c:pt idx="2141">
                  <c:v>21.420000000000549</c:v>
                </c:pt>
                <c:pt idx="2142">
                  <c:v>21.43000000000055</c:v>
                </c:pt>
                <c:pt idx="2143">
                  <c:v>21.440000000000552</c:v>
                </c:pt>
                <c:pt idx="2144">
                  <c:v>21.450000000000554</c:v>
                </c:pt>
                <c:pt idx="2145">
                  <c:v>21.460000000000555</c:v>
                </c:pt>
                <c:pt idx="2146">
                  <c:v>21.470000000000557</c:v>
                </c:pt>
                <c:pt idx="2147">
                  <c:v>21.480000000000558</c:v>
                </c:pt>
                <c:pt idx="2148">
                  <c:v>21.49000000000056</c:v>
                </c:pt>
                <c:pt idx="2149">
                  <c:v>21.500000000000561</c:v>
                </c:pt>
                <c:pt idx="2150">
                  <c:v>21.510000000000563</c:v>
                </c:pt>
                <c:pt idx="2151">
                  <c:v>21.520000000000564</c:v>
                </c:pt>
                <c:pt idx="2152">
                  <c:v>21.530000000000566</c:v>
                </c:pt>
                <c:pt idx="2153">
                  <c:v>21.540000000000568</c:v>
                </c:pt>
                <c:pt idx="2154">
                  <c:v>21.550000000000569</c:v>
                </c:pt>
                <c:pt idx="2155">
                  <c:v>21.560000000000571</c:v>
                </c:pt>
                <c:pt idx="2156">
                  <c:v>21.570000000000572</c:v>
                </c:pt>
                <c:pt idx="2157">
                  <c:v>21.580000000000574</c:v>
                </c:pt>
                <c:pt idx="2158">
                  <c:v>21.590000000000575</c:v>
                </c:pt>
                <c:pt idx="2159">
                  <c:v>21.600000000000577</c:v>
                </c:pt>
                <c:pt idx="2160">
                  <c:v>21.610000000000579</c:v>
                </c:pt>
                <c:pt idx="2161">
                  <c:v>21.62000000000058</c:v>
                </c:pt>
                <c:pt idx="2162">
                  <c:v>21.630000000000582</c:v>
                </c:pt>
                <c:pt idx="2163">
                  <c:v>21.640000000000583</c:v>
                </c:pt>
                <c:pt idx="2164">
                  <c:v>21.650000000000585</c:v>
                </c:pt>
                <c:pt idx="2165">
                  <c:v>21.660000000000586</c:v>
                </c:pt>
                <c:pt idx="2166">
                  <c:v>21.670000000000588</c:v>
                </c:pt>
                <c:pt idx="2167">
                  <c:v>21.680000000000589</c:v>
                </c:pt>
                <c:pt idx="2168">
                  <c:v>21.690000000000591</c:v>
                </c:pt>
                <c:pt idx="2169">
                  <c:v>21.700000000000593</c:v>
                </c:pt>
                <c:pt idx="2170">
                  <c:v>21.710000000000594</c:v>
                </c:pt>
                <c:pt idx="2171">
                  <c:v>21.720000000000596</c:v>
                </c:pt>
                <c:pt idx="2172">
                  <c:v>21.730000000000597</c:v>
                </c:pt>
                <c:pt idx="2173">
                  <c:v>21.740000000000599</c:v>
                </c:pt>
                <c:pt idx="2174">
                  <c:v>21.7500000000006</c:v>
                </c:pt>
                <c:pt idx="2175">
                  <c:v>21.760000000000602</c:v>
                </c:pt>
                <c:pt idx="2176">
                  <c:v>21.770000000000604</c:v>
                </c:pt>
                <c:pt idx="2177">
                  <c:v>21.780000000000605</c:v>
                </c:pt>
                <c:pt idx="2178">
                  <c:v>21.790000000000607</c:v>
                </c:pt>
                <c:pt idx="2179">
                  <c:v>21.800000000000608</c:v>
                </c:pt>
                <c:pt idx="2180">
                  <c:v>21.81000000000061</c:v>
                </c:pt>
                <c:pt idx="2181">
                  <c:v>21.820000000000611</c:v>
                </c:pt>
                <c:pt idx="2182">
                  <c:v>21.830000000000613</c:v>
                </c:pt>
                <c:pt idx="2183">
                  <c:v>21.840000000000614</c:v>
                </c:pt>
                <c:pt idx="2184">
                  <c:v>21.850000000000616</c:v>
                </c:pt>
                <c:pt idx="2185">
                  <c:v>21.860000000000618</c:v>
                </c:pt>
                <c:pt idx="2186">
                  <c:v>21.870000000000619</c:v>
                </c:pt>
                <c:pt idx="2187">
                  <c:v>21.880000000000621</c:v>
                </c:pt>
                <c:pt idx="2188">
                  <c:v>21.890000000000622</c:v>
                </c:pt>
                <c:pt idx="2189">
                  <c:v>21.900000000000624</c:v>
                </c:pt>
                <c:pt idx="2190">
                  <c:v>21.910000000000625</c:v>
                </c:pt>
                <c:pt idx="2191">
                  <c:v>21.920000000000627</c:v>
                </c:pt>
                <c:pt idx="2192">
                  <c:v>21.930000000000629</c:v>
                </c:pt>
                <c:pt idx="2193">
                  <c:v>21.94000000000063</c:v>
                </c:pt>
                <c:pt idx="2194">
                  <c:v>21.950000000000632</c:v>
                </c:pt>
                <c:pt idx="2195">
                  <c:v>21.960000000000633</c:v>
                </c:pt>
                <c:pt idx="2196">
                  <c:v>21.970000000000635</c:v>
                </c:pt>
                <c:pt idx="2197">
                  <c:v>21.980000000000636</c:v>
                </c:pt>
                <c:pt idx="2198">
                  <c:v>21.990000000000638</c:v>
                </c:pt>
                <c:pt idx="2199">
                  <c:v>22.000000000000639</c:v>
                </c:pt>
                <c:pt idx="2200">
                  <c:v>22.010000000000641</c:v>
                </c:pt>
                <c:pt idx="2201">
                  <c:v>22.020000000000643</c:v>
                </c:pt>
                <c:pt idx="2202">
                  <c:v>22.030000000000644</c:v>
                </c:pt>
                <c:pt idx="2203">
                  <c:v>22.040000000000646</c:v>
                </c:pt>
                <c:pt idx="2204">
                  <c:v>22.050000000000647</c:v>
                </c:pt>
                <c:pt idx="2205">
                  <c:v>22.060000000000649</c:v>
                </c:pt>
                <c:pt idx="2206">
                  <c:v>22.07000000000065</c:v>
                </c:pt>
                <c:pt idx="2207">
                  <c:v>22.080000000000652</c:v>
                </c:pt>
                <c:pt idx="2208">
                  <c:v>22.090000000000654</c:v>
                </c:pt>
                <c:pt idx="2209">
                  <c:v>22.100000000000655</c:v>
                </c:pt>
                <c:pt idx="2210">
                  <c:v>22.110000000000657</c:v>
                </c:pt>
                <c:pt idx="2211">
                  <c:v>22.120000000000658</c:v>
                </c:pt>
                <c:pt idx="2212">
                  <c:v>22.13000000000066</c:v>
                </c:pt>
                <c:pt idx="2213">
                  <c:v>22.140000000000661</c:v>
                </c:pt>
                <c:pt idx="2214">
                  <c:v>22.150000000000663</c:v>
                </c:pt>
                <c:pt idx="2215">
                  <c:v>22.160000000000664</c:v>
                </c:pt>
                <c:pt idx="2216">
                  <c:v>22.170000000000666</c:v>
                </c:pt>
                <c:pt idx="2217">
                  <c:v>22.180000000000668</c:v>
                </c:pt>
                <c:pt idx="2218">
                  <c:v>22.190000000000669</c:v>
                </c:pt>
                <c:pt idx="2219">
                  <c:v>22.200000000000671</c:v>
                </c:pt>
                <c:pt idx="2220">
                  <c:v>22.210000000000672</c:v>
                </c:pt>
                <c:pt idx="2221">
                  <c:v>22.220000000000674</c:v>
                </c:pt>
                <c:pt idx="2222">
                  <c:v>22.230000000000675</c:v>
                </c:pt>
                <c:pt idx="2223">
                  <c:v>22.240000000000677</c:v>
                </c:pt>
                <c:pt idx="2224">
                  <c:v>22.250000000000679</c:v>
                </c:pt>
                <c:pt idx="2225">
                  <c:v>22.26000000000068</c:v>
                </c:pt>
                <c:pt idx="2226">
                  <c:v>22.270000000000682</c:v>
                </c:pt>
                <c:pt idx="2227">
                  <c:v>22.280000000000683</c:v>
                </c:pt>
                <c:pt idx="2228">
                  <c:v>22.290000000000685</c:v>
                </c:pt>
                <c:pt idx="2229">
                  <c:v>22.300000000000686</c:v>
                </c:pt>
                <c:pt idx="2230">
                  <c:v>22.310000000000688</c:v>
                </c:pt>
                <c:pt idx="2231">
                  <c:v>22.32000000000069</c:v>
                </c:pt>
                <c:pt idx="2232">
                  <c:v>22.330000000000691</c:v>
                </c:pt>
                <c:pt idx="2233">
                  <c:v>22.340000000000693</c:v>
                </c:pt>
                <c:pt idx="2234">
                  <c:v>22.350000000000694</c:v>
                </c:pt>
                <c:pt idx="2235">
                  <c:v>22.360000000000696</c:v>
                </c:pt>
                <c:pt idx="2236">
                  <c:v>22.370000000000697</c:v>
                </c:pt>
                <c:pt idx="2237">
                  <c:v>22.380000000000699</c:v>
                </c:pt>
                <c:pt idx="2238">
                  <c:v>22.3900000000007</c:v>
                </c:pt>
                <c:pt idx="2239">
                  <c:v>22.400000000000702</c:v>
                </c:pt>
                <c:pt idx="2240">
                  <c:v>22.410000000000704</c:v>
                </c:pt>
                <c:pt idx="2241">
                  <c:v>22.420000000000705</c:v>
                </c:pt>
                <c:pt idx="2242">
                  <c:v>22.430000000000707</c:v>
                </c:pt>
                <c:pt idx="2243">
                  <c:v>22.440000000000708</c:v>
                </c:pt>
                <c:pt idx="2244">
                  <c:v>22.45000000000071</c:v>
                </c:pt>
                <c:pt idx="2245">
                  <c:v>22.460000000000711</c:v>
                </c:pt>
                <c:pt idx="2246">
                  <c:v>22.470000000000713</c:v>
                </c:pt>
                <c:pt idx="2247">
                  <c:v>22.480000000000715</c:v>
                </c:pt>
                <c:pt idx="2248">
                  <c:v>22.490000000000716</c:v>
                </c:pt>
                <c:pt idx="2249">
                  <c:v>22.500000000000718</c:v>
                </c:pt>
                <c:pt idx="2250">
                  <c:v>22.510000000000719</c:v>
                </c:pt>
                <c:pt idx="2251">
                  <c:v>22.520000000000721</c:v>
                </c:pt>
                <c:pt idx="2252">
                  <c:v>22.530000000000722</c:v>
                </c:pt>
                <c:pt idx="2253">
                  <c:v>22.540000000000724</c:v>
                </c:pt>
                <c:pt idx="2254">
                  <c:v>22.550000000000725</c:v>
                </c:pt>
                <c:pt idx="2255">
                  <c:v>22.560000000000727</c:v>
                </c:pt>
                <c:pt idx="2256">
                  <c:v>22.570000000000729</c:v>
                </c:pt>
                <c:pt idx="2257">
                  <c:v>22.58000000000073</c:v>
                </c:pt>
                <c:pt idx="2258">
                  <c:v>22.590000000000732</c:v>
                </c:pt>
                <c:pt idx="2259">
                  <c:v>22.600000000000733</c:v>
                </c:pt>
                <c:pt idx="2260">
                  <c:v>22.610000000000735</c:v>
                </c:pt>
                <c:pt idx="2261">
                  <c:v>22.620000000000736</c:v>
                </c:pt>
                <c:pt idx="2262">
                  <c:v>22.630000000000738</c:v>
                </c:pt>
                <c:pt idx="2263">
                  <c:v>22.64000000000074</c:v>
                </c:pt>
                <c:pt idx="2264">
                  <c:v>22.650000000000741</c:v>
                </c:pt>
                <c:pt idx="2265">
                  <c:v>22.660000000000743</c:v>
                </c:pt>
                <c:pt idx="2266">
                  <c:v>22.670000000000744</c:v>
                </c:pt>
                <c:pt idx="2267">
                  <c:v>22.680000000000746</c:v>
                </c:pt>
                <c:pt idx="2268">
                  <c:v>22.690000000000747</c:v>
                </c:pt>
                <c:pt idx="2269">
                  <c:v>22.700000000000749</c:v>
                </c:pt>
                <c:pt idx="2270">
                  <c:v>22.71000000000075</c:v>
                </c:pt>
                <c:pt idx="2271">
                  <c:v>22.720000000000752</c:v>
                </c:pt>
                <c:pt idx="2272">
                  <c:v>22.730000000000754</c:v>
                </c:pt>
                <c:pt idx="2273">
                  <c:v>22.740000000000755</c:v>
                </c:pt>
                <c:pt idx="2274">
                  <c:v>22.750000000000757</c:v>
                </c:pt>
                <c:pt idx="2275">
                  <c:v>22.760000000000758</c:v>
                </c:pt>
                <c:pt idx="2276">
                  <c:v>22.77000000000076</c:v>
                </c:pt>
                <c:pt idx="2277">
                  <c:v>22.780000000000761</c:v>
                </c:pt>
                <c:pt idx="2278">
                  <c:v>22.790000000000763</c:v>
                </c:pt>
                <c:pt idx="2279">
                  <c:v>22.800000000000765</c:v>
                </c:pt>
                <c:pt idx="2280">
                  <c:v>22.810000000000766</c:v>
                </c:pt>
                <c:pt idx="2281">
                  <c:v>22.820000000000768</c:v>
                </c:pt>
                <c:pt idx="2282">
                  <c:v>22.830000000000769</c:v>
                </c:pt>
                <c:pt idx="2283">
                  <c:v>22.840000000000771</c:v>
                </c:pt>
                <c:pt idx="2284">
                  <c:v>22.850000000000772</c:v>
                </c:pt>
                <c:pt idx="2285">
                  <c:v>22.860000000000774</c:v>
                </c:pt>
                <c:pt idx="2286">
                  <c:v>22.870000000000775</c:v>
                </c:pt>
                <c:pt idx="2287">
                  <c:v>22.880000000000777</c:v>
                </c:pt>
                <c:pt idx="2288">
                  <c:v>22.890000000000779</c:v>
                </c:pt>
                <c:pt idx="2289">
                  <c:v>22.90000000000078</c:v>
                </c:pt>
                <c:pt idx="2290">
                  <c:v>22.910000000000782</c:v>
                </c:pt>
                <c:pt idx="2291">
                  <c:v>22.920000000000783</c:v>
                </c:pt>
                <c:pt idx="2292">
                  <c:v>22.930000000000785</c:v>
                </c:pt>
                <c:pt idx="2293">
                  <c:v>22.940000000000786</c:v>
                </c:pt>
                <c:pt idx="2294">
                  <c:v>22.950000000000788</c:v>
                </c:pt>
                <c:pt idx="2295">
                  <c:v>22.96000000000079</c:v>
                </c:pt>
                <c:pt idx="2296">
                  <c:v>22.970000000000791</c:v>
                </c:pt>
                <c:pt idx="2297">
                  <c:v>22.980000000000793</c:v>
                </c:pt>
                <c:pt idx="2298">
                  <c:v>22.990000000000794</c:v>
                </c:pt>
                <c:pt idx="2299">
                  <c:v>23.000000000000796</c:v>
                </c:pt>
                <c:pt idx="2300">
                  <c:v>23.010000000000797</c:v>
                </c:pt>
                <c:pt idx="2301">
                  <c:v>23.020000000000799</c:v>
                </c:pt>
                <c:pt idx="2302">
                  <c:v>23.0300000000008</c:v>
                </c:pt>
                <c:pt idx="2303">
                  <c:v>23.040000000000802</c:v>
                </c:pt>
                <c:pt idx="2304">
                  <c:v>23.050000000000804</c:v>
                </c:pt>
                <c:pt idx="2305">
                  <c:v>23.060000000000805</c:v>
                </c:pt>
                <c:pt idx="2306">
                  <c:v>23.070000000000807</c:v>
                </c:pt>
                <c:pt idx="2307">
                  <c:v>23.080000000000808</c:v>
                </c:pt>
                <c:pt idx="2308">
                  <c:v>23.09000000000081</c:v>
                </c:pt>
                <c:pt idx="2309">
                  <c:v>23.100000000000811</c:v>
                </c:pt>
                <c:pt idx="2310">
                  <c:v>23.110000000000813</c:v>
                </c:pt>
                <c:pt idx="2311">
                  <c:v>23.120000000000815</c:v>
                </c:pt>
                <c:pt idx="2312">
                  <c:v>23.130000000000816</c:v>
                </c:pt>
                <c:pt idx="2313">
                  <c:v>23.140000000000818</c:v>
                </c:pt>
                <c:pt idx="2314">
                  <c:v>23.150000000000819</c:v>
                </c:pt>
                <c:pt idx="2315">
                  <c:v>23.160000000000821</c:v>
                </c:pt>
                <c:pt idx="2316">
                  <c:v>23.170000000000822</c:v>
                </c:pt>
                <c:pt idx="2317">
                  <c:v>23.180000000000824</c:v>
                </c:pt>
                <c:pt idx="2318">
                  <c:v>23.190000000000826</c:v>
                </c:pt>
                <c:pt idx="2319">
                  <c:v>23.200000000000827</c:v>
                </c:pt>
                <c:pt idx="2320">
                  <c:v>23.210000000000829</c:v>
                </c:pt>
                <c:pt idx="2321">
                  <c:v>23.22000000000083</c:v>
                </c:pt>
                <c:pt idx="2322">
                  <c:v>23.230000000000832</c:v>
                </c:pt>
                <c:pt idx="2323">
                  <c:v>23.240000000000833</c:v>
                </c:pt>
                <c:pt idx="2324">
                  <c:v>23.250000000000835</c:v>
                </c:pt>
                <c:pt idx="2325">
                  <c:v>23.260000000000836</c:v>
                </c:pt>
                <c:pt idx="2326">
                  <c:v>23.270000000000838</c:v>
                </c:pt>
                <c:pt idx="2327">
                  <c:v>23.28000000000084</c:v>
                </c:pt>
                <c:pt idx="2328">
                  <c:v>23.290000000000841</c:v>
                </c:pt>
                <c:pt idx="2329">
                  <c:v>23.300000000000843</c:v>
                </c:pt>
                <c:pt idx="2330">
                  <c:v>23.310000000000844</c:v>
                </c:pt>
                <c:pt idx="2331">
                  <c:v>23.320000000000846</c:v>
                </c:pt>
                <c:pt idx="2332">
                  <c:v>23.330000000000847</c:v>
                </c:pt>
                <c:pt idx="2333">
                  <c:v>23.340000000000849</c:v>
                </c:pt>
                <c:pt idx="2334">
                  <c:v>23.350000000000851</c:v>
                </c:pt>
                <c:pt idx="2335">
                  <c:v>23.360000000000852</c:v>
                </c:pt>
                <c:pt idx="2336">
                  <c:v>23.370000000000854</c:v>
                </c:pt>
                <c:pt idx="2337">
                  <c:v>23.380000000000855</c:v>
                </c:pt>
                <c:pt idx="2338">
                  <c:v>23.390000000000857</c:v>
                </c:pt>
                <c:pt idx="2339">
                  <c:v>23.400000000000858</c:v>
                </c:pt>
                <c:pt idx="2340">
                  <c:v>23.41000000000086</c:v>
                </c:pt>
                <c:pt idx="2341">
                  <c:v>23.420000000000861</c:v>
                </c:pt>
                <c:pt idx="2342">
                  <c:v>23.430000000000863</c:v>
                </c:pt>
                <c:pt idx="2343">
                  <c:v>23.440000000000865</c:v>
                </c:pt>
                <c:pt idx="2344">
                  <c:v>23.450000000000866</c:v>
                </c:pt>
                <c:pt idx="2345">
                  <c:v>23.460000000000868</c:v>
                </c:pt>
                <c:pt idx="2346">
                  <c:v>23.470000000000869</c:v>
                </c:pt>
                <c:pt idx="2347">
                  <c:v>23.480000000000871</c:v>
                </c:pt>
                <c:pt idx="2348">
                  <c:v>23.490000000000872</c:v>
                </c:pt>
                <c:pt idx="2349">
                  <c:v>23.500000000000874</c:v>
                </c:pt>
                <c:pt idx="2350">
                  <c:v>23.510000000000876</c:v>
                </c:pt>
                <c:pt idx="2351">
                  <c:v>23.520000000000877</c:v>
                </c:pt>
                <c:pt idx="2352">
                  <c:v>23.530000000000879</c:v>
                </c:pt>
                <c:pt idx="2353">
                  <c:v>23.54000000000088</c:v>
                </c:pt>
                <c:pt idx="2354">
                  <c:v>23.550000000000882</c:v>
                </c:pt>
                <c:pt idx="2355">
                  <c:v>23.560000000000883</c:v>
                </c:pt>
                <c:pt idx="2356">
                  <c:v>23.570000000000885</c:v>
                </c:pt>
                <c:pt idx="2357">
                  <c:v>23.580000000000886</c:v>
                </c:pt>
                <c:pt idx="2358">
                  <c:v>23.590000000000888</c:v>
                </c:pt>
                <c:pt idx="2359">
                  <c:v>23.60000000000089</c:v>
                </c:pt>
                <c:pt idx="2360">
                  <c:v>23.610000000000891</c:v>
                </c:pt>
                <c:pt idx="2361">
                  <c:v>23.620000000000893</c:v>
                </c:pt>
                <c:pt idx="2362">
                  <c:v>23.630000000000894</c:v>
                </c:pt>
                <c:pt idx="2363">
                  <c:v>23.640000000000896</c:v>
                </c:pt>
                <c:pt idx="2364">
                  <c:v>23.650000000000897</c:v>
                </c:pt>
                <c:pt idx="2365">
                  <c:v>23.660000000000899</c:v>
                </c:pt>
                <c:pt idx="2366">
                  <c:v>23.670000000000901</c:v>
                </c:pt>
                <c:pt idx="2367">
                  <c:v>23.680000000000902</c:v>
                </c:pt>
                <c:pt idx="2368">
                  <c:v>23.690000000000904</c:v>
                </c:pt>
                <c:pt idx="2369">
                  <c:v>23.700000000000905</c:v>
                </c:pt>
                <c:pt idx="2370">
                  <c:v>23.710000000000907</c:v>
                </c:pt>
                <c:pt idx="2371">
                  <c:v>23.720000000000908</c:v>
                </c:pt>
                <c:pt idx="2372">
                  <c:v>23.73000000000091</c:v>
                </c:pt>
                <c:pt idx="2373">
                  <c:v>23.740000000000911</c:v>
                </c:pt>
                <c:pt idx="2374">
                  <c:v>23.750000000000913</c:v>
                </c:pt>
                <c:pt idx="2375">
                  <c:v>23.760000000000915</c:v>
                </c:pt>
                <c:pt idx="2376">
                  <c:v>23.770000000000916</c:v>
                </c:pt>
                <c:pt idx="2377">
                  <c:v>23.780000000000918</c:v>
                </c:pt>
                <c:pt idx="2378">
                  <c:v>23.790000000000919</c:v>
                </c:pt>
                <c:pt idx="2379">
                  <c:v>23.800000000000921</c:v>
                </c:pt>
                <c:pt idx="2380">
                  <c:v>23.810000000000922</c:v>
                </c:pt>
                <c:pt idx="2381">
                  <c:v>23.820000000000924</c:v>
                </c:pt>
                <c:pt idx="2382">
                  <c:v>23.830000000000926</c:v>
                </c:pt>
                <c:pt idx="2383">
                  <c:v>23.840000000000927</c:v>
                </c:pt>
                <c:pt idx="2384">
                  <c:v>23.850000000000929</c:v>
                </c:pt>
                <c:pt idx="2385">
                  <c:v>23.86000000000093</c:v>
                </c:pt>
                <c:pt idx="2386">
                  <c:v>23.870000000000932</c:v>
                </c:pt>
                <c:pt idx="2387">
                  <c:v>23.880000000000933</c:v>
                </c:pt>
                <c:pt idx="2388">
                  <c:v>23.890000000000935</c:v>
                </c:pt>
                <c:pt idx="2389">
                  <c:v>23.900000000000936</c:v>
                </c:pt>
                <c:pt idx="2390">
                  <c:v>23.910000000000938</c:v>
                </c:pt>
                <c:pt idx="2391">
                  <c:v>23.92000000000094</c:v>
                </c:pt>
                <c:pt idx="2392">
                  <c:v>23.930000000000941</c:v>
                </c:pt>
                <c:pt idx="2393">
                  <c:v>23.940000000000943</c:v>
                </c:pt>
                <c:pt idx="2394">
                  <c:v>23.950000000000944</c:v>
                </c:pt>
                <c:pt idx="2395">
                  <c:v>23.960000000000946</c:v>
                </c:pt>
                <c:pt idx="2396">
                  <c:v>23.970000000000947</c:v>
                </c:pt>
                <c:pt idx="2397">
                  <c:v>23.980000000000949</c:v>
                </c:pt>
                <c:pt idx="2398">
                  <c:v>23.990000000000951</c:v>
                </c:pt>
                <c:pt idx="2399">
                  <c:v>24.000000000000952</c:v>
                </c:pt>
                <c:pt idx="2400">
                  <c:v>24.010000000000954</c:v>
                </c:pt>
                <c:pt idx="2401">
                  <c:v>24.020000000000955</c:v>
                </c:pt>
                <c:pt idx="2402">
                  <c:v>24.030000000000957</c:v>
                </c:pt>
                <c:pt idx="2403">
                  <c:v>24.040000000000958</c:v>
                </c:pt>
                <c:pt idx="2404">
                  <c:v>24.05000000000096</c:v>
                </c:pt>
                <c:pt idx="2405">
                  <c:v>24.060000000000962</c:v>
                </c:pt>
                <c:pt idx="2406">
                  <c:v>24.070000000000963</c:v>
                </c:pt>
                <c:pt idx="2407">
                  <c:v>24.080000000000965</c:v>
                </c:pt>
                <c:pt idx="2408">
                  <c:v>24.090000000000966</c:v>
                </c:pt>
                <c:pt idx="2409">
                  <c:v>24.100000000000968</c:v>
                </c:pt>
                <c:pt idx="2410">
                  <c:v>24.110000000000969</c:v>
                </c:pt>
                <c:pt idx="2411">
                  <c:v>24.120000000000971</c:v>
                </c:pt>
                <c:pt idx="2412">
                  <c:v>24.130000000000972</c:v>
                </c:pt>
                <c:pt idx="2413">
                  <c:v>24.140000000000974</c:v>
                </c:pt>
                <c:pt idx="2414">
                  <c:v>24.150000000000976</c:v>
                </c:pt>
                <c:pt idx="2415">
                  <c:v>24.160000000000977</c:v>
                </c:pt>
                <c:pt idx="2416">
                  <c:v>24.170000000000979</c:v>
                </c:pt>
                <c:pt idx="2417">
                  <c:v>24.18000000000098</c:v>
                </c:pt>
                <c:pt idx="2418">
                  <c:v>24.190000000000982</c:v>
                </c:pt>
                <c:pt idx="2419">
                  <c:v>24.200000000000983</c:v>
                </c:pt>
                <c:pt idx="2420">
                  <c:v>24.210000000000985</c:v>
                </c:pt>
                <c:pt idx="2421">
                  <c:v>24.220000000000987</c:v>
                </c:pt>
                <c:pt idx="2422">
                  <c:v>24.230000000000988</c:v>
                </c:pt>
                <c:pt idx="2423">
                  <c:v>24.24000000000099</c:v>
                </c:pt>
                <c:pt idx="2424">
                  <c:v>24.250000000000991</c:v>
                </c:pt>
                <c:pt idx="2425">
                  <c:v>24.260000000000993</c:v>
                </c:pt>
                <c:pt idx="2426">
                  <c:v>24.270000000000994</c:v>
                </c:pt>
                <c:pt idx="2427">
                  <c:v>24.280000000000996</c:v>
                </c:pt>
                <c:pt idx="2428">
                  <c:v>24.290000000000997</c:v>
                </c:pt>
                <c:pt idx="2429">
                  <c:v>24.300000000000999</c:v>
                </c:pt>
                <c:pt idx="2430">
                  <c:v>24.310000000001001</c:v>
                </c:pt>
                <c:pt idx="2431">
                  <c:v>24.320000000001002</c:v>
                </c:pt>
                <c:pt idx="2432">
                  <c:v>24.330000000001004</c:v>
                </c:pt>
                <c:pt idx="2433">
                  <c:v>24.340000000001005</c:v>
                </c:pt>
                <c:pt idx="2434">
                  <c:v>24.350000000001007</c:v>
                </c:pt>
                <c:pt idx="2435">
                  <c:v>24.360000000001008</c:v>
                </c:pt>
                <c:pt idx="2436">
                  <c:v>24.37000000000101</c:v>
                </c:pt>
                <c:pt idx="2437">
                  <c:v>24.380000000001012</c:v>
                </c:pt>
                <c:pt idx="2438">
                  <c:v>24.390000000001013</c:v>
                </c:pt>
                <c:pt idx="2439">
                  <c:v>24.400000000001015</c:v>
                </c:pt>
                <c:pt idx="2440">
                  <c:v>24.410000000001016</c:v>
                </c:pt>
                <c:pt idx="2441">
                  <c:v>24.420000000001018</c:v>
                </c:pt>
                <c:pt idx="2442">
                  <c:v>24.430000000001019</c:v>
                </c:pt>
                <c:pt idx="2443">
                  <c:v>24.440000000001021</c:v>
                </c:pt>
                <c:pt idx="2444">
                  <c:v>24.450000000001022</c:v>
                </c:pt>
                <c:pt idx="2445">
                  <c:v>24.460000000001024</c:v>
                </c:pt>
                <c:pt idx="2446">
                  <c:v>24.470000000001026</c:v>
                </c:pt>
                <c:pt idx="2447">
                  <c:v>24.480000000001027</c:v>
                </c:pt>
                <c:pt idx="2448">
                  <c:v>24.490000000001029</c:v>
                </c:pt>
                <c:pt idx="2449">
                  <c:v>24.50000000000103</c:v>
                </c:pt>
                <c:pt idx="2450">
                  <c:v>24.510000000001032</c:v>
                </c:pt>
                <c:pt idx="2451">
                  <c:v>24.520000000001033</c:v>
                </c:pt>
                <c:pt idx="2452">
                  <c:v>24.530000000001035</c:v>
                </c:pt>
                <c:pt idx="2453">
                  <c:v>24.540000000001037</c:v>
                </c:pt>
                <c:pt idx="2454">
                  <c:v>24.550000000001038</c:v>
                </c:pt>
                <c:pt idx="2455">
                  <c:v>24.56000000000104</c:v>
                </c:pt>
                <c:pt idx="2456">
                  <c:v>24.570000000001041</c:v>
                </c:pt>
                <c:pt idx="2457">
                  <c:v>24.580000000001043</c:v>
                </c:pt>
                <c:pt idx="2458">
                  <c:v>24.590000000001044</c:v>
                </c:pt>
                <c:pt idx="2459">
                  <c:v>24.600000000001046</c:v>
                </c:pt>
                <c:pt idx="2460">
                  <c:v>24.610000000001047</c:v>
                </c:pt>
                <c:pt idx="2461">
                  <c:v>24.620000000001049</c:v>
                </c:pt>
                <c:pt idx="2462">
                  <c:v>24.630000000001051</c:v>
                </c:pt>
                <c:pt idx="2463">
                  <c:v>24.640000000001052</c:v>
                </c:pt>
                <c:pt idx="2464">
                  <c:v>24.650000000001054</c:v>
                </c:pt>
                <c:pt idx="2465">
                  <c:v>24.660000000001055</c:v>
                </c:pt>
                <c:pt idx="2466">
                  <c:v>24.670000000001057</c:v>
                </c:pt>
                <c:pt idx="2467">
                  <c:v>24.680000000001058</c:v>
                </c:pt>
                <c:pt idx="2468">
                  <c:v>24.69000000000106</c:v>
                </c:pt>
                <c:pt idx="2469">
                  <c:v>24.700000000001062</c:v>
                </c:pt>
                <c:pt idx="2470">
                  <c:v>24.710000000001063</c:v>
                </c:pt>
                <c:pt idx="2471">
                  <c:v>24.720000000001065</c:v>
                </c:pt>
                <c:pt idx="2472">
                  <c:v>24.730000000001066</c:v>
                </c:pt>
                <c:pt idx="2473">
                  <c:v>24.740000000001068</c:v>
                </c:pt>
                <c:pt idx="2474">
                  <c:v>24.750000000001069</c:v>
                </c:pt>
                <c:pt idx="2475">
                  <c:v>24.760000000001071</c:v>
                </c:pt>
                <c:pt idx="2476">
                  <c:v>24.770000000001072</c:v>
                </c:pt>
                <c:pt idx="2477">
                  <c:v>24.780000000001074</c:v>
                </c:pt>
                <c:pt idx="2478">
                  <c:v>24.790000000001076</c:v>
                </c:pt>
                <c:pt idx="2479">
                  <c:v>24.800000000001077</c:v>
                </c:pt>
                <c:pt idx="2480">
                  <c:v>24.810000000001079</c:v>
                </c:pt>
                <c:pt idx="2481">
                  <c:v>24.82000000000108</c:v>
                </c:pt>
                <c:pt idx="2482">
                  <c:v>24.830000000001082</c:v>
                </c:pt>
                <c:pt idx="2483">
                  <c:v>24.840000000001083</c:v>
                </c:pt>
                <c:pt idx="2484">
                  <c:v>24.850000000001085</c:v>
                </c:pt>
                <c:pt idx="2485">
                  <c:v>24.860000000001087</c:v>
                </c:pt>
                <c:pt idx="2486">
                  <c:v>24.870000000001088</c:v>
                </c:pt>
                <c:pt idx="2487">
                  <c:v>24.88000000000109</c:v>
                </c:pt>
                <c:pt idx="2488">
                  <c:v>24.890000000001091</c:v>
                </c:pt>
                <c:pt idx="2489">
                  <c:v>24.900000000001093</c:v>
                </c:pt>
                <c:pt idx="2490">
                  <c:v>24.910000000001094</c:v>
                </c:pt>
                <c:pt idx="2491">
                  <c:v>24.920000000001096</c:v>
                </c:pt>
                <c:pt idx="2492">
                  <c:v>24.930000000001098</c:v>
                </c:pt>
                <c:pt idx="2493">
                  <c:v>24.940000000001099</c:v>
                </c:pt>
                <c:pt idx="2494">
                  <c:v>24.950000000001101</c:v>
                </c:pt>
                <c:pt idx="2495">
                  <c:v>24.960000000001102</c:v>
                </c:pt>
                <c:pt idx="2496">
                  <c:v>24.970000000001104</c:v>
                </c:pt>
                <c:pt idx="2497">
                  <c:v>24.980000000001105</c:v>
                </c:pt>
                <c:pt idx="2498">
                  <c:v>24.990000000001107</c:v>
                </c:pt>
                <c:pt idx="2499">
                  <c:v>25.000000000001108</c:v>
                </c:pt>
                <c:pt idx="2500">
                  <c:v>25.01000000000111</c:v>
                </c:pt>
                <c:pt idx="2501">
                  <c:v>25.020000000001112</c:v>
                </c:pt>
                <c:pt idx="2502">
                  <c:v>25.030000000001113</c:v>
                </c:pt>
                <c:pt idx="2503">
                  <c:v>25.040000000001115</c:v>
                </c:pt>
                <c:pt idx="2504">
                  <c:v>25.050000000001116</c:v>
                </c:pt>
                <c:pt idx="2505">
                  <c:v>25.060000000001118</c:v>
                </c:pt>
                <c:pt idx="2506">
                  <c:v>25.070000000001119</c:v>
                </c:pt>
                <c:pt idx="2507">
                  <c:v>25.080000000001121</c:v>
                </c:pt>
                <c:pt idx="2508">
                  <c:v>25.090000000001123</c:v>
                </c:pt>
                <c:pt idx="2509">
                  <c:v>25.100000000001124</c:v>
                </c:pt>
                <c:pt idx="2510">
                  <c:v>25.110000000001126</c:v>
                </c:pt>
                <c:pt idx="2511">
                  <c:v>25.120000000001127</c:v>
                </c:pt>
                <c:pt idx="2512">
                  <c:v>25.130000000001129</c:v>
                </c:pt>
                <c:pt idx="2513">
                  <c:v>25.14000000000113</c:v>
                </c:pt>
                <c:pt idx="2514">
                  <c:v>25.150000000001132</c:v>
                </c:pt>
                <c:pt idx="2515">
                  <c:v>25.160000000001133</c:v>
                </c:pt>
                <c:pt idx="2516">
                  <c:v>25.170000000001135</c:v>
                </c:pt>
                <c:pt idx="2517">
                  <c:v>25.180000000001137</c:v>
                </c:pt>
                <c:pt idx="2518">
                  <c:v>25.190000000001138</c:v>
                </c:pt>
                <c:pt idx="2519">
                  <c:v>25.20000000000114</c:v>
                </c:pt>
                <c:pt idx="2520">
                  <c:v>25.210000000001141</c:v>
                </c:pt>
                <c:pt idx="2521">
                  <c:v>25.220000000001143</c:v>
                </c:pt>
                <c:pt idx="2522">
                  <c:v>25.230000000001144</c:v>
                </c:pt>
                <c:pt idx="2523">
                  <c:v>25.240000000001146</c:v>
                </c:pt>
                <c:pt idx="2524">
                  <c:v>25.250000000001148</c:v>
                </c:pt>
                <c:pt idx="2525">
                  <c:v>25.260000000001149</c:v>
                </c:pt>
                <c:pt idx="2526">
                  <c:v>25.270000000001151</c:v>
                </c:pt>
                <c:pt idx="2527">
                  <c:v>25.280000000001152</c:v>
                </c:pt>
                <c:pt idx="2528">
                  <c:v>25.290000000001154</c:v>
                </c:pt>
                <c:pt idx="2529">
                  <c:v>25.300000000001155</c:v>
                </c:pt>
                <c:pt idx="2530">
                  <c:v>25.310000000001157</c:v>
                </c:pt>
                <c:pt idx="2531">
                  <c:v>25.320000000001158</c:v>
                </c:pt>
                <c:pt idx="2532">
                  <c:v>25.33000000000116</c:v>
                </c:pt>
                <c:pt idx="2533">
                  <c:v>25.340000000001162</c:v>
                </c:pt>
                <c:pt idx="2534">
                  <c:v>25.350000000001163</c:v>
                </c:pt>
                <c:pt idx="2535">
                  <c:v>25.360000000001165</c:v>
                </c:pt>
                <c:pt idx="2536">
                  <c:v>25.370000000001166</c:v>
                </c:pt>
                <c:pt idx="2537">
                  <c:v>25.380000000001168</c:v>
                </c:pt>
                <c:pt idx="2538">
                  <c:v>25.390000000001169</c:v>
                </c:pt>
                <c:pt idx="2539">
                  <c:v>25.400000000001171</c:v>
                </c:pt>
                <c:pt idx="2540">
                  <c:v>25.410000000001173</c:v>
                </c:pt>
                <c:pt idx="2541">
                  <c:v>25.420000000001174</c:v>
                </c:pt>
                <c:pt idx="2542">
                  <c:v>25.430000000001176</c:v>
                </c:pt>
                <c:pt idx="2543">
                  <c:v>25.440000000001177</c:v>
                </c:pt>
                <c:pt idx="2544">
                  <c:v>25.450000000001179</c:v>
                </c:pt>
                <c:pt idx="2545">
                  <c:v>25.46000000000118</c:v>
                </c:pt>
                <c:pt idx="2546">
                  <c:v>25.470000000001182</c:v>
                </c:pt>
                <c:pt idx="2547">
                  <c:v>25.480000000001183</c:v>
                </c:pt>
                <c:pt idx="2548">
                  <c:v>25.490000000001185</c:v>
                </c:pt>
                <c:pt idx="2549">
                  <c:v>25.500000000001187</c:v>
                </c:pt>
                <c:pt idx="2550">
                  <c:v>25.510000000001188</c:v>
                </c:pt>
                <c:pt idx="2551">
                  <c:v>25.52000000000119</c:v>
                </c:pt>
                <c:pt idx="2552">
                  <c:v>25.530000000001191</c:v>
                </c:pt>
                <c:pt idx="2553">
                  <c:v>25.540000000001193</c:v>
                </c:pt>
                <c:pt idx="2554">
                  <c:v>25.550000000001194</c:v>
                </c:pt>
                <c:pt idx="2555">
                  <c:v>25.560000000001196</c:v>
                </c:pt>
                <c:pt idx="2556">
                  <c:v>25.570000000001198</c:v>
                </c:pt>
                <c:pt idx="2557">
                  <c:v>25.580000000001199</c:v>
                </c:pt>
                <c:pt idx="2558">
                  <c:v>25.590000000001201</c:v>
                </c:pt>
                <c:pt idx="2559">
                  <c:v>25.600000000001202</c:v>
                </c:pt>
                <c:pt idx="2560">
                  <c:v>25.610000000001204</c:v>
                </c:pt>
                <c:pt idx="2561">
                  <c:v>25.620000000001205</c:v>
                </c:pt>
                <c:pt idx="2562">
                  <c:v>25.630000000001207</c:v>
                </c:pt>
                <c:pt idx="2563">
                  <c:v>25.640000000001208</c:v>
                </c:pt>
                <c:pt idx="2564">
                  <c:v>25.65000000000121</c:v>
                </c:pt>
                <c:pt idx="2565">
                  <c:v>25.660000000001212</c:v>
                </c:pt>
                <c:pt idx="2566">
                  <c:v>25.670000000001213</c:v>
                </c:pt>
                <c:pt idx="2567">
                  <c:v>25.680000000001215</c:v>
                </c:pt>
                <c:pt idx="2568">
                  <c:v>25.690000000001216</c:v>
                </c:pt>
                <c:pt idx="2569">
                  <c:v>25.700000000001218</c:v>
                </c:pt>
                <c:pt idx="2570">
                  <c:v>25.710000000001219</c:v>
                </c:pt>
                <c:pt idx="2571">
                  <c:v>25.720000000001221</c:v>
                </c:pt>
                <c:pt idx="2572">
                  <c:v>25.730000000001223</c:v>
                </c:pt>
                <c:pt idx="2573">
                  <c:v>25.740000000001224</c:v>
                </c:pt>
                <c:pt idx="2574">
                  <c:v>25.750000000001226</c:v>
                </c:pt>
                <c:pt idx="2575">
                  <c:v>25.760000000001227</c:v>
                </c:pt>
                <c:pt idx="2576">
                  <c:v>25.770000000001229</c:v>
                </c:pt>
                <c:pt idx="2577">
                  <c:v>25.78000000000123</c:v>
                </c:pt>
                <c:pt idx="2578">
                  <c:v>25.790000000001232</c:v>
                </c:pt>
                <c:pt idx="2579">
                  <c:v>25.800000000001234</c:v>
                </c:pt>
                <c:pt idx="2580">
                  <c:v>25.810000000001235</c:v>
                </c:pt>
                <c:pt idx="2581">
                  <c:v>25.820000000001237</c:v>
                </c:pt>
                <c:pt idx="2582">
                  <c:v>25.830000000001238</c:v>
                </c:pt>
                <c:pt idx="2583">
                  <c:v>25.84000000000124</c:v>
                </c:pt>
                <c:pt idx="2584">
                  <c:v>25.850000000001241</c:v>
                </c:pt>
                <c:pt idx="2585">
                  <c:v>25.860000000001243</c:v>
                </c:pt>
                <c:pt idx="2586">
                  <c:v>25.870000000001244</c:v>
                </c:pt>
                <c:pt idx="2587">
                  <c:v>25.880000000001246</c:v>
                </c:pt>
                <c:pt idx="2588">
                  <c:v>25.890000000001248</c:v>
                </c:pt>
                <c:pt idx="2589">
                  <c:v>25.900000000001249</c:v>
                </c:pt>
                <c:pt idx="2590">
                  <c:v>25.910000000001251</c:v>
                </c:pt>
                <c:pt idx="2591">
                  <c:v>25.920000000001252</c:v>
                </c:pt>
                <c:pt idx="2592">
                  <c:v>25.930000000001254</c:v>
                </c:pt>
                <c:pt idx="2593">
                  <c:v>25.940000000001255</c:v>
                </c:pt>
                <c:pt idx="2594">
                  <c:v>25.950000000001257</c:v>
                </c:pt>
                <c:pt idx="2595">
                  <c:v>25.960000000001259</c:v>
                </c:pt>
                <c:pt idx="2596">
                  <c:v>25.97000000000126</c:v>
                </c:pt>
                <c:pt idx="2597">
                  <c:v>25.980000000001262</c:v>
                </c:pt>
                <c:pt idx="2598">
                  <c:v>25.990000000001263</c:v>
                </c:pt>
                <c:pt idx="2599">
                  <c:v>26.000000000001265</c:v>
                </c:pt>
                <c:pt idx="2600">
                  <c:v>26.010000000001266</c:v>
                </c:pt>
                <c:pt idx="2601">
                  <c:v>26.020000000001268</c:v>
                </c:pt>
                <c:pt idx="2602">
                  <c:v>26.030000000001269</c:v>
                </c:pt>
                <c:pt idx="2603">
                  <c:v>26.040000000001271</c:v>
                </c:pt>
                <c:pt idx="2604">
                  <c:v>26.050000000001273</c:v>
                </c:pt>
                <c:pt idx="2605">
                  <c:v>26.060000000001274</c:v>
                </c:pt>
                <c:pt idx="2606">
                  <c:v>26.070000000001276</c:v>
                </c:pt>
                <c:pt idx="2607">
                  <c:v>26.080000000001277</c:v>
                </c:pt>
                <c:pt idx="2608">
                  <c:v>26.090000000001279</c:v>
                </c:pt>
                <c:pt idx="2609">
                  <c:v>26.10000000000128</c:v>
                </c:pt>
                <c:pt idx="2610">
                  <c:v>26.110000000001282</c:v>
                </c:pt>
                <c:pt idx="2611">
                  <c:v>26.120000000001284</c:v>
                </c:pt>
                <c:pt idx="2612">
                  <c:v>26.130000000001285</c:v>
                </c:pt>
                <c:pt idx="2613">
                  <c:v>26.140000000001287</c:v>
                </c:pt>
                <c:pt idx="2614">
                  <c:v>26.150000000001288</c:v>
                </c:pt>
                <c:pt idx="2615">
                  <c:v>26.16000000000129</c:v>
                </c:pt>
                <c:pt idx="2616">
                  <c:v>26.170000000001291</c:v>
                </c:pt>
                <c:pt idx="2617">
                  <c:v>26.180000000001293</c:v>
                </c:pt>
                <c:pt idx="2618">
                  <c:v>26.190000000001294</c:v>
                </c:pt>
                <c:pt idx="2619">
                  <c:v>26.200000000001296</c:v>
                </c:pt>
                <c:pt idx="2620">
                  <c:v>26.210000000001298</c:v>
                </c:pt>
                <c:pt idx="2621">
                  <c:v>26.220000000001299</c:v>
                </c:pt>
                <c:pt idx="2622">
                  <c:v>26.230000000001301</c:v>
                </c:pt>
                <c:pt idx="2623">
                  <c:v>26.240000000001302</c:v>
                </c:pt>
                <c:pt idx="2624">
                  <c:v>26.250000000001304</c:v>
                </c:pt>
                <c:pt idx="2625">
                  <c:v>26.260000000001305</c:v>
                </c:pt>
                <c:pt idx="2626">
                  <c:v>26.270000000001307</c:v>
                </c:pt>
                <c:pt idx="2627">
                  <c:v>26.280000000001309</c:v>
                </c:pt>
                <c:pt idx="2628">
                  <c:v>26.29000000000131</c:v>
                </c:pt>
                <c:pt idx="2629">
                  <c:v>26.300000000001312</c:v>
                </c:pt>
                <c:pt idx="2630">
                  <c:v>26.310000000001313</c:v>
                </c:pt>
                <c:pt idx="2631">
                  <c:v>26.320000000001315</c:v>
                </c:pt>
                <c:pt idx="2632">
                  <c:v>26.330000000001316</c:v>
                </c:pt>
                <c:pt idx="2633">
                  <c:v>26.340000000001318</c:v>
                </c:pt>
                <c:pt idx="2634">
                  <c:v>26.350000000001319</c:v>
                </c:pt>
                <c:pt idx="2635">
                  <c:v>26.360000000001321</c:v>
                </c:pt>
                <c:pt idx="2636">
                  <c:v>26.370000000001323</c:v>
                </c:pt>
                <c:pt idx="2637">
                  <c:v>26.380000000001324</c:v>
                </c:pt>
                <c:pt idx="2638">
                  <c:v>26.390000000001326</c:v>
                </c:pt>
                <c:pt idx="2639">
                  <c:v>26.400000000001327</c:v>
                </c:pt>
                <c:pt idx="2640">
                  <c:v>26.410000000001329</c:v>
                </c:pt>
                <c:pt idx="2641">
                  <c:v>26.42000000000133</c:v>
                </c:pt>
                <c:pt idx="2642">
                  <c:v>26.430000000001332</c:v>
                </c:pt>
                <c:pt idx="2643">
                  <c:v>26.440000000001334</c:v>
                </c:pt>
                <c:pt idx="2644">
                  <c:v>26.450000000001335</c:v>
                </c:pt>
                <c:pt idx="2645">
                  <c:v>26.460000000001337</c:v>
                </c:pt>
                <c:pt idx="2646">
                  <c:v>26.470000000001338</c:v>
                </c:pt>
                <c:pt idx="2647">
                  <c:v>26.48000000000134</c:v>
                </c:pt>
                <c:pt idx="2648">
                  <c:v>26.490000000001341</c:v>
                </c:pt>
                <c:pt idx="2649">
                  <c:v>26.500000000001343</c:v>
                </c:pt>
                <c:pt idx="2650">
                  <c:v>26.510000000001344</c:v>
                </c:pt>
                <c:pt idx="2651">
                  <c:v>26.520000000001346</c:v>
                </c:pt>
                <c:pt idx="2652">
                  <c:v>26.530000000001348</c:v>
                </c:pt>
                <c:pt idx="2653">
                  <c:v>26.540000000001349</c:v>
                </c:pt>
                <c:pt idx="2654">
                  <c:v>26.550000000001351</c:v>
                </c:pt>
                <c:pt idx="2655">
                  <c:v>26.560000000001352</c:v>
                </c:pt>
                <c:pt idx="2656">
                  <c:v>26.570000000001354</c:v>
                </c:pt>
                <c:pt idx="2657">
                  <c:v>26.580000000001355</c:v>
                </c:pt>
                <c:pt idx="2658">
                  <c:v>26.590000000001357</c:v>
                </c:pt>
                <c:pt idx="2659">
                  <c:v>26.600000000001359</c:v>
                </c:pt>
                <c:pt idx="2660">
                  <c:v>26.61000000000136</c:v>
                </c:pt>
                <c:pt idx="2661">
                  <c:v>26.620000000001362</c:v>
                </c:pt>
                <c:pt idx="2662">
                  <c:v>26.630000000001363</c:v>
                </c:pt>
                <c:pt idx="2663">
                  <c:v>26.640000000001365</c:v>
                </c:pt>
                <c:pt idx="2664">
                  <c:v>26.650000000001366</c:v>
                </c:pt>
                <c:pt idx="2665">
                  <c:v>26.660000000001368</c:v>
                </c:pt>
                <c:pt idx="2666">
                  <c:v>26.67000000000137</c:v>
                </c:pt>
                <c:pt idx="2667">
                  <c:v>26.680000000001371</c:v>
                </c:pt>
                <c:pt idx="2668">
                  <c:v>26.690000000001373</c:v>
                </c:pt>
                <c:pt idx="2669">
                  <c:v>26.700000000001374</c:v>
                </c:pt>
                <c:pt idx="2670">
                  <c:v>26.710000000001376</c:v>
                </c:pt>
                <c:pt idx="2671">
                  <c:v>26.720000000001377</c:v>
                </c:pt>
                <c:pt idx="2672">
                  <c:v>26.730000000001379</c:v>
                </c:pt>
                <c:pt idx="2673">
                  <c:v>26.74000000000138</c:v>
                </c:pt>
                <c:pt idx="2674">
                  <c:v>26.750000000001382</c:v>
                </c:pt>
                <c:pt idx="2675">
                  <c:v>26.760000000001384</c:v>
                </c:pt>
                <c:pt idx="2676">
                  <c:v>26.770000000001385</c:v>
                </c:pt>
                <c:pt idx="2677">
                  <c:v>26.780000000001387</c:v>
                </c:pt>
                <c:pt idx="2678">
                  <c:v>26.790000000001388</c:v>
                </c:pt>
                <c:pt idx="2679">
                  <c:v>26.80000000000139</c:v>
                </c:pt>
                <c:pt idx="2680">
                  <c:v>26.810000000001391</c:v>
                </c:pt>
                <c:pt idx="2681">
                  <c:v>26.820000000001393</c:v>
                </c:pt>
                <c:pt idx="2682">
                  <c:v>26.830000000001395</c:v>
                </c:pt>
                <c:pt idx="2683">
                  <c:v>26.840000000001396</c:v>
                </c:pt>
                <c:pt idx="2684">
                  <c:v>26.850000000001398</c:v>
                </c:pt>
                <c:pt idx="2685">
                  <c:v>26.860000000001399</c:v>
                </c:pt>
                <c:pt idx="2686">
                  <c:v>26.870000000001401</c:v>
                </c:pt>
                <c:pt idx="2687">
                  <c:v>26.880000000001402</c:v>
                </c:pt>
                <c:pt idx="2688">
                  <c:v>26.890000000001404</c:v>
                </c:pt>
                <c:pt idx="2689">
                  <c:v>26.900000000001405</c:v>
                </c:pt>
                <c:pt idx="2690">
                  <c:v>26.910000000001407</c:v>
                </c:pt>
                <c:pt idx="2691">
                  <c:v>26.920000000001409</c:v>
                </c:pt>
                <c:pt idx="2692">
                  <c:v>26.93000000000141</c:v>
                </c:pt>
                <c:pt idx="2693">
                  <c:v>26.940000000001412</c:v>
                </c:pt>
                <c:pt idx="2694">
                  <c:v>26.950000000001413</c:v>
                </c:pt>
                <c:pt idx="2695">
                  <c:v>26.960000000001415</c:v>
                </c:pt>
                <c:pt idx="2696">
                  <c:v>26.970000000001416</c:v>
                </c:pt>
                <c:pt idx="2697">
                  <c:v>26.980000000001418</c:v>
                </c:pt>
                <c:pt idx="2698">
                  <c:v>26.99000000000142</c:v>
                </c:pt>
                <c:pt idx="2699">
                  <c:v>27.000000000001421</c:v>
                </c:pt>
                <c:pt idx="2700">
                  <c:v>27.010000000001423</c:v>
                </c:pt>
                <c:pt idx="2701">
                  <c:v>27.020000000001424</c:v>
                </c:pt>
                <c:pt idx="2702">
                  <c:v>27.030000000001426</c:v>
                </c:pt>
                <c:pt idx="2703">
                  <c:v>27.040000000001427</c:v>
                </c:pt>
                <c:pt idx="2704">
                  <c:v>27.050000000001429</c:v>
                </c:pt>
                <c:pt idx="2705">
                  <c:v>27.06000000000143</c:v>
                </c:pt>
                <c:pt idx="2706">
                  <c:v>27.070000000001432</c:v>
                </c:pt>
                <c:pt idx="2707">
                  <c:v>27.080000000001434</c:v>
                </c:pt>
                <c:pt idx="2708">
                  <c:v>27.090000000001435</c:v>
                </c:pt>
                <c:pt idx="2709">
                  <c:v>27.100000000001437</c:v>
                </c:pt>
                <c:pt idx="2710">
                  <c:v>27.110000000001438</c:v>
                </c:pt>
                <c:pt idx="2711">
                  <c:v>27.12000000000144</c:v>
                </c:pt>
                <c:pt idx="2712">
                  <c:v>27.130000000001441</c:v>
                </c:pt>
                <c:pt idx="2713">
                  <c:v>27.140000000001443</c:v>
                </c:pt>
                <c:pt idx="2714">
                  <c:v>27.150000000001445</c:v>
                </c:pt>
                <c:pt idx="2715">
                  <c:v>27.160000000001446</c:v>
                </c:pt>
                <c:pt idx="2716">
                  <c:v>27.170000000001448</c:v>
                </c:pt>
                <c:pt idx="2717">
                  <c:v>27.180000000001449</c:v>
                </c:pt>
                <c:pt idx="2718">
                  <c:v>27.190000000001451</c:v>
                </c:pt>
                <c:pt idx="2719">
                  <c:v>27.200000000001452</c:v>
                </c:pt>
                <c:pt idx="2720">
                  <c:v>27.210000000001454</c:v>
                </c:pt>
                <c:pt idx="2721">
                  <c:v>27.220000000001455</c:v>
                </c:pt>
                <c:pt idx="2722">
                  <c:v>27.230000000001457</c:v>
                </c:pt>
                <c:pt idx="2723">
                  <c:v>27.240000000001459</c:v>
                </c:pt>
                <c:pt idx="2724">
                  <c:v>27.25000000000146</c:v>
                </c:pt>
                <c:pt idx="2725">
                  <c:v>27.260000000001462</c:v>
                </c:pt>
                <c:pt idx="2726">
                  <c:v>27.270000000001463</c:v>
                </c:pt>
                <c:pt idx="2727">
                  <c:v>27.280000000001465</c:v>
                </c:pt>
                <c:pt idx="2728">
                  <c:v>27.290000000001466</c:v>
                </c:pt>
                <c:pt idx="2729">
                  <c:v>27.300000000001468</c:v>
                </c:pt>
                <c:pt idx="2730">
                  <c:v>27.31000000000147</c:v>
                </c:pt>
                <c:pt idx="2731">
                  <c:v>27.320000000001471</c:v>
                </c:pt>
                <c:pt idx="2732">
                  <c:v>27.330000000001473</c:v>
                </c:pt>
                <c:pt idx="2733">
                  <c:v>27.340000000001474</c:v>
                </c:pt>
                <c:pt idx="2734">
                  <c:v>27.350000000001476</c:v>
                </c:pt>
                <c:pt idx="2735">
                  <c:v>27.360000000001477</c:v>
                </c:pt>
                <c:pt idx="2736">
                  <c:v>27.370000000001479</c:v>
                </c:pt>
                <c:pt idx="2737">
                  <c:v>27.38000000000148</c:v>
                </c:pt>
                <c:pt idx="2738">
                  <c:v>27.390000000001482</c:v>
                </c:pt>
                <c:pt idx="2739">
                  <c:v>27.400000000001484</c:v>
                </c:pt>
                <c:pt idx="2740">
                  <c:v>27.410000000001485</c:v>
                </c:pt>
                <c:pt idx="2741">
                  <c:v>27.420000000001487</c:v>
                </c:pt>
                <c:pt idx="2742">
                  <c:v>27.430000000001488</c:v>
                </c:pt>
                <c:pt idx="2743">
                  <c:v>27.44000000000149</c:v>
                </c:pt>
                <c:pt idx="2744">
                  <c:v>27.450000000001491</c:v>
                </c:pt>
                <c:pt idx="2745">
                  <c:v>27.460000000001493</c:v>
                </c:pt>
                <c:pt idx="2746">
                  <c:v>27.470000000001495</c:v>
                </c:pt>
                <c:pt idx="2747">
                  <c:v>27.480000000001496</c:v>
                </c:pt>
                <c:pt idx="2748">
                  <c:v>27.490000000001498</c:v>
                </c:pt>
                <c:pt idx="2749">
                  <c:v>27.500000000001499</c:v>
                </c:pt>
                <c:pt idx="2750">
                  <c:v>27.510000000001501</c:v>
                </c:pt>
                <c:pt idx="2751">
                  <c:v>27.520000000001502</c:v>
                </c:pt>
                <c:pt idx="2752">
                  <c:v>27.530000000001504</c:v>
                </c:pt>
                <c:pt idx="2753">
                  <c:v>27.540000000001505</c:v>
                </c:pt>
                <c:pt idx="2754">
                  <c:v>27.550000000001507</c:v>
                </c:pt>
                <c:pt idx="2755">
                  <c:v>27.560000000001509</c:v>
                </c:pt>
                <c:pt idx="2756">
                  <c:v>27.57000000000151</c:v>
                </c:pt>
                <c:pt idx="2757">
                  <c:v>27.580000000001512</c:v>
                </c:pt>
                <c:pt idx="2758">
                  <c:v>27.590000000001513</c:v>
                </c:pt>
                <c:pt idx="2759">
                  <c:v>27.600000000001515</c:v>
                </c:pt>
                <c:pt idx="2760">
                  <c:v>27.610000000001516</c:v>
                </c:pt>
                <c:pt idx="2761">
                  <c:v>27.620000000001518</c:v>
                </c:pt>
                <c:pt idx="2762">
                  <c:v>27.63000000000152</c:v>
                </c:pt>
                <c:pt idx="2763">
                  <c:v>27.640000000001521</c:v>
                </c:pt>
                <c:pt idx="2764">
                  <c:v>27.650000000001523</c:v>
                </c:pt>
                <c:pt idx="2765">
                  <c:v>27.660000000001524</c:v>
                </c:pt>
                <c:pt idx="2766">
                  <c:v>27.670000000001526</c:v>
                </c:pt>
                <c:pt idx="2767">
                  <c:v>27.680000000001527</c:v>
                </c:pt>
                <c:pt idx="2768">
                  <c:v>27.690000000001529</c:v>
                </c:pt>
                <c:pt idx="2769">
                  <c:v>27.700000000001531</c:v>
                </c:pt>
                <c:pt idx="2770">
                  <c:v>27.710000000001532</c:v>
                </c:pt>
                <c:pt idx="2771">
                  <c:v>27.720000000001534</c:v>
                </c:pt>
                <c:pt idx="2772">
                  <c:v>27.730000000001535</c:v>
                </c:pt>
                <c:pt idx="2773">
                  <c:v>27.740000000001537</c:v>
                </c:pt>
                <c:pt idx="2774">
                  <c:v>27.750000000001538</c:v>
                </c:pt>
                <c:pt idx="2775">
                  <c:v>27.76000000000154</c:v>
                </c:pt>
                <c:pt idx="2776">
                  <c:v>27.770000000001541</c:v>
                </c:pt>
                <c:pt idx="2777">
                  <c:v>27.780000000001543</c:v>
                </c:pt>
                <c:pt idx="2778">
                  <c:v>27.790000000001545</c:v>
                </c:pt>
                <c:pt idx="2779">
                  <c:v>27.800000000001546</c:v>
                </c:pt>
                <c:pt idx="2780">
                  <c:v>27.810000000001548</c:v>
                </c:pt>
                <c:pt idx="2781">
                  <c:v>27.820000000001549</c:v>
                </c:pt>
                <c:pt idx="2782">
                  <c:v>27.830000000001551</c:v>
                </c:pt>
                <c:pt idx="2783">
                  <c:v>27.840000000001552</c:v>
                </c:pt>
                <c:pt idx="2784">
                  <c:v>27.850000000001554</c:v>
                </c:pt>
                <c:pt idx="2785">
                  <c:v>27.860000000001556</c:v>
                </c:pt>
                <c:pt idx="2786">
                  <c:v>27.870000000001557</c:v>
                </c:pt>
                <c:pt idx="2787">
                  <c:v>27.880000000001559</c:v>
                </c:pt>
                <c:pt idx="2788">
                  <c:v>27.89000000000156</c:v>
                </c:pt>
                <c:pt idx="2789">
                  <c:v>27.900000000001562</c:v>
                </c:pt>
                <c:pt idx="2790">
                  <c:v>27.910000000001563</c:v>
                </c:pt>
                <c:pt idx="2791">
                  <c:v>27.920000000001565</c:v>
                </c:pt>
                <c:pt idx="2792">
                  <c:v>27.930000000001566</c:v>
                </c:pt>
                <c:pt idx="2793">
                  <c:v>27.940000000001568</c:v>
                </c:pt>
                <c:pt idx="2794">
                  <c:v>27.95000000000157</c:v>
                </c:pt>
                <c:pt idx="2795">
                  <c:v>27.960000000001571</c:v>
                </c:pt>
                <c:pt idx="2796">
                  <c:v>27.970000000001573</c:v>
                </c:pt>
                <c:pt idx="2797">
                  <c:v>27.980000000001574</c:v>
                </c:pt>
                <c:pt idx="2798">
                  <c:v>27.990000000001576</c:v>
                </c:pt>
                <c:pt idx="2799">
                  <c:v>28.000000000001577</c:v>
                </c:pt>
                <c:pt idx="2800">
                  <c:v>28.010000000001579</c:v>
                </c:pt>
                <c:pt idx="2801">
                  <c:v>28.020000000001581</c:v>
                </c:pt>
                <c:pt idx="2802">
                  <c:v>28.030000000001582</c:v>
                </c:pt>
                <c:pt idx="2803">
                  <c:v>28.040000000001584</c:v>
                </c:pt>
                <c:pt idx="2804">
                  <c:v>28.050000000001585</c:v>
                </c:pt>
                <c:pt idx="2805">
                  <c:v>28.060000000001587</c:v>
                </c:pt>
                <c:pt idx="2806">
                  <c:v>28.070000000001588</c:v>
                </c:pt>
                <c:pt idx="2807">
                  <c:v>28.08000000000159</c:v>
                </c:pt>
                <c:pt idx="2808">
                  <c:v>28.090000000001591</c:v>
                </c:pt>
                <c:pt idx="2809">
                  <c:v>28.100000000001593</c:v>
                </c:pt>
                <c:pt idx="2810">
                  <c:v>28.110000000001595</c:v>
                </c:pt>
                <c:pt idx="2811">
                  <c:v>28.120000000001596</c:v>
                </c:pt>
                <c:pt idx="2812">
                  <c:v>28.130000000001598</c:v>
                </c:pt>
                <c:pt idx="2813">
                  <c:v>28.140000000001599</c:v>
                </c:pt>
                <c:pt idx="2814">
                  <c:v>28.150000000001601</c:v>
                </c:pt>
                <c:pt idx="2815">
                  <c:v>28.160000000001602</c:v>
                </c:pt>
                <c:pt idx="2816">
                  <c:v>28.170000000001604</c:v>
                </c:pt>
                <c:pt idx="2817">
                  <c:v>28.180000000001606</c:v>
                </c:pt>
                <c:pt idx="2818">
                  <c:v>28.190000000001607</c:v>
                </c:pt>
                <c:pt idx="2819">
                  <c:v>28.200000000001609</c:v>
                </c:pt>
                <c:pt idx="2820">
                  <c:v>28.21000000000161</c:v>
                </c:pt>
                <c:pt idx="2821">
                  <c:v>28.220000000001612</c:v>
                </c:pt>
                <c:pt idx="2822">
                  <c:v>28.230000000001613</c:v>
                </c:pt>
                <c:pt idx="2823">
                  <c:v>28.240000000001615</c:v>
                </c:pt>
                <c:pt idx="2824">
                  <c:v>28.250000000001616</c:v>
                </c:pt>
                <c:pt idx="2825">
                  <c:v>28.260000000001618</c:v>
                </c:pt>
                <c:pt idx="2826">
                  <c:v>28.27000000000162</c:v>
                </c:pt>
                <c:pt idx="2827">
                  <c:v>28.280000000001621</c:v>
                </c:pt>
                <c:pt idx="2828">
                  <c:v>28.290000000001623</c:v>
                </c:pt>
                <c:pt idx="2829">
                  <c:v>28.300000000001624</c:v>
                </c:pt>
                <c:pt idx="2830">
                  <c:v>28.310000000001626</c:v>
                </c:pt>
                <c:pt idx="2831">
                  <c:v>28.320000000001627</c:v>
                </c:pt>
                <c:pt idx="2832">
                  <c:v>28.330000000001629</c:v>
                </c:pt>
                <c:pt idx="2833">
                  <c:v>28.340000000001631</c:v>
                </c:pt>
                <c:pt idx="2834">
                  <c:v>28.350000000001632</c:v>
                </c:pt>
                <c:pt idx="2835">
                  <c:v>28.360000000001634</c:v>
                </c:pt>
                <c:pt idx="2836">
                  <c:v>28.370000000001635</c:v>
                </c:pt>
                <c:pt idx="2837">
                  <c:v>28.380000000001637</c:v>
                </c:pt>
                <c:pt idx="2838">
                  <c:v>28.390000000001638</c:v>
                </c:pt>
                <c:pt idx="2839">
                  <c:v>28.40000000000164</c:v>
                </c:pt>
                <c:pt idx="2840">
                  <c:v>28.410000000001641</c:v>
                </c:pt>
                <c:pt idx="2841">
                  <c:v>28.420000000001643</c:v>
                </c:pt>
                <c:pt idx="2842">
                  <c:v>28.430000000001645</c:v>
                </c:pt>
                <c:pt idx="2843">
                  <c:v>28.440000000001646</c:v>
                </c:pt>
                <c:pt idx="2844">
                  <c:v>28.450000000001648</c:v>
                </c:pt>
                <c:pt idx="2845">
                  <c:v>28.460000000001649</c:v>
                </c:pt>
                <c:pt idx="2846">
                  <c:v>28.470000000001651</c:v>
                </c:pt>
                <c:pt idx="2847">
                  <c:v>28.480000000001652</c:v>
                </c:pt>
                <c:pt idx="2848">
                  <c:v>28.490000000001654</c:v>
                </c:pt>
                <c:pt idx="2849">
                  <c:v>28.500000000001656</c:v>
                </c:pt>
                <c:pt idx="2850">
                  <c:v>28.510000000001657</c:v>
                </c:pt>
                <c:pt idx="2851">
                  <c:v>28.520000000001659</c:v>
                </c:pt>
                <c:pt idx="2852">
                  <c:v>28.53000000000166</c:v>
                </c:pt>
                <c:pt idx="2853">
                  <c:v>28.540000000001662</c:v>
                </c:pt>
                <c:pt idx="2854">
                  <c:v>28.550000000001663</c:v>
                </c:pt>
                <c:pt idx="2855">
                  <c:v>28.560000000001665</c:v>
                </c:pt>
                <c:pt idx="2856">
                  <c:v>28.570000000001667</c:v>
                </c:pt>
                <c:pt idx="2857">
                  <c:v>28.580000000001668</c:v>
                </c:pt>
                <c:pt idx="2858">
                  <c:v>28.59000000000167</c:v>
                </c:pt>
                <c:pt idx="2859">
                  <c:v>28.600000000001671</c:v>
                </c:pt>
                <c:pt idx="2860">
                  <c:v>28.610000000001673</c:v>
                </c:pt>
                <c:pt idx="2861">
                  <c:v>28.620000000001674</c:v>
                </c:pt>
                <c:pt idx="2862">
                  <c:v>28.630000000001676</c:v>
                </c:pt>
                <c:pt idx="2863">
                  <c:v>28.640000000001677</c:v>
                </c:pt>
                <c:pt idx="2864">
                  <c:v>28.650000000001679</c:v>
                </c:pt>
                <c:pt idx="2865">
                  <c:v>28.660000000001681</c:v>
                </c:pt>
                <c:pt idx="2866">
                  <c:v>28.670000000001682</c:v>
                </c:pt>
                <c:pt idx="2867">
                  <c:v>28.680000000001684</c:v>
                </c:pt>
                <c:pt idx="2868">
                  <c:v>28.690000000001685</c:v>
                </c:pt>
                <c:pt idx="2869">
                  <c:v>28.700000000001687</c:v>
                </c:pt>
                <c:pt idx="2870">
                  <c:v>28.710000000001688</c:v>
                </c:pt>
                <c:pt idx="2871">
                  <c:v>28.72000000000169</c:v>
                </c:pt>
                <c:pt idx="2872">
                  <c:v>28.730000000001692</c:v>
                </c:pt>
                <c:pt idx="2873">
                  <c:v>28.740000000001693</c:v>
                </c:pt>
                <c:pt idx="2874">
                  <c:v>28.750000000001695</c:v>
                </c:pt>
                <c:pt idx="2875">
                  <c:v>28.760000000001696</c:v>
                </c:pt>
                <c:pt idx="2876">
                  <c:v>28.770000000001698</c:v>
                </c:pt>
                <c:pt idx="2877">
                  <c:v>28.780000000001699</c:v>
                </c:pt>
                <c:pt idx="2878">
                  <c:v>28.790000000001701</c:v>
                </c:pt>
                <c:pt idx="2879">
                  <c:v>28.800000000001702</c:v>
                </c:pt>
                <c:pt idx="2880">
                  <c:v>28.810000000001704</c:v>
                </c:pt>
                <c:pt idx="2881">
                  <c:v>28.820000000001706</c:v>
                </c:pt>
                <c:pt idx="2882">
                  <c:v>28.830000000001707</c:v>
                </c:pt>
                <c:pt idx="2883">
                  <c:v>28.840000000001709</c:v>
                </c:pt>
                <c:pt idx="2884">
                  <c:v>28.85000000000171</c:v>
                </c:pt>
                <c:pt idx="2885">
                  <c:v>28.860000000001712</c:v>
                </c:pt>
                <c:pt idx="2886">
                  <c:v>28.870000000001713</c:v>
                </c:pt>
                <c:pt idx="2887">
                  <c:v>28.880000000001715</c:v>
                </c:pt>
                <c:pt idx="2888">
                  <c:v>28.890000000001717</c:v>
                </c:pt>
                <c:pt idx="2889">
                  <c:v>28.900000000001718</c:v>
                </c:pt>
                <c:pt idx="2890">
                  <c:v>28.91000000000172</c:v>
                </c:pt>
                <c:pt idx="2891">
                  <c:v>28.920000000001721</c:v>
                </c:pt>
                <c:pt idx="2892">
                  <c:v>28.930000000001723</c:v>
                </c:pt>
                <c:pt idx="2893">
                  <c:v>28.940000000001724</c:v>
                </c:pt>
                <c:pt idx="2894">
                  <c:v>28.950000000001726</c:v>
                </c:pt>
                <c:pt idx="2895">
                  <c:v>28.960000000001727</c:v>
                </c:pt>
                <c:pt idx="2896">
                  <c:v>28.970000000001729</c:v>
                </c:pt>
                <c:pt idx="2897">
                  <c:v>28.980000000001731</c:v>
                </c:pt>
                <c:pt idx="2898">
                  <c:v>28.990000000001732</c:v>
                </c:pt>
                <c:pt idx="2899">
                  <c:v>29.000000000001734</c:v>
                </c:pt>
                <c:pt idx="2900">
                  <c:v>29.010000000001735</c:v>
                </c:pt>
                <c:pt idx="2901">
                  <c:v>29.020000000001737</c:v>
                </c:pt>
                <c:pt idx="2902">
                  <c:v>29.030000000001738</c:v>
                </c:pt>
                <c:pt idx="2903">
                  <c:v>29.04000000000174</c:v>
                </c:pt>
                <c:pt idx="2904">
                  <c:v>29.050000000001742</c:v>
                </c:pt>
                <c:pt idx="2905">
                  <c:v>29.060000000001743</c:v>
                </c:pt>
                <c:pt idx="2906">
                  <c:v>29.070000000001745</c:v>
                </c:pt>
                <c:pt idx="2907">
                  <c:v>29.080000000001746</c:v>
                </c:pt>
                <c:pt idx="2908">
                  <c:v>29.090000000001748</c:v>
                </c:pt>
                <c:pt idx="2909">
                  <c:v>29.100000000001749</c:v>
                </c:pt>
                <c:pt idx="2910">
                  <c:v>29.110000000001751</c:v>
                </c:pt>
                <c:pt idx="2911">
                  <c:v>29.120000000001752</c:v>
                </c:pt>
                <c:pt idx="2912">
                  <c:v>29.130000000001754</c:v>
                </c:pt>
                <c:pt idx="2913">
                  <c:v>29.140000000001756</c:v>
                </c:pt>
                <c:pt idx="2914">
                  <c:v>29.150000000001757</c:v>
                </c:pt>
                <c:pt idx="2915">
                  <c:v>29.160000000001759</c:v>
                </c:pt>
                <c:pt idx="2916">
                  <c:v>29.17000000000176</c:v>
                </c:pt>
                <c:pt idx="2917">
                  <c:v>29.180000000001762</c:v>
                </c:pt>
                <c:pt idx="2918">
                  <c:v>29.190000000001763</c:v>
                </c:pt>
                <c:pt idx="2919">
                  <c:v>29.200000000001765</c:v>
                </c:pt>
                <c:pt idx="2920">
                  <c:v>29.210000000001767</c:v>
                </c:pt>
                <c:pt idx="2921">
                  <c:v>29.220000000001768</c:v>
                </c:pt>
                <c:pt idx="2922">
                  <c:v>29.23000000000177</c:v>
                </c:pt>
                <c:pt idx="2923">
                  <c:v>29.240000000001771</c:v>
                </c:pt>
                <c:pt idx="2924">
                  <c:v>29.250000000001773</c:v>
                </c:pt>
                <c:pt idx="2925">
                  <c:v>29.260000000001774</c:v>
                </c:pt>
                <c:pt idx="2926">
                  <c:v>29.270000000001776</c:v>
                </c:pt>
                <c:pt idx="2927">
                  <c:v>29.280000000001777</c:v>
                </c:pt>
                <c:pt idx="2928">
                  <c:v>29.290000000001779</c:v>
                </c:pt>
                <c:pt idx="2929">
                  <c:v>29.300000000001781</c:v>
                </c:pt>
                <c:pt idx="2930">
                  <c:v>29.310000000001782</c:v>
                </c:pt>
                <c:pt idx="2931">
                  <c:v>29.320000000001784</c:v>
                </c:pt>
                <c:pt idx="2932">
                  <c:v>29.330000000001785</c:v>
                </c:pt>
                <c:pt idx="2933">
                  <c:v>29.340000000001787</c:v>
                </c:pt>
                <c:pt idx="2934">
                  <c:v>29.350000000001788</c:v>
                </c:pt>
                <c:pt idx="2935">
                  <c:v>29.36000000000179</c:v>
                </c:pt>
                <c:pt idx="2936">
                  <c:v>29.370000000001792</c:v>
                </c:pt>
                <c:pt idx="2937">
                  <c:v>29.380000000001793</c:v>
                </c:pt>
                <c:pt idx="2938">
                  <c:v>29.390000000001795</c:v>
                </c:pt>
                <c:pt idx="2939">
                  <c:v>29.400000000001796</c:v>
                </c:pt>
                <c:pt idx="2940">
                  <c:v>29.410000000001798</c:v>
                </c:pt>
                <c:pt idx="2941">
                  <c:v>29.420000000001799</c:v>
                </c:pt>
                <c:pt idx="2942">
                  <c:v>29.430000000001801</c:v>
                </c:pt>
                <c:pt idx="2943">
                  <c:v>29.440000000001803</c:v>
                </c:pt>
                <c:pt idx="2944">
                  <c:v>29.450000000001804</c:v>
                </c:pt>
                <c:pt idx="2945">
                  <c:v>29.460000000001806</c:v>
                </c:pt>
                <c:pt idx="2946">
                  <c:v>29.470000000001807</c:v>
                </c:pt>
                <c:pt idx="2947">
                  <c:v>29.480000000001809</c:v>
                </c:pt>
                <c:pt idx="2948">
                  <c:v>29.49000000000181</c:v>
                </c:pt>
                <c:pt idx="2949">
                  <c:v>29.500000000001812</c:v>
                </c:pt>
                <c:pt idx="2950">
                  <c:v>29.510000000001813</c:v>
                </c:pt>
                <c:pt idx="2951">
                  <c:v>29.520000000001815</c:v>
                </c:pt>
                <c:pt idx="2952">
                  <c:v>29.530000000001817</c:v>
                </c:pt>
                <c:pt idx="2953">
                  <c:v>29.540000000001818</c:v>
                </c:pt>
                <c:pt idx="2954">
                  <c:v>29.55000000000182</c:v>
                </c:pt>
                <c:pt idx="2955">
                  <c:v>29.560000000001821</c:v>
                </c:pt>
                <c:pt idx="2956">
                  <c:v>29.570000000001823</c:v>
                </c:pt>
                <c:pt idx="2957">
                  <c:v>29.580000000001824</c:v>
                </c:pt>
                <c:pt idx="2958">
                  <c:v>29.590000000001826</c:v>
                </c:pt>
                <c:pt idx="2959">
                  <c:v>29.600000000001828</c:v>
                </c:pt>
                <c:pt idx="2960">
                  <c:v>29.610000000001829</c:v>
                </c:pt>
                <c:pt idx="2961">
                  <c:v>29.620000000001831</c:v>
                </c:pt>
                <c:pt idx="2962">
                  <c:v>29.630000000001832</c:v>
                </c:pt>
                <c:pt idx="2963">
                  <c:v>29.640000000001834</c:v>
                </c:pt>
                <c:pt idx="2964">
                  <c:v>29.650000000001835</c:v>
                </c:pt>
                <c:pt idx="2965">
                  <c:v>29.660000000001837</c:v>
                </c:pt>
                <c:pt idx="2966">
                  <c:v>29.670000000001838</c:v>
                </c:pt>
                <c:pt idx="2967">
                  <c:v>29.68000000000184</c:v>
                </c:pt>
                <c:pt idx="2968">
                  <c:v>29.690000000001842</c:v>
                </c:pt>
                <c:pt idx="2969">
                  <c:v>29.700000000001843</c:v>
                </c:pt>
                <c:pt idx="2970">
                  <c:v>29.710000000001845</c:v>
                </c:pt>
                <c:pt idx="2971">
                  <c:v>29.720000000001846</c:v>
                </c:pt>
                <c:pt idx="2972">
                  <c:v>29.730000000001848</c:v>
                </c:pt>
                <c:pt idx="2973">
                  <c:v>29.740000000001849</c:v>
                </c:pt>
                <c:pt idx="2974">
                  <c:v>29.750000000001851</c:v>
                </c:pt>
                <c:pt idx="2975">
                  <c:v>29.760000000001853</c:v>
                </c:pt>
                <c:pt idx="2976">
                  <c:v>29.770000000001854</c:v>
                </c:pt>
                <c:pt idx="2977">
                  <c:v>29.780000000001856</c:v>
                </c:pt>
                <c:pt idx="2978">
                  <c:v>29.790000000001857</c:v>
                </c:pt>
                <c:pt idx="2979">
                  <c:v>29.800000000001859</c:v>
                </c:pt>
                <c:pt idx="2980">
                  <c:v>29.81000000000186</c:v>
                </c:pt>
                <c:pt idx="2981">
                  <c:v>29.820000000001862</c:v>
                </c:pt>
                <c:pt idx="2982">
                  <c:v>29.830000000001863</c:v>
                </c:pt>
                <c:pt idx="2983">
                  <c:v>29.840000000001865</c:v>
                </c:pt>
                <c:pt idx="2984">
                  <c:v>29.850000000001867</c:v>
                </c:pt>
                <c:pt idx="2985">
                  <c:v>29.860000000001868</c:v>
                </c:pt>
                <c:pt idx="2986">
                  <c:v>29.87000000000187</c:v>
                </c:pt>
                <c:pt idx="2987">
                  <c:v>29.880000000001871</c:v>
                </c:pt>
                <c:pt idx="2988">
                  <c:v>29.890000000001873</c:v>
                </c:pt>
                <c:pt idx="2989">
                  <c:v>29.900000000001874</c:v>
                </c:pt>
                <c:pt idx="2990">
                  <c:v>29.910000000001876</c:v>
                </c:pt>
                <c:pt idx="2991">
                  <c:v>29.920000000001878</c:v>
                </c:pt>
                <c:pt idx="2992">
                  <c:v>29.930000000001879</c:v>
                </c:pt>
                <c:pt idx="2993">
                  <c:v>29.940000000001881</c:v>
                </c:pt>
                <c:pt idx="2994">
                  <c:v>29.950000000001882</c:v>
                </c:pt>
                <c:pt idx="2995">
                  <c:v>29.960000000001884</c:v>
                </c:pt>
                <c:pt idx="2996">
                  <c:v>29.970000000001885</c:v>
                </c:pt>
                <c:pt idx="2997">
                  <c:v>29.980000000001887</c:v>
                </c:pt>
                <c:pt idx="2998">
                  <c:v>29.990000000001888</c:v>
                </c:pt>
              </c:numCache>
            </c:numRef>
          </c:xVal>
          <c:yVal>
            <c:numRef>
              <c:f>'Power Look Up'!$L$2:$L$3000</c:f>
              <c:numCache>
                <c:formatCode>General</c:formatCode>
                <c:ptCount val="29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0.90999999999816206</c:v>
                </c:pt>
                <c:pt idx="301">
                  <c:v>1.8199999999981427</c:v>
                </c:pt>
                <c:pt idx="302">
                  <c:v>2.7299999999981233</c:v>
                </c:pt>
                <c:pt idx="303">
                  <c:v>3.6399999999981039</c:v>
                </c:pt>
                <c:pt idx="304">
                  <c:v>4.549999999998084</c:v>
                </c:pt>
                <c:pt idx="305">
                  <c:v>5.4599999999980646</c:v>
                </c:pt>
                <c:pt idx="306">
                  <c:v>6.3699999999980452</c:v>
                </c:pt>
                <c:pt idx="307">
                  <c:v>7.2799999999980258</c:v>
                </c:pt>
                <c:pt idx="308">
                  <c:v>8.1899999999980064</c:v>
                </c:pt>
                <c:pt idx="309">
                  <c:v>9.099999999997987</c:v>
                </c:pt>
                <c:pt idx="310">
                  <c:v>10.009999999997968</c:v>
                </c:pt>
                <c:pt idx="311">
                  <c:v>10.919999999997948</c:v>
                </c:pt>
                <c:pt idx="312">
                  <c:v>11.829999999997929</c:v>
                </c:pt>
                <c:pt idx="313">
                  <c:v>12.739999999997909</c:v>
                </c:pt>
                <c:pt idx="314">
                  <c:v>13.64999999999789</c:v>
                </c:pt>
                <c:pt idx="315">
                  <c:v>14.559999999997871</c:v>
                </c:pt>
                <c:pt idx="316">
                  <c:v>15.469999999997851</c:v>
                </c:pt>
                <c:pt idx="317">
                  <c:v>16.379999999997832</c:v>
                </c:pt>
                <c:pt idx="318">
                  <c:v>17.289999999997814</c:v>
                </c:pt>
                <c:pt idx="319">
                  <c:v>18.199999999997793</c:v>
                </c:pt>
                <c:pt idx="320">
                  <c:v>19.109999999997775</c:v>
                </c:pt>
                <c:pt idx="321">
                  <c:v>20.019999999997754</c:v>
                </c:pt>
                <c:pt idx="322">
                  <c:v>20.929999999997737</c:v>
                </c:pt>
                <c:pt idx="323">
                  <c:v>21.839999999997715</c:v>
                </c:pt>
                <c:pt idx="324">
                  <c:v>22.749999999997698</c:v>
                </c:pt>
                <c:pt idx="325">
                  <c:v>23.659999999997677</c:v>
                </c:pt>
                <c:pt idx="326">
                  <c:v>24.569999999997659</c:v>
                </c:pt>
                <c:pt idx="327">
                  <c:v>25.479999999997638</c:v>
                </c:pt>
                <c:pt idx="328">
                  <c:v>26.38999999999762</c:v>
                </c:pt>
                <c:pt idx="329">
                  <c:v>27.299999999997599</c:v>
                </c:pt>
                <c:pt idx="330">
                  <c:v>28.209999999997581</c:v>
                </c:pt>
                <c:pt idx="331">
                  <c:v>29.11999999999756</c:v>
                </c:pt>
                <c:pt idx="332">
                  <c:v>30.029999999997543</c:v>
                </c:pt>
                <c:pt idx="333">
                  <c:v>30.939999999997521</c:v>
                </c:pt>
                <c:pt idx="334">
                  <c:v>31.849999999997504</c:v>
                </c:pt>
                <c:pt idx="335">
                  <c:v>32.759999999997483</c:v>
                </c:pt>
                <c:pt idx="336">
                  <c:v>33.669999999997465</c:v>
                </c:pt>
                <c:pt idx="337">
                  <c:v>34.579999999997447</c:v>
                </c:pt>
                <c:pt idx="338">
                  <c:v>35.489999999997423</c:v>
                </c:pt>
                <c:pt idx="339">
                  <c:v>36.399999999997405</c:v>
                </c:pt>
                <c:pt idx="340">
                  <c:v>37.309999999997387</c:v>
                </c:pt>
                <c:pt idx="341">
                  <c:v>38.21999999999737</c:v>
                </c:pt>
                <c:pt idx="342">
                  <c:v>39.129999999997345</c:v>
                </c:pt>
                <c:pt idx="343">
                  <c:v>40.039999999997328</c:v>
                </c:pt>
                <c:pt idx="344">
                  <c:v>40.94999999999731</c:v>
                </c:pt>
                <c:pt idx="345">
                  <c:v>41.859999999997292</c:v>
                </c:pt>
                <c:pt idx="346">
                  <c:v>42.769999999997268</c:v>
                </c:pt>
                <c:pt idx="347">
                  <c:v>43.67999999999725</c:v>
                </c:pt>
                <c:pt idx="348">
                  <c:v>44.589999999997232</c:v>
                </c:pt>
                <c:pt idx="349">
                  <c:v>45.499999999997215</c:v>
                </c:pt>
                <c:pt idx="350">
                  <c:v>46.40999999999719</c:v>
                </c:pt>
                <c:pt idx="351">
                  <c:v>47.319999999997172</c:v>
                </c:pt>
                <c:pt idx="352">
                  <c:v>48.229999999997155</c:v>
                </c:pt>
                <c:pt idx="353">
                  <c:v>49.139999999997137</c:v>
                </c:pt>
                <c:pt idx="354">
                  <c:v>50.049999999997112</c:v>
                </c:pt>
                <c:pt idx="355">
                  <c:v>50.959999999997095</c:v>
                </c:pt>
                <c:pt idx="356">
                  <c:v>51.869999999997077</c:v>
                </c:pt>
                <c:pt idx="357">
                  <c:v>52.779999999997059</c:v>
                </c:pt>
                <c:pt idx="358">
                  <c:v>53.689999999997035</c:v>
                </c:pt>
                <c:pt idx="359">
                  <c:v>54.599999999997017</c:v>
                </c:pt>
                <c:pt idx="360">
                  <c:v>55.509999999997</c:v>
                </c:pt>
                <c:pt idx="361">
                  <c:v>56.419999999996982</c:v>
                </c:pt>
                <c:pt idx="362">
                  <c:v>57.329999999996957</c:v>
                </c:pt>
                <c:pt idx="363">
                  <c:v>58.23999999999694</c:v>
                </c:pt>
                <c:pt idx="364">
                  <c:v>59.149999999996922</c:v>
                </c:pt>
                <c:pt idx="365">
                  <c:v>60.059999999996904</c:v>
                </c:pt>
                <c:pt idx="366">
                  <c:v>60.96999999999688</c:v>
                </c:pt>
                <c:pt idx="367">
                  <c:v>61.879999999996862</c:v>
                </c:pt>
                <c:pt idx="368">
                  <c:v>62.789999999996844</c:v>
                </c:pt>
                <c:pt idx="369">
                  <c:v>63.699999999996827</c:v>
                </c:pt>
                <c:pt idx="370">
                  <c:v>64.609999999996802</c:v>
                </c:pt>
                <c:pt idx="371">
                  <c:v>65.519999999996784</c:v>
                </c:pt>
                <c:pt idx="372">
                  <c:v>66.429999999996767</c:v>
                </c:pt>
                <c:pt idx="373">
                  <c:v>67.339999999996749</c:v>
                </c:pt>
                <c:pt idx="374">
                  <c:v>68.249999999996732</c:v>
                </c:pt>
                <c:pt idx="375">
                  <c:v>69.159999999996714</c:v>
                </c:pt>
                <c:pt idx="376">
                  <c:v>70.069999999996682</c:v>
                </c:pt>
                <c:pt idx="377">
                  <c:v>70.979999999996664</c:v>
                </c:pt>
                <c:pt idx="378">
                  <c:v>71.889999999996647</c:v>
                </c:pt>
                <c:pt idx="379">
                  <c:v>72.799999999996629</c:v>
                </c:pt>
                <c:pt idx="380">
                  <c:v>73.709999999996612</c:v>
                </c:pt>
                <c:pt idx="381">
                  <c:v>74.619999999996594</c:v>
                </c:pt>
                <c:pt idx="382">
                  <c:v>75.529999999996576</c:v>
                </c:pt>
                <c:pt idx="383">
                  <c:v>76.439999999996559</c:v>
                </c:pt>
                <c:pt idx="384">
                  <c:v>77.349999999996527</c:v>
                </c:pt>
                <c:pt idx="385">
                  <c:v>78.259999999996509</c:v>
                </c:pt>
                <c:pt idx="386">
                  <c:v>79.169999999996492</c:v>
                </c:pt>
                <c:pt idx="387">
                  <c:v>80.079999999996474</c:v>
                </c:pt>
                <c:pt idx="388">
                  <c:v>80.989999999996456</c:v>
                </c:pt>
                <c:pt idx="389">
                  <c:v>81.899999999996439</c:v>
                </c:pt>
                <c:pt idx="390">
                  <c:v>82.809999999996421</c:v>
                </c:pt>
                <c:pt idx="391">
                  <c:v>83.719999999996404</c:v>
                </c:pt>
                <c:pt idx="392">
                  <c:v>84.629999999996372</c:v>
                </c:pt>
                <c:pt idx="393">
                  <c:v>85.539999999996354</c:v>
                </c:pt>
                <c:pt idx="394">
                  <c:v>86.449999999996336</c:v>
                </c:pt>
                <c:pt idx="395">
                  <c:v>87.359999999996319</c:v>
                </c:pt>
                <c:pt idx="396">
                  <c:v>88.269999999996301</c:v>
                </c:pt>
                <c:pt idx="397">
                  <c:v>89.179999999996284</c:v>
                </c:pt>
                <c:pt idx="398">
                  <c:v>90.089999999996266</c:v>
                </c:pt>
                <c:pt idx="399">
                  <c:v>90.999999999996248</c:v>
                </c:pt>
                <c:pt idx="400">
                  <c:v>92.089999999995527</c:v>
                </c:pt>
                <c:pt idx="401">
                  <c:v>93.179999999995502</c:v>
                </c:pt>
                <c:pt idx="402">
                  <c:v>94.269999999995477</c:v>
                </c:pt>
                <c:pt idx="403">
                  <c:v>95.359999999995452</c:v>
                </c:pt>
                <c:pt idx="404">
                  <c:v>96.449999999995427</c:v>
                </c:pt>
                <c:pt idx="405">
                  <c:v>97.539999999995402</c:v>
                </c:pt>
                <c:pt idx="406">
                  <c:v>98.629999999995391</c:v>
                </c:pt>
                <c:pt idx="407">
                  <c:v>99.719999999995366</c:v>
                </c:pt>
                <c:pt idx="408">
                  <c:v>100.80999999999534</c:v>
                </c:pt>
                <c:pt idx="409">
                  <c:v>101.89999999999532</c:v>
                </c:pt>
                <c:pt idx="410">
                  <c:v>102.98999999999529</c:v>
                </c:pt>
                <c:pt idx="411">
                  <c:v>104.07999999999527</c:v>
                </c:pt>
                <c:pt idx="412">
                  <c:v>105.16999999999524</c:v>
                </c:pt>
                <c:pt idx="413">
                  <c:v>106.25999999999522</c:v>
                </c:pt>
                <c:pt idx="414">
                  <c:v>107.34999999999519</c:v>
                </c:pt>
                <c:pt idx="415">
                  <c:v>108.43999999999517</c:v>
                </c:pt>
                <c:pt idx="416">
                  <c:v>109.52999999999516</c:v>
                </c:pt>
                <c:pt idx="417">
                  <c:v>110.61999999999513</c:v>
                </c:pt>
                <c:pt idx="418">
                  <c:v>111.70999999999511</c:v>
                </c:pt>
                <c:pt idx="419">
                  <c:v>112.79999999999508</c:v>
                </c:pt>
                <c:pt idx="420">
                  <c:v>113.88999999999506</c:v>
                </c:pt>
                <c:pt idx="421">
                  <c:v>114.97999999999504</c:v>
                </c:pt>
                <c:pt idx="422">
                  <c:v>116.06999999999502</c:v>
                </c:pt>
                <c:pt idx="423">
                  <c:v>117.15999999999499</c:v>
                </c:pt>
                <c:pt idx="424">
                  <c:v>118.24999999999497</c:v>
                </c:pt>
                <c:pt idx="425">
                  <c:v>119.33999999999494</c:v>
                </c:pt>
                <c:pt idx="426">
                  <c:v>120.42999999999492</c:v>
                </c:pt>
                <c:pt idx="427">
                  <c:v>121.51999999999489</c:v>
                </c:pt>
                <c:pt idx="428">
                  <c:v>122.60999999999487</c:v>
                </c:pt>
                <c:pt idx="429">
                  <c:v>123.69999999999484</c:v>
                </c:pt>
                <c:pt idx="430">
                  <c:v>124.78999999999482</c:v>
                </c:pt>
                <c:pt idx="431">
                  <c:v>125.87999999999479</c:v>
                </c:pt>
                <c:pt idx="432">
                  <c:v>126.96999999999478</c:v>
                </c:pt>
                <c:pt idx="433">
                  <c:v>128.05999999999477</c:v>
                </c:pt>
                <c:pt idx="434">
                  <c:v>129.14999999999475</c:v>
                </c:pt>
                <c:pt idx="435">
                  <c:v>130.23999999999472</c:v>
                </c:pt>
                <c:pt idx="436">
                  <c:v>131.3299999999947</c:v>
                </c:pt>
                <c:pt idx="437">
                  <c:v>132.41999999999467</c:v>
                </c:pt>
                <c:pt idx="438">
                  <c:v>133.50999999999465</c:v>
                </c:pt>
                <c:pt idx="439">
                  <c:v>134.59999999999462</c:v>
                </c:pt>
                <c:pt idx="440">
                  <c:v>135.6899999999946</c:v>
                </c:pt>
                <c:pt idx="441">
                  <c:v>136.77999999999457</c:v>
                </c:pt>
                <c:pt idx="442">
                  <c:v>137.86999999999455</c:v>
                </c:pt>
                <c:pt idx="443">
                  <c:v>138.95999999999452</c:v>
                </c:pt>
                <c:pt idx="444">
                  <c:v>140.0499999999945</c:v>
                </c:pt>
                <c:pt idx="445">
                  <c:v>141.13999999999447</c:v>
                </c:pt>
                <c:pt idx="446">
                  <c:v>142.22999999999445</c:v>
                </c:pt>
                <c:pt idx="447">
                  <c:v>143.31999999999442</c:v>
                </c:pt>
                <c:pt idx="448">
                  <c:v>144.4099999999944</c:v>
                </c:pt>
                <c:pt idx="449">
                  <c:v>145.49999999999437</c:v>
                </c:pt>
                <c:pt idx="450">
                  <c:v>146.58999999999435</c:v>
                </c:pt>
                <c:pt idx="451">
                  <c:v>147.67999999999432</c:v>
                </c:pt>
                <c:pt idx="452">
                  <c:v>148.7699999999943</c:v>
                </c:pt>
                <c:pt idx="453">
                  <c:v>149.8599999999943</c:v>
                </c:pt>
                <c:pt idx="454">
                  <c:v>150.94999999999428</c:v>
                </c:pt>
                <c:pt idx="455">
                  <c:v>152.03999999999425</c:v>
                </c:pt>
                <c:pt idx="456">
                  <c:v>153.12999999999423</c:v>
                </c:pt>
                <c:pt idx="457">
                  <c:v>154.2199999999942</c:v>
                </c:pt>
                <c:pt idx="458">
                  <c:v>155.30999999999418</c:v>
                </c:pt>
                <c:pt idx="459">
                  <c:v>156.39999999999415</c:v>
                </c:pt>
                <c:pt idx="460">
                  <c:v>157.48999999999413</c:v>
                </c:pt>
                <c:pt idx="461">
                  <c:v>158.5799999999941</c:v>
                </c:pt>
                <c:pt idx="462">
                  <c:v>159.66999999999408</c:v>
                </c:pt>
                <c:pt idx="463">
                  <c:v>160.75999999999408</c:v>
                </c:pt>
                <c:pt idx="464">
                  <c:v>161.84999999999405</c:v>
                </c:pt>
                <c:pt idx="465">
                  <c:v>162.93999999999403</c:v>
                </c:pt>
                <c:pt idx="466">
                  <c:v>164.029999999994</c:v>
                </c:pt>
                <c:pt idx="467">
                  <c:v>165.11999999999398</c:v>
                </c:pt>
                <c:pt idx="468">
                  <c:v>166.20999999999395</c:v>
                </c:pt>
                <c:pt idx="469">
                  <c:v>167.29999999999393</c:v>
                </c:pt>
                <c:pt idx="470">
                  <c:v>168.3899999999939</c:v>
                </c:pt>
                <c:pt idx="471">
                  <c:v>169.47999999999388</c:v>
                </c:pt>
                <c:pt idx="472">
                  <c:v>170.56999999999385</c:v>
                </c:pt>
                <c:pt idx="473">
                  <c:v>171.65999999999383</c:v>
                </c:pt>
                <c:pt idx="474">
                  <c:v>172.7499999999938</c:v>
                </c:pt>
                <c:pt idx="475">
                  <c:v>173.83999999999378</c:v>
                </c:pt>
                <c:pt idx="476">
                  <c:v>174.92999999999375</c:v>
                </c:pt>
                <c:pt idx="477">
                  <c:v>176.01999999999373</c:v>
                </c:pt>
                <c:pt idx="478">
                  <c:v>177.1099999999937</c:v>
                </c:pt>
                <c:pt idx="479">
                  <c:v>178.19999999999368</c:v>
                </c:pt>
                <c:pt idx="480">
                  <c:v>179.28999999999365</c:v>
                </c:pt>
                <c:pt idx="481">
                  <c:v>180.37999999999363</c:v>
                </c:pt>
                <c:pt idx="482">
                  <c:v>181.4699999999936</c:v>
                </c:pt>
                <c:pt idx="483">
                  <c:v>182.55999999999358</c:v>
                </c:pt>
                <c:pt idx="484">
                  <c:v>183.64999999999355</c:v>
                </c:pt>
                <c:pt idx="485">
                  <c:v>184.73999999999353</c:v>
                </c:pt>
                <c:pt idx="486">
                  <c:v>185.82999999999353</c:v>
                </c:pt>
                <c:pt idx="487">
                  <c:v>186.91999999999351</c:v>
                </c:pt>
                <c:pt idx="488">
                  <c:v>188.00999999999348</c:v>
                </c:pt>
                <c:pt idx="489">
                  <c:v>189.09999999999346</c:v>
                </c:pt>
                <c:pt idx="490">
                  <c:v>190.18999999999343</c:v>
                </c:pt>
                <c:pt idx="491">
                  <c:v>191.27999999999341</c:v>
                </c:pt>
                <c:pt idx="492">
                  <c:v>192.36999999999338</c:v>
                </c:pt>
                <c:pt idx="493">
                  <c:v>193.45999999999336</c:v>
                </c:pt>
                <c:pt idx="494">
                  <c:v>194.54999999999333</c:v>
                </c:pt>
                <c:pt idx="495">
                  <c:v>195.63999999999334</c:v>
                </c:pt>
                <c:pt idx="496">
                  <c:v>196.72999999999331</c:v>
                </c:pt>
                <c:pt idx="497">
                  <c:v>197.81999999999329</c:v>
                </c:pt>
                <c:pt idx="498">
                  <c:v>198.90999999999326</c:v>
                </c:pt>
                <c:pt idx="499">
                  <c:v>199.99999999999324</c:v>
                </c:pt>
                <c:pt idx="500">
                  <c:v>201.61999999998989</c:v>
                </c:pt>
                <c:pt idx="501">
                  <c:v>203.23999999998986</c:v>
                </c:pt>
                <c:pt idx="502">
                  <c:v>204.85999999998984</c:v>
                </c:pt>
                <c:pt idx="503">
                  <c:v>206.47999999998979</c:v>
                </c:pt>
                <c:pt idx="504">
                  <c:v>208.09999999998976</c:v>
                </c:pt>
                <c:pt idx="505">
                  <c:v>209.71999999998971</c:v>
                </c:pt>
                <c:pt idx="506">
                  <c:v>211.33999999998969</c:v>
                </c:pt>
                <c:pt idx="507">
                  <c:v>212.95999999998966</c:v>
                </c:pt>
                <c:pt idx="508">
                  <c:v>214.57999999998961</c:v>
                </c:pt>
                <c:pt idx="509">
                  <c:v>216.19999999998959</c:v>
                </c:pt>
                <c:pt idx="510">
                  <c:v>217.81999999998953</c:v>
                </c:pt>
                <c:pt idx="511">
                  <c:v>219.43999999998951</c:v>
                </c:pt>
                <c:pt idx="512">
                  <c:v>221.05999999998949</c:v>
                </c:pt>
                <c:pt idx="513">
                  <c:v>222.67999999998943</c:v>
                </c:pt>
                <c:pt idx="514">
                  <c:v>224.29999999998941</c:v>
                </c:pt>
                <c:pt idx="515">
                  <c:v>225.91999999998939</c:v>
                </c:pt>
                <c:pt idx="516">
                  <c:v>227.53999999998933</c:v>
                </c:pt>
                <c:pt idx="517">
                  <c:v>229.15999999998931</c:v>
                </c:pt>
                <c:pt idx="518">
                  <c:v>230.77999999998929</c:v>
                </c:pt>
                <c:pt idx="519">
                  <c:v>232.39999999998923</c:v>
                </c:pt>
                <c:pt idx="520">
                  <c:v>234.01999999998921</c:v>
                </c:pt>
                <c:pt idx="521">
                  <c:v>235.63999999998919</c:v>
                </c:pt>
                <c:pt idx="522">
                  <c:v>237.25999999998913</c:v>
                </c:pt>
                <c:pt idx="523">
                  <c:v>238.87999999998908</c:v>
                </c:pt>
                <c:pt idx="524">
                  <c:v>240.49999999998906</c:v>
                </c:pt>
                <c:pt idx="525">
                  <c:v>242.11999999998903</c:v>
                </c:pt>
                <c:pt idx="526">
                  <c:v>243.73999999998898</c:v>
                </c:pt>
                <c:pt idx="527">
                  <c:v>245.35999999998896</c:v>
                </c:pt>
                <c:pt idx="528">
                  <c:v>246.97999999998893</c:v>
                </c:pt>
                <c:pt idx="529">
                  <c:v>248.59999999998888</c:v>
                </c:pt>
                <c:pt idx="530">
                  <c:v>250.21999999998886</c:v>
                </c:pt>
                <c:pt idx="531">
                  <c:v>251.83999999998883</c:v>
                </c:pt>
                <c:pt idx="532">
                  <c:v>253.45999999998878</c:v>
                </c:pt>
                <c:pt idx="533">
                  <c:v>255.07999999998876</c:v>
                </c:pt>
                <c:pt idx="534">
                  <c:v>256.69999999998873</c:v>
                </c:pt>
                <c:pt idx="535">
                  <c:v>258.31999999998868</c:v>
                </c:pt>
                <c:pt idx="536">
                  <c:v>259.93999999998863</c:v>
                </c:pt>
                <c:pt idx="537">
                  <c:v>261.55999999998863</c:v>
                </c:pt>
                <c:pt idx="538">
                  <c:v>263.17999999998858</c:v>
                </c:pt>
                <c:pt idx="539">
                  <c:v>264.79999999998853</c:v>
                </c:pt>
                <c:pt idx="540">
                  <c:v>266.41999999998848</c:v>
                </c:pt>
                <c:pt idx="541">
                  <c:v>268.03999999998848</c:v>
                </c:pt>
                <c:pt idx="542">
                  <c:v>269.65999999998843</c:v>
                </c:pt>
                <c:pt idx="543">
                  <c:v>271.27999999998838</c:v>
                </c:pt>
                <c:pt idx="544">
                  <c:v>272.89999999998838</c:v>
                </c:pt>
                <c:pt idx="545">
                  <c:v>274.51999999998833</c:v>
                </c:pt>
                <c:pt idx="546">
                  <c:v>276.13999999998828</c:v>
                </c:pt>
                <c:pt idx="547">
                  <c:v>277.75999999998828</c:v>
                </c:pt>
                <c:pt idx="548">
                  <c:v>279.37999999998823</c:v>
                </c:pt>
                <c:pt idx="549">
                  <c:v>280.99999999998818</c:v>
                </c:pt>
                <c:pt idx="550">
                  <c:v>282.61999999998818</c:v>
                </c:pt>
                <c:pt idx="551">
                  <c:v>284.23999999998813</c:v>
                </c:pt>
                <c:pt idx="552">
                  <c:v>285.85999999998808</c:v>
                </c:pt>
                <c:pt idx="553">
                  <c:v>287.47999999998808</c:v>
                </c:pt>
                <c:pt idx="554">
                  <c:v>289.09999999998803</c:v>
                </c:pt>
                <c:pt idx="555">
                  <c:v>290.71999999998798</c:v>
                </c:pt>
                <c:pt idx="556">
                  <c:v>292.33999999998798</c:v>
                </c:pt>
                <c:pt idx="557">
                  <c:v>293.95999999998793</c:v>
                </c:pt>
                <c:pt idx="558">
                  <c:v>295.57999999998788</c:v>
                </c:pt>
                <c:pt idx="559">
                  <c:v>297.19999999998788</c:v>
                </c:pt>
                <c:pt idx="560">
                  <c:v>298.81999999998783</c:v>
                </c:pt>
                <c:pt idx="561">
                  <c:v>300.43999999998778</c:v>
                </c:pt>
                <c:pt idx="562">
                  <c:v>302.05999999998778</c:v>
                </c:pt>
                <c:pt idx="563">
                  <c:v>303.67999999998773</c:v>
                </c:pt>
                <c:pt idx="564">
                  <c:v>305.29999999998768</c:v>
                </c:pt>
                <c:pt idx="565">
                  <c:v>306.91999999998768</c:v>
                </c:pt>
                <c:pt idx="566">
                  <c:v>308.53999999998763</c:v>
                </c:pt>
                <c:pt idx="567">
                  <c:v>310.15999999998758</c:v>
                </c:pt>
                <c:pt idx="568">
                  <c:v>311.77999999998758</c:v>
                </c:pt>
                <c:pt idx="569">
                  <c:v>313.39999999998753</c:v>
                </c:pt>
                <c:pt idx="570">
                  <c:v>315.01999999998748</c:v>
                </c:pt>
                <c:pt idx="571">
                  <c:v>316.63999999998742</c:v>
                </c:pt>
                <c:pt idx="572">
                  <c:v>318.25999999998737</c:v>
                </c:pt>
                <c:pt idx="573">
                  <c:v>319.87999999998738</c:v>
                </c:pt>
                <c:pt idx="574">
                  <c:v>321.49999999998732</c:v>
                </c:pt>
                <c:pt idx="575">
                  <c:v>323.11999999998727</c:v>
                </c:pt>
                <c:pt idx="576">
                  <c:v>324.73999999998728</c:v>
                </c:pt>
                <c:pt idx="577">
                  <c:v>326.35999999998722</c:v>
                </c:pt>
                <c:pt idx="578">
                  <c:v>327.97999999998717</c:v>
                </c:pt>
                <c:pt idx="579">
                  <c:v>329.59999999998718</c:v>
                </c:pt>
                <c:pt idx="580">
                  <c:v>331.21999999998712</c:v>
                </c:pt>
                <c:pt idx="581">
                  <c:v>332.83999999998707</c:v>
                </c:pt>
                <c:pt idx="582">
                  <c:v>334.45999999998708</c:v>
                </c:pt>
                <c:pt idx="583">
                  <c:v>336.07999999998702</c:v>
                </c:pt>
                <c:pt idx="584">
                  <c:v>337.69999999998697</c:v>
                </c:pt>
                <c:pt idx="585">
                  <c:v>339.31999999998698</c:v>
                </c:pt>
                <c:pt idx="586">
                  <c:v>340.93999999998692</c:v>
                </c:pt>
                <c:pt idx="587">
                  <c:v>342.55999999998687</c:v>
                </c:pt>
                <c:pt idx="588">
                  <c:v>344.17999999998688</c:v>
                </c:pt>
                <c:pt idx="589">
                  <c:v>345.79999999998682</c:v>
                </c:pt>
                <c:pt idx="590">
                  <c:v>347.41999999998677</c:v>
                </c:pt>
                <c:pt idx="591">
                  <c:v>349.03999999998678</c:v>
                </c:pt>
                <c:pt idx="592">
                  <c:v>350.65999999998672</c:v>
                </c:pt>
                <c:pt idx="593">
                  <c:v>352.27999999998667</c:v>
                </c:pt>
                <c:pt idx="594">
                  <c:v>353.89999999998668</c:v>
                </c:pt>
                <c:pt idx="595">
                  <c:v>355.51999999998662</c:v>
                </c:pt>
                <c:pt idx="596">
                  <c:v>357.13999999998657</c:v>
                </c:pt>
                <c:pt idx="597">
                  <c:v>358.75999999998658</c:v>
                </c:pt>
                <c:pt idx="598">
                  <c:v>360.37999999998652</c:v>
                </c:pt>
                <c:pt idx="599">
                  <c:v>361.99999999998647</c:v>
                </c:pt>
                <c:pt idx="600">
                  <c:v>364.25999999998106</c:v>
                </c:pt>
                <c:pt idx="601">
                  <c:v>366.51999999998105</c:v>
                </c:pt>
                <c:pt idx="602">
                  <c:v>368.77999999998099</c:v>
                </c:pt>
                <c:pt idx="603">
                  <c:v>371.03999999998092</c:v>
                </c:pt>
                <c:pt idx="604">
                  <c:v>373.29999999998091</c:v>
                </c:pt>
                <c:pt idx="605">
                  <c:v>375.55999999998085</c:v>
                </c:pt>
                <c:pt idx="606">
                  <c:v>377.81999999998078</c:v>
                </c:pt>
                <c:pt idx="607">
                  <c:v>380.07999999998077</c:v>
                </c:pt>
                <c:pt idx="608">
                  <c:v>382.33999999998071</c:v>
                </c:pt>
                <c:pt idx="609">
                  <c:v>384.59999999998064</c:v>
                </c:pt>
                <c:pt idx="610">
                  <c:v>386.85999999998057</c:v>
                </c:pt>
                <c:pt idx="611">
                  <c:v>389.11999999998056</c:v>
                </c:pt>
                <c:pt idx="612">
                  <c:v>391.3799999999805</c:v>
                </c:pt>
                <c:pt idx="613">
                  <c:v>393.63999999998043</c:v>
                </c:pt>
                <c:pt idx="614">
                  <c:v>395.89999999998042</c:v>
                </c:pt>
                <c:pt idx="615">
                  <c:v>398.15999999998036</c:v>
                </c:pt>
                <c:pt idx="616">
                  <c:v>400.41999999998029</c:v>
                </c:pt>
                <c:pt idx="617">
                  <c:v>402.67999999998028</c:v>
                </c:pt>
                <c:pt idx="618">
                  <c:v>404.93999999998022</c:v>
                </c:pt>
                <c:pt idx="619">
                  <c:v>407.19999999998015</c:v>
                </c:pt>
                <c:pt idx="620">
                  <c:v>409.45999999998014</c:v>
                </c:pt>
                <c:pt idx="621">
                  <c:v>411.71999999998008</c:v>
                </c:pt>
                <c:pt idx="622">
                  <c:v>413.97999999998001</c:v>
                </c:pt>
                <c:pt idx="623">
                  <c:v>416.23999999998</c:v>
                </c:pt>
                <c:pt idx="624">
                  <c:v>418.49999999997993</c:v>
                </c:pt>
                <c:pt idx="625">
                  <c:v>420.75999999997987</c:v>
                </c:pt>
                <c:pt idx="626">
                  <c:v>423.01999999997986</c:v>
                </c:pt>
                <c:pt idx="627">
                  <c:v>425.27999999997979</c:v>
                </c:pt>
                <c:pt idx="628">
                  <c:v>427.53999999997973</c:v>
                </c:pt>
                <c:pt idx="629">
                  <c:v>429.79999999997972</c:v>
                </c:pt>
                <c:pt idx="630">
                  <c:v>432.05999999997965</c:v>
                </c:pt>
                <c:pt idx="631">
                  <c:v>434.31999999997959</c:v>
                </c:pt>
                <c:pt idx="632">
                  <c:v>436.57999999997958</c:v>
                </c:pt>
                <c:pt idx="633">
                  <c:v>438.83999999997951</c:v>
                </c:pt>
                <c:pt idx="634">
                  <c:v>441.09999999997945</c:v>
                </c:pt>
                <c:pt idx="635">
                  <c:v>443.35999999997938</c:v>
                </c:pt>
                <c:pt idx="636">
                  <c:v>445.61999999997931</c:v>
                </c:pt>
                <c:pt idx="637">
                  <c:v>447.8799999999793</c:v>
                </c:pt>
                <c:pt idx="638">
                  <c:v>450.13999999997924</c:v>
                </c:pt>
                <c:pt idx="639">
                  <c:v>452.39999999997917</c:v>
                </c:pt>
                <c:pt idx="640">
                  <c:v>454.65999999997916</c:v>
                </c:pt>
                <c:pt idx="641">
                  <c:v>456.9199999999791</c:v>
                </c:pt>
                <c:pt idx="642">
                  <c:v>459.17999999997903</c:v>
                </c:pt>
                <c:pt idx="643">
                  <c:v>461.43999999997902</c:v>
                </c:pt>
                <c:pt idx="644">
                  <c:v>463.69999999997896</c:v>
                </c:pt>
                <c:pt idx="645">
                  <c:v>465.95999999997889</c:v>
                </c:pt>
                <c:pt idx="646">
                  <c:v>468.21999999997888</c:v>
                </c:pt>
                <c:pt idx="647">
                  <c:v>470.47999999997882</c:v>
                </c:pt>
                <c:pt idx="648">
                  <c:v>472.73999999997875</c:v>
                </c:pt>
                <c:pt idx="649">
                  <c:v>474.99999999997874</c:v>
                </c:pt>
                <c:pt idx="650">
                  <c:v>477.25999999997867</c:v>
                </c:pt>
                <c:pt idx="651">
                  <c:v>479.51999999997861</c:v>
                </c:pt>
                <c:pt idx="652">
                  <c:v>481.7799999999786</c:v>
                </c:pt>
                <c:pt idx="653">
                  <c:v>484.03999999997853</c:v>
                </c:pt>
                <c:pt idx="654">
                  <c:v>486.29999999997847</c:v>
                </c:pt>
                <c:pt idx="655">
                  <c:v>488.55999999997846</c:v>
                </c:pt>
                <c:pt idx="656">
                  <c:v>490.81999999997839</c:v>
                </c:pt>
                <c:pt idx="657">
                  <c:v>493.07999999997833</c:v>
                </c:pt>
                <c:pt idx="658">
                  <c:v>495.33999999997832</c:v>
                </c:pt>
                <c:pt idx="659">
                  <c:v>497.59999999997825</c:v>
                </c:pt>
                <c:pt idx="660">
                  <c:v>499.85999999997819</c:v>
                </c:pt>
                <c:pt idx="661">
                  <c:v>502.11999999997818</c:v>
                </c:pt>
                <c:pt idx="662">
                  <c:v>504.37999999997811</c:v>
                </c:pt>
                <c:pt idx="663">
                  <c:v>506.63999999997804</c:v>
                </c:pt>
                <c:pt idx="664">
                  <c:v>508.89999999997804</c:v>
                </c:pt>
                <c:pt idx="665">
                  <c:v>511.15999999997791</c:v>
                </c:pt>
                <c:pt idx="666">
                  <c:v>513.4199999999779</c:v>
                </c:pt>
                <c:pt idx="667">
                  <c:v>515.67999999997789</c:v>
                </c:pt>
                <c:pt idx="668">
                  <c:v>517.93999999997777</c:v>
                </c:pt>
                <c:pt idx="669">
                  <c:v>520.19999999997776</c:v>
                </c:pt>
                <c:pt idx="670">
                  <c:v>522.45999999997775</c:v>
                </c:pt>
                <c:pt idx="671">
                  <c:v>524.71999999997763</c:v>
                </c:pt>
                <c:pt idx="672">
                  <c:v>526.97999999997762</c:v>
                </c:pt>
                <c:pt idx="673">
                  <c:v>529.2399999999775</c:v>
                </c:pt>
                <c:pt idx="674">
                  <c:v>531.49999999997749</c:v>
                </c:pt>
                <c:pt idx="675">
                  <c:v>533.75999999997748</c:v>
                </c:pt>
                <c:pt idx="676">
                  <c:v>536.01999999997747</c:v>
                </c:pt>
                <c:pt idx="677">
                  <c:v>538.27999999997735</c:v>
                </c:pt>
                <c:pt idx="678">
                  <c:v>540.53999999997734</c:v>
                </c:pt>
                <c:pt idx="679">
                  <c:v>542.79999999997722</c:v>
                </c:pt>
                <c:pt idx="680">
                  <c:v>545.05999999997721</c:v>
                </c:pt>
                <c:pt idx="681">
                  <c:v>547.3199999999772</c:v>
                </c:pt>
                <c:pt idx="682">
                  <c:v>549.57999999997719</c:v>
                </c:pt>
                <c:pt idx="683">
                  <c:v>551.83999999997707</c:v>
                </c:pt>
                <c:pt idx="684">
                  <c:v>554.09999999997706</c:v>
                </c:pt>
                <c:pt idx="685">
                  <c:v>556.35999999997694</c:v>
                </c:pt>
                <c:pt idx="686">
                  <c:v>558.61999999997693</c:v>
                </c:pt>
                <c:pt idx="687">
                  <c:v>560.87999999997692</c:v>
                </c:pt>
                <c:pt idx="688">
                  <c:v>563.13999999997691</c:v>
                </c:pt>
                <c:pt idx="689">
                  <c:v>565.39999999997679</c:v>
                </c:pt>
                <c:pt idx="690">
                  <c:v>567.65999999997678</c:v>
                </c:pt>
                <c:pt idx="691">
                  <c:v>569.91999999997665</c:v>
                </c:pt>
                <c:pt idx="692">
                  <c:v>572.17999999997664</c:v>
                </c:pt>
                <c:pt idx="693">
                  <c:v>574.43999999997664</c:v>
                </c:pt>
                <c:pt idx="694">
                  <c:v>576.69999999997663</c:v>
                </c:pt>
                <c:pt idx="695">
                  <c:v>578.9599999999765</c:v>
                </c:pt>
                <c:pt idx="696">
                  <c:v>581.21999999997649</c:v>
                </c:pt>
                <c:pt idx="697">
                  <c:v>583.47999999997637</c:v>
                </c:pt>
                <c:pt idx="698">
                  <c:v>585.73999999997636</c:v>
                </c:pt>
                <c:pt idx="699">
                  <c:v>587.99999999997635</c:v>
                </c:pt>
                <c:pt idx="700">
                  <c:v>591.00999999996839</c:v>
                </c:pt>
                <c:pt idx="701">
                  <c:v>594.01999999996838</c:v>
                </c:pt>
                <c:pt idx="702">
                  <c:v>597.02999999996825</c:v>
                </c:pt>
                <c:pt idx="703">
                  <c:v>600.03999999996824</c:v>
                </c:pt>
                <c:pt idx="704">
                  <c:v>603.04999999996812</c:v>
                </c:pt>
                <c:pt idx="705">
                  <c:v>606.05999999996811</c:v>
                </c:pt>
                <c:pt idx="706">
                  <c:v>609.06999999996799</c:v>
                </c:pt>
                <c:pt idx="707">
                  <c:v>612.07999999996798</c:v>
                </c:pt>
                <c:pt idx="708">
                  <c:v>615.08999999996786</c:v>
                </c:pt>
                <c:pt idx="709">
                  <c:v>618.09999999996785</c:v>
                </c:pt>
                <c:pt idx="710">
                  <c:v>621.10999999996773</c:v>
                </c:pt>
                <c:pt idx="711">
                  <c:v>624.11999999996772</c:v>
                </c:pt>
                <c:pt idx="712">
                  <c:v>627.12999999996759</c:v>
                </c:pt>
                <c:pt idx="713">
                  <c:v>630.13999999996759</c:v>
                </c:pt>
                <c:pt idx="714">
                  <c:v>633.14999999996746</c:v>
                </c:pt>
                <c:pt idx="715">
                  <c:v>636.15999999996745</c:v>
                </c:pt>
                <c:pt idx="716">
                  <c:v>639.16999999996733</c:v>
                </c:pt>
                <c:pt idx="717">
                  <c:v>642.17999999996732</c:v>
                </c:pt>
                <c:pt idx="718">
                  <c:v>645.1899999999672</c:v>
                </c:pt>
                <c:pt idx="719">
                  <c:v>648.19999999996719</c:v>
                </c:pt>
                <c:pt idx="720">
                  <c:v>651.20999999996707</c:v>
                </c:pt>
                <c:pt idx="721">
                  <c:v>654.21999999996706</c:v>
                </c:pt>
                <c:pt idx="722">
                  <c:v>657.22999999996694</c:v>
                </c:pt>
                <c:pt idx="723">
                  <c:v>660.23999999996693</c:v>
                </c:pt>
                <c:pt idx="724">
                  <c:v>663.2499999999668</c:v>
                </c:pt>
                <c:pt idx="725">
                  <c:v>666.25999999996679</c:v>
                </c:pt>
                <c:pt idx="726">
                  <c:v>669.26999999996679</c:v>
                </c:pt>
                <c:pt idx="727">
                  <c:v>672.27999999996666</c:v>
                </c:pt>
                <c:pt idx="728">
                  <c:v>675.28999999996654</c:v>
                </c:pt>
                <c:pt idx="729">
                  <c:v>678.29999999996653</c:v>
                </c:pt>
                <c:pt idx="730">
                  <c:v>681.30999999996652</c:v>
                </c:pt>
                <c:pt idx="731">
                  <c:v>684.3199999999664</c:v>
                </c:pt>
                <c:pt idx="732">
                  <c:v>687.32999999996628</c:v>
                </c:pt>
                <c:pt idx="733">
                  <c:v>690.33999999996627</c:v>
                </c:pt>
                <c:pt idx="734">
                  <c:v>693.34999999996626</c:v>
                </c:pt>
                <c:pt idx="735">
                  <c:v>696.35999999996613</c:v>
                </c:pt>
                <c:pt idx="736">
                  <c:v>699.36999999996613</c:v>
                </c:pt>
                <c:pt idx="737">
                  <c:v>702.379999999966</c:v>
                </c:pt>
                <c:pt idx="738">
                  <c:v>705.38999999996599</c:v>
                </c:pt>
                <c:pt idx="739">
                  <c:v>708.39999999996587</c:v>
                </c:pt>
                <c:pt idx="740">
                  <c:v>711.40999999996586</c:v>
                </c:pt>
                <c:pt idx="741">
                  <c:v>714.41999999996574</c:v>
                </c:pt>
                <c:pt idx="742">
                  <c:v>717.42999999996573</c:v>
                </c:pt>
                <c:pt idx="743">
                  <c:v>720.43999999996561</c:v>
                </c:pt>
                <c:pt idx="744">
                  <c:v>723.4499999999656</c:v>
                </c:pt>
                <c:pt idx="745">
                  <c:v>726.45999999996548</c:v>
                </c:pt>
                <c:pt idx="746">
                  <c:v>729.46999999996547</c:v>
                </c:pt>
                <c:pt idx="747">
                  <c:v>732.47999999996534</c:v>
                </c:pt>
                <c:pt idx="748">
                  <c:v>735.48999999996533</c:v>
                </c:pt>
                <c:pt idx="749">
                  <c:v>738.49999999996521</c:v>
                </c:pt>
                <c:pt idx="750">
                  <c:v>741.5099999999652</c:v>
                </c:pt>
                <c:pt idx="751">
                  <c:v>744.51999999996508</c:v>
                </c:pt>
                <c:pt idx="752">
                  <c:v>747.52999999996507</c:v>
                </c:pt>
                <c:pt idx="753">
                  <c:v>750.53999999996495</c:v>
                </c:pt>
                <c:pt idx="754">
                  <c:v>753.54999999996494</c:v>
                </c:pt>
                <c:pt idx="755">
                  <c:v>756.55999999996493</c:v>
                </c:pt>
                <c:pt idx="756">
                  <c:v>759.56999999996481</c:v>
                </c:pt>
                <c:pt idx="757">
                  <c:v>762.57999999996468</c:v>
                </c:pt>
                <c:pt idx="758">
                  <c:v>765.58999999996468</c:v>
                </c:pt>
                <c:pt idx="759">
                  <c:v>768.59999999996467</c:v>
                </c:pt>
                <c:pt idx="760">
                  <c:v>771.60999999996454</c:v>
                </c:pt>
                <c:pt idx="761">
                  <c:v>774.61999999996442</c:v>
                </c:pt>
                <c:pt idx="762">
                  <c:v>777.62999999996441</c:v>
                </c:pt>
                <c:pt idx="763">
                  <c:v>780.6399999999644</c:v>
                </c:pt>
                <c:pt idx="764">
                  <c:v>783.64999999996428</c:v>
                </c:pt>
                <c:pt idx="765">
                  <c:v>786.65999999996416</c:v>
                </c:pt>
                <c:pt idx="766">
                  <c:v>789.66999999996415</c:v>
                </c:pt>
                <c:pt idx="767">
                  <c:v>792.67999999996414</c:v>
                </c:pt>
                <c:pt idx="768">
                  <c:v>795.68999999996402</c:v>
                </c:pt>
                <c:pt idx="769">
                  <c:v>798.69999999996389</c:v>
                </c:pt>
                <c:pt idx="770">
                  <c:v>801.70999999996388</c:v>
                </c:pt>
                <c:pt idx="771">
                  <c:v>804.71999999996387</c:v>
                </c:pt>
                <c:pt idx="772">
                  <c:v>807.72999999996375</c:v>
                </c:pt>
                <c:pt idx="773">
                  <c:v>810.73999999996374</c:v>
                </c:pt>
                <c:pt idx="774">
                  <c:v>813.74999999996362</c:v>
                </c:pt>
                <c:pt idx="775">
                  <c:v>816.75999999996361</c:v>
                </c:pt>
                <c:pt idx="776">
                  <c:v>819.76999999996349</c:v>
                </c:pt>
                <c:pt idx="777">
                  <c:v>822.77999999996348</c:v>
                </c:pt>
                <c:pt idx="778">
                  <c:v>825.78999999996336</c:v>
                </c:pt>
                <c:pt idx="779">
                  <c:v>828.79999999996335</c:v>
                </c:pt>
                <c:pt idx="780">
                  <c:v>831.80999999996322</c:v>
                </c:pt>
                <c:pt idx="781">
                  <c:v>834.81999999996322</c:v>
                </c:pt>
                <c:pt idx="782">
                  <c:v>837.82999999996309</c:v>
                </c:pt>
                <c:pt idx="783">
                  <c:v>840.83999999996308</c:v>
                </c:pt>
                <c:pt idx="784">
                  <c:v>843.84999999996296</c:v>
                </c:pt>
                <c:pt idx="785">
                  <c:v>846.85999999996295</c:v>
                </c:pt>
                <c:pt idx="786">
                  <c:v>849.86999999996283</c:v>
                </c:pt>
                <c:pt idx="787">
                  <c:v>852.87999999996282</c:v>
                </c:pt>
                <c:pt idx="788">
                  <c:v>855.88999999996281</c:v>
                </c:pt>
                <c:pt idx="789">
                  <c:v>858.89999999996269</c:v>
                </c:pt>
                <c:pt idx="790">
                  <c:v>861.90999999996257</c:v>
                </c:pt>
                <c:pt idx="791">
                  <c:v>864.91999999996256</c:v>
                </c:pt>
                <c:pt idx="792">
                  <c:v>867.92999999996255</c:v>
                </c:pt>
                <c:pt idx="793">
                  <c:v>870.93999999996242</c:v>
                </c:pt>
                <c:pt idx="794">
                  <c:v>873.9499999999623</c:v>
                </c:pt>
                <c:pt idx="795">
                  <c:v>876.95999999996229</c:v>
                </c:pt>
                <c:pt idx="796">
                  <c:v>879.96999999996228</c:v>
                </c:pt>
                <c:pt idx="797">
                  <c:v>882.97999999996216</c:v>
                </c:pt>
                <c:pt idx="798">
                  <c:v>885.98999999996204</c:v>
                </c:pt>
                <c:pt idx="799">
                  <c:v>888.99999999996203</c:v>
                </c:pt>
                <c:pt idx="800">
                  <c:v>892.66999999995369</c:v>
                </c:pt>
                <c:pt idx="801">
                  <c:v>896.33999999995353</c:v>
                </c:pt>
                <c:pt idx="802">
                  <c:v>900.00999999995349</c:v>
                </c:pt>
                <c:pt idx="803">
                  <c:v>903.67999999995345</c:v>
                </c:pt>
                <c:pt idx="804">
                  <c:v>907.3499999999533</c:v>
                </c:pt>
                <c:pt idx="805">
                  <c:v>911.01999999995326</c:v>
                </c:pt>
                <c:pt idx="806">
                  <c:v>914.68999999995322</c:v>
                </c:pt>
                <c:pt idx="807">
                  <c:v>918.35999999995306</c:v>
                </c:pt>
                <c:pt idx="808">
                  <c:v>922.02999999995302</c:v>
                </c:pt>
                <c:pt idx="809">
                  <c:v>925.69999999995298</c:v>
                </c:pt>
                <c:pt idx="810">
                  <c:v>929.36999999995282</c:v>
                </c:pt>
                <c:pt idx="811">
                  <c:v>933.03999999995278</c:v>
                </c:pt>
                <c:pt idx="812">
                  <c:v>936.70999999995274</c:v>
                </c:pt>
                <c:pt idx="813">
                  <c:v>940.37999999995259</c:v>
                </c:pt>
                <c:pt idx="814">
                  <c:v>944.04999999995255</c:v>
                </c:pt>
                <c:pt idx="815">
                  <c:v>947.71999999995251</c:v>
                </c:pt>
                <c:pt idx="816">
                  <c:v>951.38999999995235</c:v>
                </c:pt>
                <c:pt idx="817">
                  <c:v>955.05999999995231</c:v>
                </c:pt>
                <c:pt idx="818">
                  <c:v>958.72999999995227</c:v>
                </c:pt>
                <c:pt idx="819">
                  <c:v>962.39999999995212</c:v>
                </c:pt>
                <c:pt idx="820">
                  <c:v>966.06999999995207</c:v>
                </c:pt>
                <c:pt idx="821">
                  <c:v>969.73999999995203</c:v>
                </c:pt>
                <c:pt idx="822">
                  <c:v>973.40999999995188</c:v>
                </c:pt>
                <c:pt idx="823">
                  <c:v>977.07999999995184</c:v>
                </c:pt>
                <c:pt idx="824">
                  <c:v>980.7499999999518</c:v>
                </c:pt>
                <c:pt idx="825">
                  <c:v>984.41999999995164</c:v>
                </c:pt>
                <c:pt idx="826">
                  <c:v>988.0899999999516</c:v>
                </c:pt>
                <c:pt idx="827">
                  <c:v>991.75999999995156</c:v>
                </c:pt>
                <c:pt idx="828">
                  <c:v>995.42999999995141</c:v>
                </c:pt>
                <c:pt idx="829">
                  <c:v>999.09999999995136</c:v>
                </c:pt>
                <c:pt idx="830">
                  <c:v>1002.7699999999513</c:v>
                </c:pt>
                <c:pt idx="831">
                  <c:v>1006.4399999999512</c:v>
                </c:pt>
                <c:pt idx="832">
                  <c:v>1010.1099999999511</c:v>
                </c:pt>
                <c:pt idx="833">
                  <c:v>1013.7799999999511</c:v>
                </c:pt>
                <c:pt idx="834">
                  <c:v>1017.4499999999509</c:v>
                </c:pt>
                <c:pt idx="835">
                  <c:v>1021.1199999999509</c:v>
                </c:pt>
                <c:pt idx="836">
                  <c:v>1024.7899999999509</c:v>
                </c:pt>
                <c:pt idx="837">
                  <c:v>1028.4599999999507</c:v>
                </c:pt>
                <c:pt idx="838">
                  <c:v>1032.1299999999505</c:v>
                </c:pt>
                <c:pt idx="839">
                  <c:v>1035.7999999999506</c:v>
                </c:pt>
                <c:pt idx="840">
                  <c:v>1039.4699999999505</c:v>
                </c:pt>
                <c:pt idx="841">
                  <c:v>1043.1399999999503</c:v>
                </c:pt>
                <c:pt idx="842">
                  <c:v>1046.8099999999504</c:v>
                </c:pt>
                <c:pt idx="843">
                  <c:v>1050.4799999999502</c:v>
                </c:pt>
                <c:pt idx="844">
                  <c:v>1054.1499999999501</c:v>
                </c:pt>
                <c:pt idx="845">
                  <c:v>1057.8199999999501</c:v>
                </c:pt>
                <c:pt idx="846">
                  <c:v>1061.48999999995</c:v>
                </c:pt>
                <c:pt idx="847">
                  <c:v>1065.1599999999498</c:v>
                </c:pt>
                <c:pt idx="848">
                  <c:v>1068.8299999999499</c:v>
                </c:pt>
                <c:pt idx="849">
                  <c:v>1072.4999999999498</c:v>
                </c:pt>
                <c:pt idx="850">
                  <c:v>1076.1699999999496</c:v>
                </c:pt>
                <c:pt idx="851">
                  <c:v>1079.8399999999497</c:v>
                </c:pt>
                <c:pt idx="852">
                  <c:v>1083.5099999999495</c:v>
                </c:pt>
                <c:pt idx="853">
                  <c:v>1087.1799999999496</c:v>
                </c:pt>
                <c:pt idx="854">
                  <c:v>1090.8499999999494</c:v>
                </c:pt>
                <c:pt idx="855">
                  <c:v>1094.5199999999493</c:v>
                </c:pt>
                <c:pt idx="856">
                  <c:v>1098.1899999999494</c:v>
                </c:pt>
                <c:pt idx="857">
                  <c:v>1101.8599999999492</c:v>
                </c:pt>
                <c:pt idx="858">
                  <c:v>1105.529999999949</c:v>
                </c:pt>
                <c:pt idx="859">
                  <c:v>1109.1999999999491</c:v>
                </c:pt>
                <c:pt idx="860">
                  <c:v>1112.869999999949</c:v>
                </c:pt>
                <c:pt idx="861">
                  <c:v>1116.5399999999488</c:v>
                </c:pt>
                <c:pt idx="862">
                  <c:v>1120.2099999999489</c:v>
                </c:pt>
                <c:pt idx="863">
                  <c:v>1123.8799999999487</c:v>
                </c:pt>
                <c:pt idx="864">
                  <c:v>1127.5499999999486</c:v>
                </c:pt>
                <c:pt idx="865">
                  <c:v>1131.2199999999486</c:v>
                </c:pt>
                <c:pt idx="866">
                  <c:v>1134.8899999999485</c:v>
                </c:pt>
                <c:pt idx="867">
                  <c:v>1138.5599999999483</c:v>
                </c:pt>
                <c:pt idx="868">
                  <c:v>1142.2299999999484</c:v>
                </c:pt>
                <c:pt idx="869">
                  <c:v>1145.8999999999482</c:v>
                </c:pt>
                <c:pt idx="870">
                  <c:v>1149.5699999999481</c:v>
                </c:pt>
                <c:pt idx="871">
                  <c:v>1153.2399999999479</c:v>
                </c:pt>
                <c:pt idx="872">
                  <c:v>1156.909999999948</c:v>
                </c:pt>
                <c:pt idx="873">
                  <c:v>1160.5799999999479</c:v>
                </c:pt>
                <c:pt idx="874">
                  <c:v>1164.2499999999477</c:v>
                </c:pt>
                <c:pt idx="875">
                  <c:v>1167.9199999999478</c:v>
                </c:pt>
                <c:pt idx="876">
                  <c:v>1171.5899999999476</c:v>
                </c:pt>
                <c:pt idx="877">
                  <c:v>1175.2599999999477</c:v>
                </c:pt>
                <c:pt idx="878">
                  <c:v>1178.9299999999475</c:v>
                </c:pt>
                <c:pt idx="879">
                  <c:v>1182.5999999999474</c:v>
                </c:pt>
                <c:pt idx="880">
                  <c:v>1186.2699999999475</c:v>
                </c:pt>
                <c:pt idx="881">
                  <c:v>1189.9399999999473</c:v>
                </c:pt>
                <c:pt idx="882">
                  <c:v>1193.6099999999471</c:v>
                </c:pt>
                <c:pt idx="883">
                  <c:v>1197.2799999999472</c:v>
                </c:pt>
                <c:pt idx="884">
                  <c:v>1200.9499999999471</c:v>
                </c:pt>
                <c:pt idx="885">
                  <c:v>1204.6199999999469</c:v>
                </c:pt>
                <c:pt idx="886">
                  <c:v>1208.289999999947</c:v>
                </c:pt>
                <c:pt idx="887">
                  <c:v>1211.9599999999468</c:v>
                </c:pt>
                <c:pt idx="888">
                  <c:v>1215.6299999999467</c:v>
                </c:pt>
                <c:pt idx="889">
                  <c:v>1219.2999999999467</c:v>
                </c:pt>
                <c:pt idx="890">
                  <c:v>1222.9699999999466</c:v>
                </c:pt>
                <c:pt idx="891">
                  <c:v>1226.6399999999464</c:v>
                </c:pt>
                <c:pt idx="892">
                  <c:v>1230.3099999999465</c:v>
                </c:pt>
                <c:pt idx="893">
                  <c:v>1233.9799999999464</c:v>
                </c:pt>
                <c:pt idx="894">
                  <c:v>1237.6499999999462</c:v>
                </c:pt>
                <c:pt idx="895">
                  <c:v>1241.3199999999463</c:v>
                </c:pt>
                <c:pt idx="896">
                  <c:v>1244.9899999999461</c:v>
                </c:pt>
                <c:pt idx="897">
                  <c:v>1248.659999999946</c:v>
                </c:pt>
                <c:pt idx="898">
                  <c:v>1252.329999999946</c:v>
                </c:pt>
                <c:pt idx="899">
                  <c:v>1255.9999999999459</c:v>
                </c:pt>
                <c:pt idx="900">
                  <c:v>1259.8099999999438</c:v>
                </c:pt>
                <c:pt idx="901">
                  <c:v>1263.6199999999437</c:v>
                </c:pt>
                <c:pt idx="902">
                  <c:v>1267.4299999999437</c:v>
                </c:pt>
                <c:pt idx="903">
                  <c:v>1271.2399999999434</c:v>
                </c:pt>
                <c:pt idx="904">
                  <c:v>1275.0499999999433</c:v>
                </c:pt>
                <c:pt idx="905">
                  <c:v>1278.8599999999433</c:v>
                </c:pt>
                <c:pt idx="906">
                  <c:v>1282.6699999999432</c:v>
                </c:pt>
                <c:pt idx="907">
                  <c:v>1286.4799999999432</c:v>
                </c:pt>
                <c:pt idx="908">
                  <c:v>1290.2899999999431</c:v>
                </c:pt>
                <c:pt idx="909">
                  <c:v>1294.0999999999431</c:v>
                </c:pt>
                <c:pt idx="910">
                  <c:v>1297.909999999943</c:v>
                </c:pt>
                <c:pt idx="911">
                  <c:v>1301.719999999943</c:v>
                </c:pt>
                <c:pt idx="912">
                  <c:v>1305.5299999999427</c:v>
                </c:pt>
                <c:pt idx="913">
                  <c:v>1309.3399999999426</c:v>
                </c:pt>
                <c:pt idx="914">
                  <c:v>1313.1499999999426</c:v>
                </c:pt>
                <c:pt idx="915">
                  <c:v>1316.9599999999425</c:v>
                </c:pt>
                <c:pt idx="916">
                  <c:v>1320.7699999999425</c:v>
                </c:pt>
                <c:pt idx="917">
                  <c:v>1324.5799999999424</c:v>
                </c:pt>
                <c:pt idx="918">
                  <c:v>1328.3899999999423</c:v>
                </c:pt>
                <c:pt idx="919">
                  <c:v>1332.1999999999423</c:v>
                </c:pt>
                <c:pt idx="920">
                  <c:v>1336.009999999942</c:v>
                </c:pt>
                <c:pt idx="921">
                  <c:v>1339.819999999942</c:v>
                </c:pt>
                <c:pt idx="922">
                  <c:v>1343.6299999999419</c:v>
                </c:pt>
                <c:pt idx="923">
                  <c:v>1347.4399999999418</c:v>
                </c:pt>
                <c:pt idx="924">
                  <c:v>1351.2499999999418</c:v>
                </c:pt>
                <c:pt idx="925">
                  <c:v>1355.0599999999417</c:v>
                </c:pt>
                <c:pt idx="926">
                  <c:v>1358.8699999999417</c:v>
                </c:pt>
                <c:pt idx="927">
                  <c:v>1362.6799999999416</c:v>
                </c:pt>
                <c:pt idx="928">
                  <c:v>1366.4899999999416</c:v>
                </c:pt>
                <c:pt idx="929">
                  <c:v>1370.2999999999413</c:v>
                </c:pt>
                <c:pt idx="930">
                  <c:v>1374.1099999999412</c:v>
                </c:pt>
                <c:pt idx="931">
                  <c:v>1377.9199999999412</c:v>
                </c:pt>
                <c:pt idx="932">
                  <c:v>1381.7299999999411</c:v>
                </c:pt>
                <c:pt idx="933">
                  <c:v>1385.5399999999411</c:v>
                </c:pt>
                <c:pt idx="934">
                  <c:v>1389.349999999941</c:v>
                </c:pt>
                <c:pt idx="935">
                  <c:v>1393.159999999941</c:v>
                </c:pt>
                <c:pt idx="936">
                  <c:v>1396.9699999999409</c:v>
                </c:pt>
                <c:pt idx="937">
                  <c:v>1400.7799999999406</c:v>
                </c:pt>
                <c:pt idx="938">
                  <c:v>1404.5899999999406</c:v>
                </c:pt>
                <c:pt idx="939">
                  <c:v>1408.3999999999405</c:v>
                </c:pt>
                <c:pt idx="940">
                  <c:v>1412.2099999999405</c:v>
                </c:pt>
                <c:pt idx="941">
                  <c:v>1416.0199999999404</c:v>
                </c:pt>
                <c:pt idx="942">
                  <c:v>1419.8299999999404</c:v>
                </c:pt>
                <c:pt idx="943">
                  <c:v>1423.6399999999403</c:v>
                </c:pt>
                <c:pt idx="944">
                  <c:v>1427.4499999999402</c:v>
                </c:pt>
                <c:pt idx="945">
                  <c:v>1431.2599999999402</c:v>
                </c:pt>
                <c:pt idx="946">
                  <c:v>1435.0699999999401</c:v>
                </c:pt>
                <c:pt idx="947">
                  <c:v>1438.8799999999399</c:v>
                </c:pt>
                <c:pt idx="948">
                  <c:v>1442.6899999999398</c:v>
                </c:pt>
                <c:pt idx="949">
                  <c:v>1446.4999999999397</c:v>
                </c:pt>
                <c:pt idx="950">
                  <c:v>1450.3099999999397</c:v>
                </c:pt>
                <c:pt idx="951">
                  <c:v>1454.1199999999396</c:v>
                </c:pt>
                <c:pt idx="952">
                  <c:v>1457.9299999999396</c:v>
                </c:pt>
                <c:pt idx="953">
                  <c:v>1461.7399999999395</c:v>
                </c:pt>
                <c:pt idx="954">
                  <c:v>1465.5499999999392</c:v>
                </c:pt>
                <c:pt idx="955">
                  <c:v>1469.3599999999392</c:v>
                </c:pt>
                <c:pt idx="956">
                  <c:v>1473.1699999999391</c:v>
                </c:pt>
                <c:pt idx="957">
                  <c:v>1476.9799999999391</c:v>
                </c:pt>
                <c:pt idx="958">
                  <c:v>1480.789999999939</c:v>
                </c:pt>
                <c:pt idx="959">
                  <c:v>1484.599999999939</c:v>
                </c:pt>
                <c:pt idx="960">
                  <c:v>1488.4099999999389</c:v>
                </c:pt>
                <c:pt idx="961">
                  <c:v>1492.2199999999389</c:v>
                </c:pt>
                <c:pt idx="962">
                  <c:v>1496.0299999999388</c:v>
                </c:pt>
                <c:pt idx="963">
                  <c:v>1499.8399999999388</c:v>
                </c:pt>
                <c:pt idx="964">
                  <c:v>1503.6499999999385</c:v>
                </c:pt>
                <c:pt idx="965">
                  <c:v>1507.4599999999384</c:v>
                </c:pt>
                <c:pt idx="966">
                  <c:v>1511.2699999999384</c:v>
                </c:pt>
                <c:pt idx="967">
                  <c:v>1515.0799999999383</c:v>
                </c:pt>
                <c:pt idx="968">
                  <c:v>1518.8899999999383</c:v>
                </c:pt>
                <c:pt idx="969">
                  <c:v>1522.6999999999382</c:v>
                </c:pt>
                <c:pt idx="970">
                  <c:v>1526.5099999999379</c:v>
                </c:pt>
                <c:pt idx="971">
                  <c:v>1530.3199999999379</c:v>
                </c:pt>
                <c:pt idx="972">
                  <c:v>1534.1299999999378</c:v>
                </c:pt>
                <c:pt idx="973">
                  <c:v>1537.9399999999378</c:v>
                </c:pt>
                <c:pt idx="974">
                  <c:v>1541.7499999999377</c:v>
                </c:pt>
                <c:pt idx="975">
                  <c:v>1545.5599999999376</c:v>
                </c:pt>
                <c:pt idx="976">
                  <c:v>1549.3699999999376</c:v>
                </c:pt>
                <c:pt idx="977">
                  <c:v>1553.1799999999375</c:v>
                </c:pt>
                <c:pt idx="978">
                  <c:v>1556.9899999999375</c:v>
                </c:pt>
                <c:pt idx="979">
                  <c:v>1560.7999999999374</c:v>
                </c:pt>
                <c:pt idx="980">
                  <c:v>1564.6099999999374</c:v>
                </c:pt>
                <c:pt idx="981">
                  <c:v>1568.4199999999371</c:v>
                </c:pt>
                <c:pt idx="982">
                  <c:v>1572.229999999937</c:v>
                </c:pt>
                <c:pt idx="983">
                  <c:v>1576.039999999937</c:v>
                </c:pt>
                <c:pt idx="984">
                  <c:v>1579.8499999999369</c:v>
                </c:pt>
                <c:pt idx="985">
                  <c:v>1583.6599999999369</c:v>
                </c:pt>
                <c:pt idx="986">
                  <c:v>1587.4699999999368</c:v>
                </c:pt>
                <c:pt idx="987">
                  <c:v>1591.2799999999368</c:v>
                </c:pt>
                <c:pt idx="988">
                  <c:v>1595.0899999999365</c:v>
                </c:pt>
                <c:pt idx="989">
                  <c:v>1598.8999999999364</c:v>
                </c:pt>
                <c:pt idx="990">
                  <c:v>1602.7099999999364</c:v>
                </c:pt>
                <c:pt idx="991">
                  <c:v>1606.5199999999363</c:v>
                </c:pt>
                <c:pt idx="992">
                  <c:v>1610.3299999999363</c:v>
                </c:pt>
                <c:pt idx="993">
                  <c:v>1614.1399999999362</c:v>
                </c:pt>
                <c:pt idx="994">
                  <c:v>1617.9499999999362</c:v>
                </c:pt>
                <c:pt idx="995">
                  <c:v>1621.7599999999361</c:v>
                </c:pt>
                <c:pt idx="996">
                  <c:v>1625.569999999936</c:v>
                </c:pt>
                <c:pt idx="997">
                  <c:v>1629.379999999936</c:v>
                </c:pt>
                <c:pt idx="998">
                  <c:v>1633.1899999999357</c:v>
                </c:pt>
                <c:pt idx="999">
                  <c:v>1636.9999999999357</c:v>
                </c:pt>
                <c:pt idx="1000">
                  <c:v>1639.6699999999548</c:v>
                </c:pt>
                <c:pt idx="1001">
                  <c:v>1642.3399999999549</c:v>
                </c:pt>
                <c:pt idx="1002">
                  <c:v>1645.0099999999547</c:v>
                </c:pt>
                <c:pt idx="1003">
                  <c:v>1647.6799999999548</c:v>
                </c:pt>
                <c:pt idx="1004">
                  <c:v>1650.3499999999547</c:v>
                </c:pt>
                <c:pt idx="1005">
                  <c:v>1653.0199999999545</c:v>
                </c:pt>
                <c:pt idx="1006">
                  <c:v>1655.6899999999546</c:v>
                </c:pt>
                <c:pt idx="1007">
                  <c:v>1658.3599999999544</c:v>
                </c:pt>
                <c:pt idx="1008">
                  <c:v>1661.0299999999545</c:v>
                </c:pt>
                <c:pt idx="1009">
                  <c:v>1663.6999999999543</c:v>
                </c:pt>
                <c:pt idx="1010">
                  <c:v>1666.3699999999544</c:v>
                </c:pt>
                <c:pt idx="1011">
                  <c:v>1669.0399999999543</c:v>
                </c:pt>
                <c:pt idx="1012">
                  <c:v>1671.7099999999541</c:v>
                </c:pt>
                <c:pt idx="1013">
                  <c:v>1674.3799999999542</c:v>
                </c:pt>
                <c:pt idx="1014">
                  <c:v>1677.049999999954</c:v>
                </c:pt>
                <c:pt idx="1015">
                  <c:v>1679.7199999999541</c:v>
                </c:pt>
                <c:pt idx="1016">
                  <c:v>1682.3899999999539</c:v>
                </c:pt>
                <c:pt idx="1017">
                  <c:v>1685.059999999954</c:v>
                </c:pt>
                <c:pt idx="1018">
                  <c:v>1687.7299999999539</c:v>
                </c:pt>
                <c:pt idx="1019">
                  <c:v>1690.3999999999537</c:v>
                </c:pt>
                <c:pt idx="1020">
                  <c:v>1693.0699999999538</c:v>
                </c:pt>
                <c:pt idx="1021">
                  <c:v>1695.7399999999536</c:v>
                </c:pt>
                <c:pt idx="1022">
                  <c:v>1698.4099999999537</c:v>
                </c:pt>
                <c:pt idx="1023">
                  <c:v>1701.0799999999535</c:v>
                </c:pt>
                <c:pt idx="1024">
                  <c:v>1703.7499999999536</c:v>
                </c:pt>
                <c:pt idx="1025">
                  <c:v>1706.4199999999535</c:v>
                </c:pt>
                <c:pt idx="1026">
                  <c:v>1709.0899999999533</c:v>
                </c:pt>
                <c:pt idx="1027">
                  <c:v>1711.7599999999534</c:v>
                </c:pt>
                <c:pt idx="1028">
                  <c:v>1714.4299999999532</c:v>
                </c:pt>
                <c:pt idx="1029">
                  <c:v>1717.0999999999533</c:v>
                </c:pt>
                <c:pt idx="1030">
                  <c:v>1719.7699999999531</c:v>
                </c:pt>
                <c:pt idx="1031">
                  <c:v>1722.4399999999532</c:v>
                </c:pt>
                <c:pt idx="1032">
                  <c:v>1725.1099999999531</c:v>
                </c:pt>
                <c:pt idx="1033">
                  <c:v>1727.7799999999529</c:v>
                </c:pt>
                <c:pt idx="1034">
                  <c:v>1730.449999999953</c:v>
                </c:pt>
                <c:pt idx="1035">
                  <c:v>1733.1199999999528</c:v>
                </c:pt>
                <c:pt idx="1036">
                  <c:v>1735.7899999999529</c:v>
                </c:pt>
                <c:pt idx="1037">
                  <c:v>1738.4599999999527</c:v>
                </c:pt>
                <c:pt idx="1038">
                  <c:v>1741.1299999999528</c:v>
                </c:pt>
                <c:pt idx="1039">
                  <c:v>1743.7999999999527</c:v>
                </c:pt>
                <c:pt idx="1040">
                  <c:v>1746.4699999999525</c:v>
                </c:pt>
                <c:pt idx="1041">
                  <c:v>1749.1399999999526</c:v>
                </c:pt>
                <c:pt idx="1042">
                  <c:v>1751.8099999999524</c:v>
                </c:pt>
                <c:pt idx="1043">
                  <c:v>1754.4799999999525</c:v>
                </c:pt>
                <c:pt idx="1044">
                  <c:v>1757.1499999999523</c:v>
                </c:pt>
                <c:pt idx="1045">
                  <c:v>1759.8199999999524</c:v>
                </c:pt>
                <c:pt idx="1046">
                  <c:v>1762.4899999999523</c:v>
                </c:pt>
                <c:pt idx="1047">
                  <c:v>1765.1599999999521</c:v>
                </c:pt>
                <c:pt idx="1048">
                  <c:v>1767.8299999999522</c:v>
                </c:pt>
                <c:pt idx="1049">
                  <c:v>1770.499999999952</c:v>
                </c:pt>
                <c:pt idx="1050">
                  <c:v>1773.1699999999521</c:v>
                </c:pt>
                <c:pt idx="1051">
                  <c:v>1775.8399999999519</c:v>
                </c:pt>
                <c:pt idx="1052">
                  <c:v>1778.509999999952</c:v>
                </c:pt>
                <c:pt idx="1053">
                  <c:v>1781.1799999999519</c:v>
                </c:pt>
                <c:pt idx="1054">
                  <c:v>1783.8499999999517</c:v>
                </c:pt>
                <c:pt idx="1055">
                  <c:v>1786.5199999999518</c:v>
                </c:pt>
                <c:pt idx="1056">
                  <c:v>1789.1899999999516</c:v>
                </c:pt>
                <c:pt idx="1057">
                  <c:v>1791.8599999999517</c:v>
                </c:pt>
                <c:pt idx="1058">
                  <c:v>1794.5299999999515</c:v>
                </c:pt>
                <c:pt idx="1059">
                  <c:v>1797.1999999999516</c:v>
                </c:pt>
                <c:pt idx="1060">
                  <c:v>1799.8699999999515</c:v>
                </c:pt>
                <c:pt idx="1061">
                  <c:v>1802.5399999999513</c:v>
                </c:pt>
                <c:pt idx="1062">
                  <c:v>1805.2099999999514</c:v>
                </c:pt>
                <c:pt idx="1063">
                  <c:v>1807.8799999999512</c:v>
                </c:pt>
                <c:pt idx="1064">
                  <c:v>1810.5499999999513</c:v>
                </c:pt>
                <c:pt idx="1065">
                  <c:v>1813.2199999999511</c:v>
                </c:pt>
                <c:pt idx="1066">
                  <c:v>1815.8899999999512</c:v>
                </c:pt>
                <c:pt idx="1067">
                  <c:v>1818.5599999999511</c:v>
                </c:pt>
                <c:pt idx="1068">
                  <c:v>1821.2299999999509</c:v>
                </c:pt>
                <c:pt idx="1069">
                  <c:v>1823.899999999951</c:v>
                </c:pt>
                <c:pt idx="1070">
                  <c:v>1826.5699999999508</c:v>
                </c:pt>
                <c:pt idx="1071">
                  <c:v>1829.2399999999509</c:v>
                </c:pt>
                <c:pt idx="1072">
                  <c:v>1831.9099999999507</c:v>
                </c:pt>
                <c:pt idx="1073">
                  <c:v>1834.5799999999508</c:v>
                </c:pt>
                <c:pt idx="1074">
                  <c:v>1837.2499999999507</c:v>
                </c:pt>
                <c:pt idx="1075">
                  <c:v>1839.9199999999505</c:v>
                </c:pt>
                <c:pt idx="1076">
                  <c:v>1842.5899999999506</c:v>
                </c:pt>
                <c:pt idx="1077">
                  <c:v>1845.2599999999504</c:v>
                </c:pt>
                <c:pt idx="1078">
                  <c:v>1847.9299999999505</c:v>
                </c:pt>
                <c:pt idx="1079">
                  <c:v>1850.5999999999503</c:v>
                </c:pt>
                <c:pt idx="1080">
                  <c:v>1853.2699999999504</c:v>
                </c:pt>
                <c:pt idx="1081">
                  <c:v>1855.9399999999503</c:v>
                </c:pt>
                <c:pt idx="1082">
                  <c:v>1858.6099999999501</c:v>
                </c:pt>
                <c:pt idx="1083">
                  <c:v>1861.2799999999502</c:v>
                </c:pt>
                <c:pt idx="1084">
                  <c:v>1863.94999999995</c:v>
                </c:pt>
                <c:pt idx="1085">
                  <c:v>1866.6199999999501</c:v>
                </c:pt>
                <c:pt idx="1086">
                  <c:v>1869.2899999999499</c:v>
                </c:pt>
                <c:pt idx="1087">
                  <c:v>1871.95999999995</c:v>
                </c:pt>
                <c:pt idx="1088">
                  <c:v>1874.6299999999499</c:v>
                </c:pt>
                <c:pt idx="1089">
                  <c:v>1877.2999999999497</c:v>
                </c:pt>
                <c:pt idx="1090">
                  <c:v>1879.9699999999498</c:v>
                </c:pt>
                <c:pt idx="1091">
                  <c:v>1882.6399999999496</c:v>
                </c:pt>
                <c:pt idx="1092">
                  <c:v>1885.3099999999497</c:v>
                </c:pt>
                <c:pt idx="1093">
                  <c:v>1887.9799999999495</c:v>
                </c:pt>
                <c:pt idx="1094">
                  <c:v>1890.6499999999496</c:v>
                </c:pt>
                <c:pt idx="1095">
                  <c:v>1893.3199999999495</c:v>
                </c:pt>
                <c:pt idx="1096">
                  <c:v>1895.9899999999493</c:v>
                </c:pt>
                <c:pt idx="1097">
                  <c:v>1898.6599999999494</c:v>
                </c:pt>
                <c:pt idx="1098">
                  <c:v>1901.3299999999495</c:v>
                </c:pt>
                <c:pt idx="1099">
                  <c:v>1903.9999999999493</c:v>
                </c:pt>
                <c:pt idx="1100">
                  <c:v>1904.839999999984</c:v>
                </c:pt>
                <c:pt idx="1101">
                  <c:v>1905.6799999999839</c:v>
                </c:pt>
                <c:pt idx="1102">
                  <c:v>1906.5199999999841</c:v>
                </c:pt>
                <c:pt idx="1103">
                  <c:v>1907.359999999984</c:v>
                </c:pt>
                <c:pt idx="1104">
                  <c:v>1908.1999999999839</c:v>
                </c:pt>
                <c:pt idx="1105">
                  <c:v>1909.0399999999838</c:v>
                </c:pt>
                <c:pt idx="1106">
                  <c:v>1909.879999999984</c:v>
                </c:pt>
                <c:pt idx="1107">
                  <c:v>1910.7199999999839</c:v>
                </c:pt>
                <c:pt idx="1108">
                  <c:v>1911.5599999999838</c:v>
                </c:pt>
                <c:pt idx="1109">
                  <c:v>1912.3999999999839</c:v>
                </c:pt>
                <c:pt idx="1110">
                  <c:v>1913.2399999999839</c:v>
                </c:pt>
                <c:pt idx="1111">
                  <c:v>1914.0799999999838</c:v>
                </c:pt>
                <c:pt idx="1112">
                  <c:v>1914.9199999999837</c:v>
                </c:pt>
                <c:pt idx="1113">
                  <c:v>1915.7599999999838</c:v>
                </c:pt>
                <c:pt idx="1114">
                  <c:v>1916.5999999999838</c:v>
                </c:pt>
                <c:pt idx="1115">
                  <c:v>1917.4399999999837</c:v>
                </c:pt>
                <c:pt idx="1116">
                  <c:v>1918.2799999999838</c:v>
                </c:pt>
                <c:pt idx="1117">
                  <c:v>1919.1199999999837</c:v>
                </c:pt>
                <c:pt idx="1118">
                  <c:v>1919.9599999999837</c:v>
                </c:pt>
                <c:pt idx="1119">
                  <c:v>1920.7999999999836</c:v>
                </c:pt>
                <c:pt idx="1120">
                  <c:v>1921.6399999999837</c:v>
                </c:pt>
                <c:pt idx="1121">
                  <c:v>1922.4799999999836</c:v>
                </c:pt>
                <c:pt idx="1122">
                  <c:v>1923.3199999999836</c:v>
                </c:pt>
                <c:pt idx="1123">
                  <c:v>1924.1599999999837</c:v>
                </c:pt>
                <c:pt idx="1124">
                  <c:v>1924.9999999999836</c:v>
                </c:pt>
                <c:pt idx="1125">
                  <c:v>1925.8399999999835</c:v>
                </c:pt>
                <c:pt idx="1126">
                  <c:v>1926.6799999999835</c:v>
                </c:pt>
                <c:pt idx="1127">
                  <c:v>1927.5199999999836</c:v>
                </c:pt>
                <c:pt idx="1128">
                  <c:v>1928.3599999999835</c:v>
                </c:pt>
                <c:pt idx="1129">
                  <c:v>1929.1999999999834</c:v>
                </c:pt>
                <c:pt idx="1130">
                  <c:v>1930.0399999999836</c:v>
                </c:pt>
                <c:pt idx="1131">
                  <c:v>1930.8799999999835</c:v>
                </c:pt>
                <c:pt idx="1132">
                  <c:v>1931.7199999999834</c:v>
                </c:pt>
                <c:pt idx="1133">
                  <c:v>1932.5599999999833</c:v>
                </c:pt>
                <c:pt idx="1134">
                  <c:v>1933.3999999999835</c:v>
                </c:pt>
                <c:pt idx="1135">
                  <c:v>1934.2399999999834</c:v>
                </c:pt>
                <c:pt idx="1136">
                  <c:v>1935.0799999999833</c:v>
                </c:pt>
                <c:pt idx="1137">
                  <c:v>1935.9199999999832</c:v>
                </c:pt>
                <c:pt idx="1138">
                  <c:v>1936.7599999999834</c:v>
                </c:pt>
                <c:pt idx="1139">
                  <c:v>1937.5999999999833</c:v>
                </c:pt>
                <c:pt idx="1140">
                  <c:v>1938.4399999999832</c:v>
                </c:pt>
                <c:pt idx="1141">
                  <c:v>1939.2799999999834</c:v>
                </c:pt>
                <c:pt idx="1142">
                  <c:v>1940.1199999999833</c:v>
                </c:pt>
                <c:pt idx="1143">
                  <c:v>1940.9599999999832</c:v>
                </c:pt>
                <c:pt idx="1144">
                  <c:v>1941.7999999999831</c:v>
                </c:pt>
                <c:pt idx="1145">
                  <c:v>1942.6399999999833</c:v>
                </c:pt>
                <c:pt idx="1146">
                  <c:v>1943.4799999999832</c:v>
                </c:pt>
                <c:pt idx="1147">
                  <c:v>1944.3199999999831</c:v>
                </c:pt>
                <c:pt idx="1148">
                  <c:v>1945.1599999999833</c:v>
                </c:pt>
                <c:pt idx="1149">
                  <c:v>1945.9999999999832</c:v>
                </c:pt>
                <c:pt idx="1150">
                  <c:v>1946.8399999999831</c:v>
                </c:pt>
                <c:pt idx="1151">
                  <c:v>1947.679999999983</c:v>
                </c:pt>
                <c:pt idx="1152">
                  <c:v>1948.5199999999832</c:v>
                </c:pt>
                <c:pt idx="1153">
                  <c:v>1949.3599999999831</c:v>
                </c:pt>
                <c:pt idx="1154">
                  <c:v>1950.199999999983</c:v>
                </c:pt>
                <c:pt idx="1155">
                  <c:v>1951.0399999999831</c:v>
                </c:pt>
                <c:pt idx="1156">
                  <c:v>1951.8799999999831</c:v>
                </c:pt>
                <c:pt idx="1157">
                  <c:v>1952.719999999983</c:v>
                </c:pt>
                <c:pt idx="1158">
                  <c:v>1953.5599999999829</c:v>
                </c:pt>
                <c:pt idx="1159">
                  <c:v>1954.399999999983</c:v>
                </c:pt>
                <c:pt idx="1160">
                  <c:v>1955.239999999983</c:v>
                </c:pt>
                <c:pt idx="1161">
                  <c:v>1956.0799999999829</c:v>
                </c:pt>
                <c:pt idx="1162">
                  <c:v>1956.9199999999828</c:v>
                </c:pt>
                <c:pt idx="1163">
                  <c:v>1957.7599999999829</c:v>
                </c:pt>
                <c:pt idx="1164">
                  <c:v>1958.5999999999829</c:v>
                </c:pt>
                <c:pt idx="1165">
                  <c:v>1959.4399999999828</c:v>
                </c:pt>
                <c:pt idx="1166">
                  <c:v>1960.2799999999829</c:v>
                </c:pt>
                <c:pt idx="1167">
                  <c:v>1961.1199999999828</c:v>
                </c:pt>
                <c:pt idx="1168">
                  <c:v>1961.9599999999828</c:v>
                </c:pt>
                <c:pt idx="1169">
                  <c:v>1962.7999999999827</c:v>
                </c:pt>
                <c:pt idx="1170">
                  <c:v>1963.6399999999828</c:v>
                </c:pt>
                <c:pt idx="1171">
                  <c:v>1964.4799999999827</c:v>
                </c:pt>
                <c:pt idx="1172">
                  <c:v>1965.3199999999827</c:v>
                </c:pt>
                <c:pt idx="1173">
                  <c:v>1966.1599999999828</c:v>
                </c:pt>
                <c:pt idx="1174">
                  <c:v>1966.9999999999827</c:v>
                </c:pt>
                <c:pt idx="1175">
                  <c:v>1967.8399999999826</c:v>
                </c:pt>
                <c:pt idx="1176">
                  <c:v>1968.6799999999826</c:v>
                </c:pt>
                <c:pt idx="1177">
                  <c:v>1969.5199999999827</c:v>
                </c:pt>
                <c:pt idx="1178">
                  <c:v>1970.3599999999826</c:v>
                </c:pt>
                <c:pt idx="1179">
                  <c:v>1971.1999999999825</c:v>
                </c:pt>
                <c:pt idx="1180">
                  <c:v>1972.0399999999827</c:v>
                </c:pt>
                <c:pt idx="1181">
                  <c:v>1972.8799999999826</c:v>
                </c:pt>
                <c:pt idx="1182">
                  <c:v>1973.7199999999825</c:v>
                </c:pt>
                <c:pt idx="1183">
                  <c:v>1974.5599999999824</c:v>
                </c:pt>
                <c:pt idx="1184">
                  <c:v>1975.3999999999826</c:v>
                </c:pt>
                <c:pt idx="1185">
                  <c:v>1976.2399999999825</c:v>
                </c:pt>
                <c:pt idx="1186">
                  <c:v>1977.0799999999824</c:v>
                </c:pt>
                <c:pt idx="1187">
                  <c:v>1977.9199999999823</c:v>
                </c:pt>
                <c:pt idx="1188">
                  <c:v>1978.7599999999825</c:v>
                </c:pt>
                <c:pt idx="1189">
                  <c:v>1979.5999999999824</c:v>
                </c:pt>
                <c:pt idx="1190">
                  <c:v>1980.4399999999823</c:v>
                </c:pt>
                <c:pt idx="1191">
                  <c:v>1981.2799999999825</c:v>
                </c:pt>
                <c:pt idx="1192">
                  <c:v>1982.1199999999824</c:v>
                </c:pt>
                <c:pt idx="1193">
                  <c:v>1982.9599999999823</c:v>
                </c:pt>
                <c:pt idx="1194">
                  <c:v>1983.7999999999824</c:v>
                </c:pt>
                <c:pt idx="1195">
                  <c:v>1984.6399999999824</c:v>
                </c:pt>
                <c:pt idx="1196">
                  <c:v>1985.4799999999823</c:v>
                </c:pt>
                <c:pt idx="1197">
                  <c:v>1986.3199999999822</c:v>
                </c:pt>
                <c:pt idx="1198">
                  <c:v>1987.1599999999823</c:v>
                </c:pt>
                <c:pt idx="1199">
                  <c:v>1987.9999999999823</c:v>
                </c:pt>
                <c:pt idx="1200">
                  <c:v>1988.1099999999976</c:v>
                </c:pt>
                <c:pt idx="1201">
                  <c:v>1988.2199999999978</c:v>
                </c:pt>
                <c:pt idx="1202">
                  <c:v>1988.3299999999977</c:v>
                </c:pt>
                <c:pt idx="1203">
                  <c:v>1988.4399999999976</c:v>
                </c:pt>
                <c:pt idx="1204">
                  <c:v>1988.5499999999977</c:v>
                </c:pt>
                <c:pt idx="1205">
                  <c:v>1988.6599999999976</c:v>
                </c:pt>
                <c:pt idx="1206">
                  <c:v>1988.7699999999977</c:v>
                </c:pt>
                <c:pt idx="1207">
                  <c:v>1988.8799999999976</c:v>
                </c:pt>
                <c:pt idx="1208">
                  <c:v>1988.9899999999977</c:v>
                </c:pt>
                <c:pt idx="1209">
                  <c:v>1989.0999999999976</c:v>
                </c:pt>
                <c:pt idx="1210">
                  <c:v>1989.2099999999978</c:v>
                </c:pt>
                <c:pt idx="1211">
                  <c:v>1989.3199999999977</c:v>
                </c:pt>
                <c:pt idx="1212">
                  <c:v>1989.4299999999976</c:v>
                </c:pt>
                <c:pt idx="1213">
                  <c:v>1989.5399999999977</c:v>
                </c:pt>
                <c:pt idx="1214">
                  <c:v>1989.6499999999976</c:v>
                </c:pt>
                <c:pt idx="1215">
                  <c:v>1989.7599999999977</c:v>
                </c:pt>
                <c:pt idx="1216">
                  <c:v>1989.8699999999976</c:v>
                </c:pt>
                <c:pt idx="1217">
                  <c:v>1989.9799999999977</c:v>
                </c:pt>
                <c:pt idx="1218">
                  <c:v>1990.0899999999976</c:v>
                </c:pt>
                <c:pt idx="1219">
                  <c:v>1990.1999999999975</c:v>
                </c:pt>
                <c:pt idx="1220">
                  <c:v>1990.3099999999977</c:v>
                </c:pt>
                <c:pt idx="1221">
                  <c:v>1990.4199999999976</c:v>
                </c:pt>
                <c:pt idx="1222">
                  <c:v>1990.5299999999977</c:v>
                </c:pt>
                <c:pt idx="1223">
                  <c:v>1990.6399999999976</c:v>
                </c:pt>
                <c:pt idx="1224">
                  <c:v>1990.7499999999977</c:v>
                </c:pt>
                <c:pt idx="1225">
                  <c:v>1990.8599999999976</c:v>
                </c:pt>
                <c:pt idx="1226">
                  <c:v>1990.9699999999975</c:v>
                </c:pt>
                <c:pt idx="1227">
                  <c:v>1991.0799999999977</c:v>
                </c:pt>
                <c:pt idx="1228">
                  <c:v>1991.1899999999976</c:v>
                </c:pt>
                <c:pt idx="1229">
                  <c:v>1991.2999999999977</c:v>
                </c:pt>
                <c:pt idx="1230">
                  <c:v>1991.4099999999976</c:v>
                </c:pt>
                <c:pt idx="1231">
                  <c:v>1991.5199999999977</c:v>
                </c:pt>
                <c:pt idx="1232">
                  <c:v>1991.6299999999976</c:v>
                </c:pt>
                <c:pt idx="1233">
                  <c:v>1991.7399999999975</c:v>
                </c:pt>
                <c:pt idx="1234">
                  <c:v>1991.8499999999976</c:v>
                </c:pt>
                <c:pt idx="1235">
                  <c:v>1991.9599999999975</c:v>
                </c:pt>
                <c:pt idx="1236">
                  <c:v>1992.0699999999977</c:v>
                </c:pt>
                <c:pt idx="1237">
                  <c:v>1992.1799999999976</c:v>
                </c:pt>
                <c:pt idx="1238">
                  <c:v>1992.2899999999977</c:v>
                </c:pt>
                <c:pt idx="1239">
                  <c:v>1992.3999999999976</c:v>
                </c:pt>
                <c:pt idx="1240">
                  <c:v>1992.5099999999975</c:v>
                </c:pt>
                <c:pt idx="1241">
                  <c:v>1992.6199999999976</c:v>
                </c:pt>
                <c:pt idx="1242">
                  <c:v>1992.7299999999975</c:v>
                </c:pt>
                <c:pt idx="1243">
                  <c:v>1992.8399999999976</c:v>
                </c:pt>
                <c:pt idx="1244">
                  <c:v>1992.9499999999975</c:v>
                </c:pt>
                <c:pt idx="1245">
                  <c:v>1993.0599999999977</c:v>
                </c:pt>
                <c:pt idx="1246">
                  <c:v>1993.1699999999976</c:v>
                </c:pt>
                <c:pt idx="1247">
                  <c:v>1993.2799999999975</c:v>
                </c:pt>
                <c:pt idx="1248">
                  <c:v>1993.3899999999976</c:v>
                </c:pt>
                <c:pt idx="1249">
                  <c:v>1993.4999999999975</c:v>
                </c:pt>
                <c:pt idx="1250">
                  <c:v>1993.6099999999976</c:v>
                </c:pt>
                <c:pt idx="1251">
                  <c:v>1993.7199999999975</c:v>
                </c:pt>
                <c:pt idx="1252">
                  <c:v>1993.8299999999977</c:v>
                </c:pt>
                <c:pt idx="1253">
                  <c:v>1993.9399999999976</c:v>
                </c:pt>
                <c:pt idx="1254">
                  <c:v>1994.0499999999975</c:v>
                </c:pt>
                <c:pt idx="1255">
                  <c:v>1994.1599999999976</c:v>
                </c:pt>
                <c:pt idx="1256">
                  <c:v>1994.2699999999975</c:v>
                </c:pt>
                <c:pt idx="1257">
                  <c:v>1994.3799999999976</c:v>
                </c:pt>
                <c:pt idx="1258">
                  <c:v>1994.4899999999975</c:v>
                </c:pt>
                <c:pt idx="1259">
                  <c:v>1994.5999999999976</c:v>
                </c:pt>
                <c:pt idx="1260">
                  <c:v>1994.7099999999975</c:v>
                </c:pt>
                <c:pt idx="1261">
                  <c:v>1994.8199999999974</c:v>
                </c:pt>
                <c:pt idx="1262">
                  <c:v>1994.9299999999976</c:v>
                </c:pt>
                <c:pt idx="1263">
                  <c:v>1995.0399999999975</c:v>
                </c:pt>
                <c:pt idx="1264">
                  <c:v>1995.1499999999976</c:v>
                </c:pt>
                <c:pt idx="1265">
                  <c:v>1995.2599999999975</c:v>
                </c:pt>
                <c:pt idx="1266">
                  <c:v>1995.3699999999976</c:v>
                </c:pt>
                <c:pt idx="1267">
                  <c:v>1995.4799999999975</c:v>
                </c:pt>
                <c:pt idx="1268">
                  <c:v>1995.5899999999974</c:v>
                </c:pt>
                <c:pt idx="1269">
                  <c:v>1995.6999999999975</c:v>
                </c:pt>
                <c:pt idx="1270">
                  <c:v>1995.8099999999974</c:v>
                </c:pt>
                <c:pt idx="1271">
                  <c:v>1995.9199999999976</c:v>
                </c:pt>
                <c:pt idx="1272">
                  <c:v>1996.0299999999975</c:v>
                </c:pt>
                <c:pt idx="1273">
                  <c:v>1996.1399999999976</c:v>
                </c:pt>
                <c:pt idx="1274">
                  <c:v>1996.2499999999975</c:v>
                </c:pt>
                <c:pt idx="1275">
                  <c:v>1996.3599999999974</c:v>
                </c:pt>
                <c:pt idx="1276">
                  <c:v>1996.4699999999975</c:v>
                </c:pt>
                <c:pt idx="1277">
                  <c:v>1996.5799999999974</c:v>
                </c:pt>
                <c:pt idx="1278">
                  <c:v>1996.6899999999976</c:v>
                </c:pt>
                <c:pt idx="1279">
                  <c:v>1996.7999999999975</c:v>
                </c:pt>
                <c:pt idx="1280">
                  <c:v>1996.9099999999976</c:v>
                </c:pt>
                <c:pt idx="1281">
                  <c:v>1997.0199999999975</c:v>
                </c:pt>
                <c:pt idx="1282">
                  <c:v>1997.1299999999974</c:v>
                </c:pt>
                <c:pt idx="1283">
                  <c:v>1997.2399999999975</c:v>
                </c:pt>
                <c:pt idx="1284">
                  <c:v>1997.3499999999974</c:v>
                </c:pt>
                <c:pt idx="1285">
                  <c:v>1997.4599999999975</c:v>
                </c:pt>
                <c:pt idx="1286">
                  <c:v>1997.5699999999974</c:v>
                </c:pt>
                <c:pt idx="1287">
                  <c:v>1997.6799999999976</c:v>
                </c:pt>
                <c:pt idx="1288">
                  <c:v>1997.7899999999975</c:v>
                </c:pt>
                <c:pt idx="1289">
                  <c:v>1997.8999999999974</c:v>
                </c:pt>
                <c:pt idx="1290">
                  <c:v>1998.0099999999975</c:v>
                </c:pt>
                <c:pt idx="1291">
                  <c:v>1998.1199999999974</c:v>
                </c:pt>
                <c:pt idx="1292">
                  <c:v>1998.2299999999975</c:v>
                </c:pt>
                <c:pt idx="1293">
                  <c:v>1998.3399999999974</c:v>
                </c:pt>
                <c:pt idx="1294">
                  <c:v>1998.4499999999975</c:v>
                </c:pt>
                <c:pt idx="1295">
                  <c:v>1998.5599999999974</c:v>
                </c:pt>
                <c:pt idx="1296">
                  <c:v>1998.6699999999973</c:v>
                </c:pt>
                <c:pt idx="1297">
                  <c:v>1998.7799999999975</c:v>
                </c:pt>
                <c:pt idx="1298">
                  <c:v>1998.8899999999974</c:v>
                </c:pt>
                <c:pt idx="1299">
                  <c:v>1998.9999999999975</c:v>
                </c:pt>
                <c:pt idx="1300">
                  <c:v>1999.0099999999998</c:v>
                </c:pt>
                <c:pt idx="1301">
                  <c:v>1999.0199999999998</c:v>
                </c:pt>
                <c:pt idx="1302">
                  <c:v>1999.0299999999997</c:v>
                </c:pt>
                <c:pt idx="1303">
                  <c:v>1999.0399999999997</c:v>
                </c:pt>
                <c:pt idx="1304">
                  <c:v>1999.0499999999997</c:v>
                </c:pt>
                <c:pt idx="1305">
                  <c:v>1999.0599999999997</c:v>
                </c:pt>
                <c:pt idx="1306">
                  <c:v>1999.0699999999997</c:v>
                </c:pt>
                <c:pt idx="1307">
                  <c:v>1999.0799999999997</c:v>
                </c:pt>
                <c:pt idx="1308">
                  <c:v>1999.0899999999997</c:v>
                </c:pt>
                <c:pt idx="1309">
                  <c:v>1999.0999999999997</c:v>
                </c:pt>
                <c:pt idx="1310">
                  <c:v>1999.1099999999997</c:v>
                </c:pt>
                <c:pt idx="1311">
                  <c:v>1999.1199999999997</c:v>
                </c:pt>
                <c:pt idx="1312">
                  <c:v>1999.1299999999997</c:v>
                </c:pt>
                <c:pt idx="1313">
                  <c:v>1999.1399999999999</c:v>
                </c:pt>
                <c:pt idx="1314">
                  <c:v>1999.1499999999999</c:v>
                </c:pt>
                <c:pt idx="1315">
                  <c:v>1999.1599999999999</c:v>
                </c:pt>
                <c:pt idx="1316">
                  <c:v>1999.1699999999998</c:v>
                </c:pt>
                <c:pt idx="1317">
                  <c:v>1999.1799999999998</c:v>
                </c:pt>
                <c:pt idx="1318">
                  <c:v>1999.1899999999998</c:v>
                </c:pt>
                <c:pt idx="1319">
                  <c:v>1999.1999999999998</c:v>
                </c:pt>
                <c:pt idx="1320">
                  <c:v>1999.2099999999998</c:v>
                </c:pt>
                <c:pt idx="1321">
                  <c:v>1999.2199999999998</c:v>
                </c:pt>
                <c:pt idx="1322">
                  <c:v>1999.2299999999998</c:v>
                </c:pt>
                <c:pt idx="1323">
                  <c:v>1999.2399999999998</c:v>
                </c:pt>
                <c:pt idx="1324">
                  <c:v>1999.2499999999998</c:v>
                </c:pt>
                <c:pt idx="1325">
                  <c:v>1999.2599999999998</c:v>
                </c:pt>
                <c:pt idx="1326">
                  <c:v>1999.2699999999998</c:v>
                </c:pt>
                <c:pt idx="1327">
                  <c:v>1999.2799999999997</c:v>
                </c:pt>
                <c:pt idx="1328">
                  <c:v>1999.2899999999997</c:v>
                </c:pt>
                <c:pt idx="1329">
                  <c:v>1999.2999999999997</c:v>
                </c:pt>
                <c:pt idx="1330">
                  <c:v>1999.3099999999997</c:v>
                </c:pt>
                <c:pt idx="1331">
                  <c:v>1999.3199999999997</c:v>
                </c:pt>
                <c:pt idx="1332">
                  <c:v>1999.3299999999997</c:v>
                </c:pt>
                <c:pt idx="1333">
                  <c:v>1999.3399999999997</c:v>
                </c:pt>
                <c:pt idx="1334">
                  <c:v>1999.3499999999997</c:v>
                </c:pt>
                <c:pt idx="1335">
                  <c:v>1999.3599999999997</c:v>
                </c:pt>
                <c:pt idx="1336">
                  <c:v>1999.3699999999997</c:v>
                </c:pt>
                <c:pt idx="1337">
                  <c:v>1999.3799999999997</c:v>
                </c:pt>
                <c:pt idx="1338">
                  <c:v>1999.3899999999999</c:v>
                </c:pt>
                <c:pt idx="1339">
                  <c:v>1999.3999999999999</c:v>
                </c:pt>
                <c:pt idx="1340">
                  <c:v>1999.4099999999999</c:v>
                </c:pt>
                <c:pt idx="1341">
                  <c:v>1999.4199999999998</c:v>
                </c:pt>
                <c:pt idx="1342">
                  <c:v>1999.4299999999998</c:v>
                </c:pt>
                <c:pt idx="1343">
                  <c:v>1999.4399999999998</c:v>
                </c:pt>
                <c:pt idx="1344">
                  <c:v>1999.4499999999998</c:v>
                </c:pt>
                <c:pt idx="1345">
                  <c:v>1999.4599999999998</c:v>
                </c:pt>
                <c:pt idx="1346">
                  <c:v>1999.4699999999998</c:v>
                </c:pt>
                <c:pt idx="1347">
                  <c:v>1999.4799999999998</c:v>
                </c:pt>
                <c:pt idx="1348">
                  <c:v>1999.4899999999998</c:v>
                </c:pt>
                <c:pt idx="1349">
                  <c:v>1999.4999999999998</c:v>
                </c:pt>
                <c:pt idx="1350">
                  <c:v>1999.5099999999998</c:v>
                </c:pt>
                <c:pt idx="1351">
                  <c:v>1999.5199999999998</c:v>
                </c:pt>
                <c:pt idx="1352">
                  <c:v>1999.5299999999997</c:v>
                </c:pt>
                <c:pt idx="1353">
                  <c:v>1999.5399999999997</c:v>
                </c:pt>
                <c:pt idx="1354">
                  <c:v>1999.5499999999997</c:v>
                </c:pt>
                <c:pt idx="1355">
                  <c:v>1999.5599999999997</c:v>
                </c:pt>
                <c:pt idx="1356">
                  <c:v>1999.5699999999997</c:v>
                </c:pt>
                <c:pt idx="1357">
                  <c:v>1999.5799999999997</c:v>
                </c:pt>
                <c:pt idx="1358">
                  <c:v>1999.5899999999997</c:v>
                </c:pt>
                <c:pt idx="1359">
                  <c:v>1999.5999999999997</c:v>
                </c:pt>
                <c:pt idx="1360">
                  <c:v>1999.6099999999997</c:v>
                </c:pt>
                <c:pt idx="1361">
                  <c:v>1999.6199999999997</c:v>
                </c:pt>
                <c:pt idx="1362">
                  <c:v>1999.6299999999997</c:v>
                </c:pt>
                <c:pt idx="1363">
                  <c:v>1999.6399999999996</c:v>
                </c:pt>
                <c:pt idx="1364">
                  <c:v>1999.6499999999999</c:v>
                </c:pt>
                <c:pt idx="1365">
                  <c:v>1999.6599999999999</c:v>
                </c:pt>
                <c:pt idx="1366">
                  <c:v>1999.6699999999998</c:v>
                </c:pt>
                <c:pt idx="1367">
                  <c:v>1999.6799999999998</c:v>
                </c:pt>
                <c:pt idx="1368">
                  <c:v>1999.6899999999998</c:v>
                </c:pt>
                <c:pt idx="1369">
                  <c:v>1999.6999999999998</c:v>
                </c:pt>
                <c:pt idx="1370">
                  <c:v>1999.7099999999998</c:v>
                </c:pt>
                <c:pt idx="1371">
                  <c:v>1999.7199999999998</c:v>
                </c:pt>
                <c:pt idx="1372">
                  <c:v>1999.7299999999998</c:v>
                </c:pt>
                <c:pt idx="1373">
                  <c:v>1999.7399999999998</c:v>
                </c:pt>
                <c:pt idx="1374">
                  <c:v>1999.7499999999998</c:v>
                </c:pt>
                <c:pt idx="1375">
                  <c:v>1999.7599999999998</c:v>
                </c:pt>
                <c:pt idx="1376">
                  <c:v>1999.7699999999998</c:v>
                </c:pt>
                <c:pt idx="1377">
                  <c:v>1999.7799999999997</c:v>
                </c:pt>
                <c:pt idx="1378">
                  <c:v>1999.7899999999997</c:v>
                </c:pt>
                <c:pt idx="1379">
                  <c:v>1999.7999999999997</c:v>
                </c:pt>
                <c:pt idx="1380">
                  <c:v>1999.8099999999997</c:v>
                </c:pt>
                <c:pt idx="1381">
                  <c:v>1999.8199999999997</c:v>
                </c:pt>
                <c:pt idx="1382">
                  <c:v>1999.8299999999997</c:v>
                </c:pt>
                <c:pt idx="1383">
                  <c:v>1999.8399999999997</c:v>
                </c:pt>
                <c:pt idx="1384">
                  <c:v>1999.8499999999997</c:v>
                </c:pt>
                <c:pt idx="1385">
                  <c:v>1999.8599999999997</c:v>
                </c:pt>
                <c:pt idx="1386">
                  <c:v>1999.8699999999997</c:v>
                </c:pt>
                <c:pt idx="1387">
                  <c:v>1999.8799999999997</c:v>
                </c:pt>
                <c:pt idx="1388">
                  <c:v>1999.8899999999996</c:v>
                </c:pt>
                <c:pt idx="1389">
                  <c:v>1999.8999999999996</c:v>
                </c:pt>
                <c:pt idx="1390">
                  <c:v>1999.9099999999999</c:v>
                </c:pt>
                <c:pt idx="1391">
                  <c:v>1999.9199999999998</c:v>
                </c:pt>
                <c:pt idx="1392">
                  <c:v>1999.9299999999998</c:v>
                </c:pt>
                <c:pt idx="1393">
                  <c:v>1999.9399999999998</c:v>
                </c:pt>
                <c:pt idx="1394">
                  <c:v>1999.9499999999998</c:v>
                </c:pt>
                <c:pt idx="1395">
                  <c:v>1999.9599999999998</c:v>
                </c:pt>
                <c:pt idx="1396">
                  <c:v>1999.9699999999998</c:v>
                </c:pt>
                <c:pt idx="1397">
                  <c:v>1999.9799999999998</c:v>
                </c:pt>
                <c:pt idx="1398">
                  <c:v>1999.9899999999998</c:v>
                </c:pt>
                <c:pt idx="1399">
                  <c:v>1999.9999999999998</c:v>
                </c:pt>
                <c:pt idx="1400">
                  <c:v>2000</c:v>
                </c:pt>
                <c:pt idx="1401">
                  <c:v>2000</c:v>
                </c:pt>
                <c:pt idx="1402">
                  <c:v>2000</c:v>
                </c:pt>
                <c:pt idx="1403">
                  <c:v>2000</c:v>
                </c:pt>
                <c:pt idx="1404">
                  <c:v>2000</c:v>
                </c:pt>
                <c:pt idx="1405">
                  <c:v>2000</c:v>
                </c:pt>
                <c:pt idx="1406">
                  <c:v>2000</c:v>
                </c:pt>
                <c:pt idx="1407">
                  <c:v>2000</c:v>
                </c:pt>
                <c:pt idx="1408">
                  <c:v>2000</c:v>
                </c:pt>
                <c:pt idx="1409">
                  <c:v>2000</c:v>
                </c:pt>
                <c:pt idx="1410">
                  <c:v>2000</c:v>
                </c:pt>
                <c:pt idx="1411">
                  <c:v>2000</c:v>
                </c:pt>
                <c:pt idx="1412">
                  <c:v>2000</c:v>
                </c:pt>
                <c:pt idx="1413">
                  <c:v>2000</c:v>
                </c:pt>
                <c:pt idx="1414">
                  <c:v>2000</c:v>
                </c:pt>
                <c:pt idx="1415">
                  <c:v>2000</c:v>
                </c:pt>
                <c:pt idx="1416">
                  <c:v>2000</c:v>
                </c:pt>
                <c:pt idx="1417">
                  <c:v>2000</c:v>
                </c:pt>
                <c:pt idx="1418">
                  <c:v>2000</c:v>
                </c:pt>
                <c:pt idx="1419">
                  <c:v>2000</c:v>
                </c:pt>
                <c:pt idx="1420">
                  <c:v>2000</c:v>
                </c:pt>
                <c:pt idx="1421">
                  <c:v>2000</c:v>
                </c:pt>
                <c:pt idx="1422">
                  <c:v>2000</c:v>
                </c:pt>
                <c:pt idx="1423">
                  <c:v>2000</c:v>
                </c:pt>
                <c:pt idx="1424">
                  <c:v>2000</c:v>
                </c:pt>
                <c:pt idx="1425">
                  <c:v>2000</c:v>
                </c:pt>
                <c:pt idx="1426">
                  <c:v>2000</c:v>
                </c:pt>
                <c:pt idx="1427">
                  <c:v>2000</c:v>
                </c:pt>
                <c:pt idx="1428">
                  <c:v>2000</c:v>
                </c:pt>
                <c:pt idx="1429">
                  <c:v>2000</c:v>
                </c:pt>
                <c:pt idx="1430">
                  <c:v>2000</c:v>
                </c:pt>
                <c:pt idx="1431">
                  <c:v>2000</c:v>
                </c:pt>
                <c:pt idx="1432">
                  <c:v>2000</c:v>
                </c:pt>
                <c:pt idx="1433">
                  <c:v>2000</c:v>
                </c:pt>
                <c:pt idx="1434">
                  <c:v>2000</c:v>
                </c:pt>
                <c:pt idx="1435">
                  <c:v>2000</c:v>
                </c:pt>
                <c:pt idx="1436">
                  <c:v>2000</c:v>
                </c:pt>
                <c:pt idx="1437">
                  <c:v>2000</c:v>
                </c:pt>
                <c:pt idx="1438">
                  <c:v>2000</c:v>
                </c:pt>
                <c:pt idx="1439">
                  <c:v>2000</c:v>
                </c:pt>
                <c:pt idx="1440">
                  <c:v>2000</c:v>
                </c:pt>
                <c:pt idx="1441">
                  <c:v>2000</c:v>
                </c:pt>
                <c:pt idx="1442">
                  <c:v>2000</c:v>
                </c:pt>
                <c:pt idx="1443">
                  <c:v>2000</c:v>
                </c:pt>
                <c:pt idx="1444">
                  <c:v>2000</c:v>
                </c:pt>
                <c:pt idx="1445">
                  <c:v>2000</c:v>
                </c:pt>
                <c:pt idx="1446">
                  <c:v>2000</c:v>
                </c:pt>
                <c:pt idx="1447">
                  <c:v>2000</c:v>
                </c:pt>
                <c:pt idx="1448">
                  <c:v>2000</c:v>
                </c:pt>
                <c:pt idx="1449">
                  <c:v>2000</c:v>
                </c:pt>
                <c:pt idx="1450">
                  <c:v>2000</c:v>
                </c:pt>
                <c:pt idx="1451">
                  <c:v>2000</c:v>
                </c:pt>
                <c:pt idx="1452">
                  <c:v>2000</c:v>
                </c:pt>
                <c:pt idx="1453">
                  <c:v>2000</c:v>
                </c:pt>
                <c:pt idx="1454">
                  <c:v>2000</c:v>
                </c:pt>
                <c:pt idx="1455">
                  <c:v>2000</c:v>
                </c:pt>
                <c:pt idx="1456">
                  <c:v>2000</c:v>
                </c:pt>
                <c:pt idx="1457">
                  <c:v>2000</c:v>
                </c:pt>
                <c:pt idx="1458">
                  <c:v>2000</c:v>
                </c:pt>
                <c:pt idx="1459">
                  <c:v>2000</c:v>
                </c:pt>
                <c:pt idx="1460">
                  <c:v>2000</c:v>
                </c:pt>
                <c:pt idx="1461">
                  <c:v>2000</c:v>
                </c:pt>
                <c:pt idx="1462">
                  <c:v>2000</c:v>
                </c:pt>
                <c:pt idx="1463">
                  <c:v>2000</c:v>
                </c:pt>
                <c:pt idx="1464">
                  <c:v>2000</c:v>
                </c:pt>
                <c:pt idx="1465">
                  <c:v>2000</c:v>
                </c:pt>
                <c:pt idx="1466">
                  <c:v>2000</c:v>
                </c:pt>
                <c:pt idx="1467">
                  <c:v>2000</c:v>
                </c:pt>
                <c:pt idx="1468">
                  <c:v>2000</c:v>
                </c:pt>
                <c:pt idx="1469">
                  <c:v>2000</c:v>
                </c:pt>
                <c:pt idx="1470">
                  <c:v>2000</c:v>
                </c:pt>
                <c:pt idx="1471">
                  <c:v>2000</c:v>
                </c:pt>
                <c:pt idx="1472">
                  <c:v>2000</c:v>
                </c:pt>
                <c:pt idx="1473">
                  <c:v>2000</c:v>
                </c:pt>
                <c:pt idx="1474">
                  <c:v>2000</c:v>
                </c:pt>
                <c:pt idx="1475">
                  <c:v>2000</c:v>
                </c:pt>
                <c:pt idx="1476">
                  <c:v>2000</c:v>
                </c:pt>
                <c:pt idx="1477">
                  <c:v>2000</c:v>
                </c:pt>
                <c:pt idx="1478">
                  <c:v>2000</c:v>
                </c:pt>
                <c:pt idx="1479">
                  <c:v>2000</c:v>
                </c:pt>
                <c:pt idx="1480">
                  <c:v>2000</c:v>
                </c:pt>
                <c:pt idx="1481">
                  <c:v>2000</c:v>
                </c:pt>
                <c:pt idx="1482">
                  <c:v>2000</c:v>
                </c:pt>
                <c:pt idx="1483">
                  <c:v>2000</c:v>
                </c:pt>
                <c:pt idx="1484">
                  <c:v>2000</c:v>
                </c:pt>
                <c:pt idx="1485">
                  <c:v>2000</c:v>
                </c:pt>
                <c:pt idx="1486">
                  <c:v>2000</c:v>
                </c:pt>
                <c:pt idx="1487">
                  <c:v>2000</c:v>
                </c:pt>
                <c:pt idx="1488">
                  <c:v>2000</c:v>
                </c:pt>
                <c:pt idx="1489">
                  <c:v>2000</c:v>
                </c:pt>
                <c:pt idx="1490">
                  <c:v>2000</c:v>
                </c:pt>
                <c:pt idx="1491">
                  <c:v>2000</c:v>
                </c:pt>
                <c:pt idx="1492">
                  <c:v>2000</c:v>
                </c:pt>
                <c:pt idx="1493">
                  <c:v>2000</c:v>
                </c:pt>
                <c:pt idx="1494">
                  <c:v>2000</c:v>
                </c:pt>
                <c:pt idx="1495">
                  <c:v>2000</c:v>
                </c:pt>
                <c:pt idx="1496">
                  <c:v>2000</c:v>
                </c:pt>
                <c:pt idx="1497">
                  <c:v>2000</c:v>
                </c:pt>
                <c:pt idx="1498">
                  <c:v>2000</c:v>
                </c:pt>
                <c:pt idx="1499">
                  <c:v>2000</c:v>
                </c:pt>
                <c:pt idx="1500">
                  <c:v>2000</c:v>
                </c:pt>
                <c:pt idx="1501">
                  <c:v>2000</c:v>
                </c:pt>
                <c:pt idx="1502">
                  <c:v>2000</c:v>
                </c:pt>
                <c:pt idx="1503">
                  <c:v>2000</c:v>
                </c:pt>
                <c:pt idx="1504">
                  <c:v>2000</c:v>
                </c:pt>
                <c:pt idx="1505">
                  <c:v>2000</c:v>
                </c:pt>
                <c:pt idx="1506">
                  <c:v>2000</c:v>
                </c:pt>
                <c:pt idx="1507">
                  <c:v>2000</c:v>
                </c:pt>
                <c:pt idx="1508">
                  <c:v>2000</c:v>
                </c:pt>
                <c:pt idx="1509">
                  <c:v>2000</c:v>
                </c:pt>
                <c:pt idx="1510">
                  <c:v>2000</c:v>
                </c:pt>
                <c:pt idx="1511">
                  <c:v>2000</c:v>
                </c:pt>
                <c:pt idx="1512">
                  <c:v>2000</c:v>
                </c:pt>
                <c:pt idx="1513">
                  <c:v>2000</c:v>
                </c:pt>
                <c:pt idx="1514">
                  <c:v>2000</c:v>
                </c:pt>
                <c:pt idx="1515">
                  <c:v>2000</c:v>
                </c:pt>
                <c:pt idx="1516">
                  <c:v>2000</c:v>
                </c:pt>
                <c:pt idx="1517">
                  <c:v>2000</c:v>
                </c:pt>
                <c:pt idx="1518">
                  <c:v>2000</c:v>
                </c:pt>
                <c:pt idx="1519">
                  <c:v>2000</c:v>
                </c:pt>
                <c:pt idx="1520">
                  <c:v>2000</c:v>
                </c:pt>
                <c:pt idx="1521">
                  <c:v>2000</c:v>
                </c:pt>
                <c:pt idx="1522">
                  <c:v>2000</c:v>
                </c:pt>
                <c:pt idx="1523">
                  <c:v>2000</c:v>
                </c:pt>
                <c:pt idx="1524">
                  <c:v>2000</c:v>
                </c:pt>
                <c:pt idx="1525">
                  <c:v>2000</c:v>
                </c:pt>
                <c:pt idx="1526">
                  <c:v>2000</c:v>
                </c:pt>
                <c:pt idx="1527">
                  <c:v>2000</c:v>
                </c:pt>
                <c:pt idx="1528">
                  <c:v>2000</c:v>
                </c:pt>
                <c:pt idx="1529">
                  <c:v>2000</c:v>
                </c:pt>
                <c:pt idx="1530">
                  <c:v>2000</c:v>
                </c:pt>
                <c:pt idx="1531">
                  <c:v>2000</c:v>
                </c:pt>
                <c:pt idx="1532">
                  <c:v>2000</c:v>
                </c:pt>
                <c:pt idx="1533">
                  <c:v>2000</c:v>
                </c:pt>
                <c:pt idx="1534">
                  <c:v>2000</c:v>
                </c:pt>
                <c:pt idx="1535">
                  <c:v>2000</c:v>
                </c:pt>
                <c:pt idx="1536">
                  <c:v>2000</c:v>
                </c:pt>
                <c:pt idx="1537">
                  <c:v>2000</c:v>
                </c:pt>
                <c:pt idx="1538">
                  <c:v>2000</c:v>
                </c:pt>
                <c:pt idx="1539">
                  <c:v>2000</c:v>
                </c:pt>
                <c:pt idx="1540">
                  <c:v>2000</c:v>
                </c:pt>
                <c:pt idx="1541">
                  <c:v>2000</c:v>
                </c:pt>
                <c:pt idx="1542">
                  <c:v>2000</c:v>
                </c:pt>
                <c:pt idx="1543">
                  <c:v>2000</c:v>
                </c:pt>
                <c:pt idx="1544">
                  <c:v>2000</c:v>
                </c:pt>
                <c:pt idx="1545">
                  <c:v>2000</c:v>
                </c:pt>
                <c:pt idx="1546">
                  <c:v>2000</c:v>
                </c:pt>
                <c:pt idx="1547">
                  <c:v>2000</c:v>
                </c:pt>
                <c:pt idx="1548">
                  <c:v>2000</c:v>
                </c:pt>
                <c:pt idx="1549">
                  <c:v>2000</c:v>
                </c:pt>
                <c:pt idx="1550">
                  <c:v>2000</c:v>
                </c:pt>
                <c:pt idx="1551">
                  <c:v>2000</c:v>
                </c:pt>
                <c:pt idx="1552">
                  <c:v>2000</c:v>
                </c:pt>
                <c:pt idx="1553">
                  <c:v>2000</c:v>
                </c:pt>
                <c:pt idx="1554">
                  <c:v>2000</c:v>
                </c:pt>
                <c:pt idx="1555">
                  <c:v>2000</c:v>
                </c:pt>
                <c:pt idx="1556">
                  <c:v>2000</c:v>
                </c:pt>
                <c:pt idx="1557">
                  <c:v>2000</c:v>
                </c:pt>
                <c:pt idx="1558">
                  <c:v>2000</c:v>
                </c:pt>
                <c:pt idx="1559">
                  <c:v>2000</c:v>
                </c:pt>
                <c:pt idx="1560">
                  <c:v>2000</c:v>
                </c:pt>
                <c:pt idx="1561">
                  <c:v>2000</c:v>
                </c:pt>
                <c:pt idx="1562">
                  <c:v>2000</c:v>
                </c:pt>
                <c:pt idx="1563">
                  <c:v>2000</c:v>
                </c:pt>
                <c:pt idx="1564">
                  <c:v>2000</c:v>
                </c:pt>
                <c:pt idx="1565">
                  <c:v>2000</c:v>
                </c:pt>
                <c:pt idx="1566">
                  <c:v>2000</c:v>
                </c:pt>
                <c:pt idx="1567">
                  <c:v>2000</c:v>
                </c:pt>
                <c:pt idx="1568">
                  <c:v>2000</c:v>
                </c:pt>
                <c:pt idx="1569">
                  <c:v>2000</c:v>
                </c:pt>
                <c:pt idx="1570">
                  <c:v>2000</c:v>
                </c:pt>
                <c:pt idx="1571">
                  <c:v>2000</c:v>
                </c:pt>
                <c:pt idx="1572">
                  <c:v>2000</c:v>
                </c:pt>
                <c:pt idx="1573">
                  <c:v>2000</c:v>
                </c:pt>
                <c:pt idx="1574">
                  <c:v>2000</c:v>
                </c:pt>
                <c:pt idx="1575">
                  <c:v>2000</c:v>
                </c:pt>
                <c:pt idx="1576">
                  <c:v>2000</c:v>
                </c:pt>
                <c:pt idx="1577">
                  <c:v>2000</c:v>
                </c:pt>
                <c:pt idx="1578">
                  <c:v>2000</c:v>
                </c:pt>
                <c:pt idx="1579">
                  <c:v>2000</c:v>
                </c:pt>
                <c:pt idx="1580">
                  <c:v>2000</c:v>
                </c:pt>
                <c:pt idx="1581">
                  <c:v>2000</c:v>
                </c:pt>
                <c:pt idx="1582">
                  <c:v>2000</c:v>
                </c:pt>
                <c:pt idx="1583">
                  <c:v>2000</c:v>
                </c:pt>
                <c:pt idx="1584">
                  <c:v>2000</c:v>
                </c:pt>
                <c:pt idx="1585">
                  <c:v>2000</c:v>
                </c:pt>
                <c:pt idx="1586">
                  <c:v>2000</c:v>
                </c:pt>
                <c:pt idx="1587">
                  <c:v>2000</c:v>
                </c:pt>
                <c:pt idx="1588">
                  <c:v>2000</c:v>
                </c:pt>
                <c:pt idx="1589">
                  <c:v>2000</c:v>
                </c:pt>
                <c:pt idx="1590">
                  <c:v>2000</c:v>
                </c:pt>
                <c:pt idx="1591">
                  <c:v>2000</c:v>
                </c:pt>
                <c:pt idx="1592">
                  <c:v>2000</c:v>
                </c:pt>
                <c:pt idx="1593">
                  <c:v>2000</c:v>
                </c:pt>
                <c:pt idx="1594">
                  <c:v>2000</c:v>
                </c:pt>
                <c:pt idx="1595">
                  <c:v>2000</c:v>
                </c:pt>
                <c:pt idx="1596">
                  <c:v>2000</c:v>
                </c:pt>
                <c:pt idx="1597">
                  <c:v>2000</c:v>
                </c:pt>
                <c:pt idx="1598">
                  <c:v>2000</c:v>
                </c:pt>
                <c:pt idx="1599">
                  <c:v>2000</c:v>
                </c:pt>
                <c:pt idx="1600">
                  <c:v>2000</c:v>
                </c:pt>
                <c:pt idx="1601">
                  <c:v>2000</c:v>
                </c:pt>
                <c:pt idx="1602">
                  <c:v>2000</c:v>
                </c:pt>
                <c:pt idx="1603">
                  <c:v>2000</c:v>
                </c:pt>
                <c:pt idx="1604">
                  <c:v>2000</c:v>
                </c:pt>
                <c:pt idx="1605">
                  <c:v>2000</c:v>
                </c:pt>
                <c:pt idx="1606">
                  <c:v>2000</c:v>
                </c:pt>
                <c:pt idx="1607">
                  <c:v>2000</c:v>
                </c:pt>
                <c:pt idx="1608">
                  <c:v>2000</c:v>
                </c:pt>
                <c:pt idx="1609">
                  <c:v>2000</c:v>
                </c:pt>
                <c:pt idx="1610">
                  <c:v>2000</c:v>
                </c:pt>
                <c:pt idx="1611">
                  <c:v>2000</c:v>
                </c:pt>
                <c:pt idx="1612">
                  <c:v>2000</c:v>
                </c:pt>
                <c:pt idx="1613">
                  <c:v>2000</c:v>
                </c:pt>
                <c:pt idx="1614">
                  <c:v>2000</c:v>
                </c:pt>
                <c:pt idx="1615">
                  <c:v>2000</c:v>
                </c:pt>
                <c:pt idx="1616">
                  <c:v>2000</c:v>
                </c:pt>
                <c:pt idx="1617">
                  <c:v>2000</c:v>
                </c:pt>
                <c:pt idx="1618">
                  <c:v>2000</c:v>
                </c:pt>
                <c:pt idx="1619">
                  <c:v>2000</c:v>
                </c:pt>
                <c:pt idx="1620">
                  <c:v>2000</c:v>
                </c:pt>
                <c:pt idx="1621">
                  <c:v>2000</c:v>
                </c:pt>
                <c:pt idx="1622">
                  <c:v>2000</c:v>
                </c:pt>
                <c:pt idx="1623">
                  <c:v>2000</c:v>
                </c:pt>
                <c:pt idx="1624">
                  <c:v>2000</c:v>
                </c:pt>
                <c:pt idx="1625">
                  <c:v>2000</c:v>
                </c:pt>
                <c:pt idx="1626">
                  <c:v>2000</c:v>
                </c:pt>
                <c:pt idx="1627">
                  <c:v>2000</c:v>
                </c:pt>
                <c:pt idx="1628">
                  <c:v>2000</c:v>
                </c:pt>
                <c:pt idx="1629">
                  <c:v>2000</c:v>
                </c:pt>
                <c:pt idx="1630">
                  <c:v>2000</c:v>
                </c:pt>
                <c:pt idx="1631">
                  <c:v>2000</c:v>
                </c:pt>
                <c:pt idx="1632">
                  <c:v>2000</c:v>
                </c:pt>
                <c:pt idx="1633">
                  <c:v>2000</c:v>
                </c:pt>
                <c:pt idx="1634">
                  <c:v>2000</c:v>
                </c:pt>
                <c:pt idx="1635">
                  <c:v>2000</c:v>
                </c:pt>
                <c:pt idx="1636">
                  <c:v>2000</c:v>
                </c:pt>
                <c:pt idx="1637">
                  <c:v>2000</c:v>
                </c:pt>
                <c:pt idx="1638">
                  <c:v>2000</c:v>
                </c:pt>
                <c:pt idx="1639">
                  <c:v>2000</c:v>
                </c:pt>
                <c:pt idx="1640">
                  <c:v>2000</c:v>
                </c:pt>
                <c:pt idx="1641">
                  <c:v>2000</c:v>
                </c:pt>
                <c:pt idx="1642">
                  <c:v>2000</c:v>
                </c:pt>
                <c:pt idx="1643">
                  <c:v>2000</c:v>
                </c:pt>
                <c:pt idx="1644">
                  <c:v>2000</c:v>
                </c:pt>
                <c:pt idx="1645">
                  <c:v>2000</c:v>
                </c:pt>
                <c:pt idx="1646">
                  <c:v>2000</c:v>
                </c:pt>
                <c:pt idx="1647">
                  <c:v>2000</c:v>
                </c:pt>
                <c:pt idx="1648">
                  <c:v>2000</c:v>
                </c:pt>
                <c:pt idx="1649">
                  <c:v>2000</c:v>
                </c:pt>
                <c:pt idx="1650">
                  <c:v>2000</c:v>
                </c:pt>
                <c:pt idx="1651">
                  <c:v>2000</c:v>
                </c:pt>
                <c:pt idx="1652">
                  <c:v>2000</c:v>
                </c:pt>
                <c:pt idx="1653">
                  <c:v>2000</c:v>
                </c:pt>
                <c:pt idx="1654">
                  <c:v>2000</c:v>
                </c:pt>
                <c:pt idx="1655">
                  <c:v>2000</c:v>
                </c:pt>
                <c:pt idx="1656">
                  <c:v>2000</c:v>
                </c:pt>
                <c:pt idx="1657">
                  <c:v>2000</c:v>
                </c:pt>
                <c:pt idx="1658">
                  <c:v>2000</c:v>
                </c:pt>
                <c:pt idx="1659">
                  <c:v>2000</c:v>
                </c:pt>
                <c:pt idx="1660">
                  <c:v>2000</c:v>
                </c:pt>
                <c:pt idx="1661">
                  <c:v>2000</c:v>
                </c:pt>
                <c:pt idx="1662">
                  <c:v>2000</c:v>
                </c:pt>
                <c:pt idx="1663">
                  <c:v>2000</c:v>
                </c:pt>
                <c:pt idx="1664">
                  <c:v>2000</c:v>
                </c:pt>
                <c:pt idx="1665">
                  <c:v>2000</c:v>
                </c:pt>
                <c:pt idx="1666">
                  <c:v>2000</c:v>
                </c:pt>
                <c:pt idx="1667">
                  <c:v>2000</c:v>
                </c:pt>
                <c:pt idx="1668">
                  <c:v>2000</c:v>
                </c:pt>
                <c:pt idx="1669">
                  <c:v>2000</c:v>
                </c:pt>
                <c:pt idx="1670">
                  <c:v>2000</c:v>
                </c:pt>
                <c:pt idx="1671">
                  <c:v>2000</c:v>
                </c:pt>
                <c:pt idx="1672">
                  <c:v>2000</c:v>
                </c:pt>
                <c:pt idx="1673">
                  <c:v>2000</c:v>
                </c:pt>
                <c:pt idx="1674">
                  <c:v>2000</c:v>
                </c:pt>
                <c:pt idx="1675">
                  <c:v>2000</c:v>
                </c:pt>
                <c:pt idx="1676">
                  <c:v>2000</c:v>
                </c:pt>
                <c:pt idx="1677">
                  <c:v>2000</c:v>
                </c:pt>
                <c:pt idx="1678">
                  <c:v>2000</c:v>
                </c:pt>
                <c:pt idx="1679">
                  <c:v>2000</c:v>
                </c:pt>
                <c:pt idx="1680">
                  <c:v>2000</c:v>
                </c:pt>
                <c:pt idx="1681">
                  <c:v>2000</c:v>
                </c:pt>
                <c:pt idx="1682">
                  <c:v>2000</c:v>
                </c:pt>
                <c:pt idx="1683">
                  <c:v>2000</c:v>
                </c:pt>
                <c:pt idx="1684">
                  <c:v>2000</c:v>
                </c:pt>
                <c:pt idx="1685">
                  <c:v>2000</c:v>
                </c:pt>
                <c:pt idx="1686">
                  <c:v>2000</c:v>
                </c:pt>
                <c:pt idx="1687">
                  <c:v>2000</c:v>
                </c:pt>
                <c:pt idx="1688">
                  <c:v>2000</c:v>
                </c:pt>
                <c:pt idx="1689">
                  <c:v>2000</c:v>
                </c:pt>
                <c:pt idx="1690">
                  <c:v>2000</c:v>
                </c:pt>
                <c:pt idx="1691">
                  <c:v>2000</c:v>
                </c:pt>
                <c:pt idx="1692">
                  <c:v>2000</c:v>
                </c:pt>
                <c:pt idx="1693">
                  <c:v>2000</c:v>
                </c:pt>
                <c:pt idx="1694">
                  <c:v>2000</c:v>
                </c:pt>
                <c:pt idx="1695">
                  <c:v>2000</c:v>
                </c:pt>
                <c:pt idx="1696">
                  <c:v>2000</c:v>
                </c:pt>
                <c:pt idx="1697">
                  <c:v>2000</c:v>
                </c:pt>
                <c:pt idx="1698">
                  <c:v>2000</c:v>
                </c:pt>
                <c:pt idx="1699">
                  <c:v>2000</c:v>
                </c:pt>
                <c:pt idx="1700">
                  <c:v>2000</c:v>
                </c:pt>
                <c:pt idx="1701">
                  <c:v>2000</c:v>
                </c:pt>
                <c:pt idx="1702">
                  <c:v>2000</c:v>
                </c:pt>
                <c:pt idx="1703">
                  <c:v>2000</c:v>
                </c:pt>
                <c:pt idx="1704">
                  <c:v>2000</c:v>
                </c:pt>
                <c:pt idx="1705">
                  <c:v>2000</c:v>
                </c:pt>
                <c:pt idx="1706">
                  <c:v>2000</c:v>
                </c:pt>
                <c:pt idx="1707">
                  <c:v>2000</c:v>
                </c:pt>
                <c:pt idx="1708">
                  <c:v>2000</c:v>
                </c:pt>
                <c:pt idx="1709">
                  <c:v>2000</c:v>
                </c:pt>
                <c:pt idx="1710">
                  <c:v>2000</c:v>
                </c:pt>
                <c:pt idx="1711">
                  <c:v>2000</c:v>
                </c:pt>
                <c:pt idx="1712">
                  <c:v>2000</c:v>
                </c:pt>
                <c:pt idx="1713">
                  <c:v>2000</c:v>
                </c:pt>
                <c:pt idx="1714">
                  <c:v>2000</c:v>
                </c:pt>
                <c:pt idx="1715">
                  <c:v>2000</c:v>
                </c:pt>
                <c:pt idx="1716">
                  <c:v>2000</c:v>
                </c:pt>
                <c:pt idx="1717">
                  <c:v>2000</c:v>
                </c:pt>
                <c:pt idx="1718">
                  <c:v>2000</c:v>
                </c:pt>
                <c:pt idx="1719">
                  <c:v>2000</c:v>
                </c:pt>
                <c:pt idx="1720">
                  <c:v>2000</c:v>
                </c:pt>
                <c:pt idx="1721">
                  <c:v>2000</c:v>
                </c:pt>
                <c:pt idx="1722">
                  <c:v>2000</c:v>
                </c:pt>
                <c:pt idx="1723">
                  <c:v>2000</c:v>
                </c:pt>
                <c:pt idx="1724">
                  <c:v>2000</c:v>
                </c:pt>
                <c:pt idx="1725">
                  <c:v>2000</c:v>
                </c:pt>
                <c:pt idx="1726">
                  <c:v>2000</c:v>
                </c:pt>
                <c:pt idx="1727">
                  <c:v>2000</c:v>
                </c:pt>
                <c:pt idx="1728">
                  <c:v>2000</c:v>
                </c:pt>
                <c:pt idx="1729">
                  <c:v>2000</c:v>
                </c:pt>
                <c:pt idx="1730">
                  <c:v>2000</c:v>
                </c:pt>
                <c:pt idx="1731">
                  <c:v>2000</c:v>
                </c:pt>
                <c:pt idx="1732">
                  <c:v>2000</c:v>
                </c:pt>
                <c:pt idx="1733">
                  <c:v>2000</c:v>
                </c:pt>
                <c:pt idx="1734">
                  <c:v>2000</c:v>
                </c:pt>
                <c:pt idx="1735">
                  <c:v>2000</c:v>
                </c:pt>
                <c:pt idx="1736">
                  <c:v>2000</c:v>
                </c:pt>
                <c:pt idx="1737">
                  <c:v>2000</c:v>
                </c:pt>
                <c:pt idx="1738">
                  <c:v>2000</c:v>
                </c:pt>
                <c:pt idx="1739">
                  <c:v>2000</c:v>
                </c:pt>
                <c:pt idx="1740">
                  <c:v>2000</c:v>
                </c:pt>
                <c:pt idx="1741">
                  <c:v>2000</c:v>
                </c:pt>
                <c:pt idx="1742">
                  <c:v>2000</c:v>
                </c:pt>
                <c:pt idx="1743">
                  <c:v>2000</c:v>
                </c:pt>
                <c:pt idx="1744">
                  <c:v>2000</c:v>
                </c:pt>
                <c:pt idx="1745">
                  <c:v>2000</c:v>
                </c:pt>
                <c:pt idx="1746">
                  <c:v>2000</c:v>
                </c:pt>
                <c:pt idx="1747">
                  <c:v>2000</c:v>
                </c:pt>
                <c:pt idx="1748">
                  <c:v>2000</c:v>
                </c:pt>
                <c:pt idx="1749">
                  <c:v>2000</c:v>
                </c:pt>
                <c:pt idx="1750">
                  <c:v>2000</c:v>
                </c:pt>
                <c:pt idx="1751">
                  <c:v>2000</c:v>
                </c:pt>
                <c:pt idx="1752">
                  <c:v>2000</c:v>
                </c:pt>
                <c:pt idx="1753">
                  <c:v>2000</c:v>
                </c:pt>
                <c:pt idx="1754">
                  <c:v>2000</c:v>
                </c:pt>
                <c:pt idx="1755">
                  <c:v>2000</c:v>
                </c:pt>
                <c:pt idx="1756">
                  <c:v>2000</c:v>
                </c:pt>
                <c:pt idx="1757">
                  <c:v>2000</c:v>
                </c:pt>
                <c:pt idx="1758">
                  <c:v>2000</c:v>
                </c:pt>
                <c:pt idx="1759">
                  <c:v>2000</c:v>
                </c:pt>
                <c:pt idx="1760">
                  <c:v>2000</c:v>
                </c:pt>
                <c:pt idx="1761">
                  <c:v>2000</c:v>
                </c:pt>
                <c:pt idx="1762">
                  <c:v>2000</c:v>
                </c:pt>
                <c:pt idx="1763">
                  <c:v>2000</c:v>
                </c:pt>
                <c:pt idx="1764">
                  <c:v>2000</c:v>
                </c:pt>
                <c:pt idx="1765">
                  <c:v>2000</c:v>
                </c:pt>
                <c:pt idx="1766">
                  <c:v>2000</c:v>
                </c:pt>
                <c:pt idx="1767">
                  <c:v>2000</c:v>
                </c:pt>
                <c:pt idx="1768">
                  <c:v>2000</c:v>
                </c:pt>
                <c:pt idx="1769">
                  <c:v>2000</c:v>
                </c:pt>
                <c:pt idx="1770">
                  <c:v>2000</c:v>
                </c:pt>
                <c:pt idx="1771">
                  <c:v>2000</c:v>
                </c:pt>
                <c:pt idx="1772">
                  <c:v>2000</c:v>
                </c:pt>
                <c:pt idx="1773">
                  <c:v>2000</c:v>
                </c:pt>
                <c:pt idx="1774">
                  <c:v>2000</c:v>
                </c:pt>
                <c:pt idx="1775">
                  <c:v>2000</c:v>
                </c:pt>
                <c:pt idx="1776">
                  <c:v>2000</c:v>
                </c:pt>
                <c:pt idx="1777">
                  <c:v>2000</c:v>
                </c:pt>
                <c:pt idx="1778">
                  <c:v>2000</c:v>
                </c:pt>
                <c:pt idx="1779">
                  <c:v>2000</c:v>
                </c:pt>
                <c:pt idx="1780">
                  <c:v>2000</c:v>
                </c:pt>
                <c:pt idx="1781">
                  <c:v>2000</c:v>
                </c:pt>
                <c:pt idx="1782">
                  <c:v>2000</c:v>
                </c:pt>
                <c:pt idx="1783">
                  <c:v>2000</c:v>
                </c:pt>
                <c:pt idx="1784">
                  <c:v>2000</c:v>
                </c:pt>
                <c:pt idx="1785">
                  <c:v>2000</c:v>
                </c:pt>
                <c:pt idx="1786">
                  <c:v>2000</c:v>
                </c:pt>
                <c:pt idx="1787">
                  <c:v>2000</c:v>
                </c:pt>
                <c:pt idx="1788">
                  <c:v>2000</c:v>
                </c:pt>
                <c:pt idx="1789">
                  <c:v>2000</c:v>
                </c:pt>
                <c:pt idx="1790">
                  <c:v>2000</c:v>
                </c:pt>
                <c:pt idx="1791">
                  <c:v>2000</c:v>
                </c:pt>
                <c:pt idx="1792">
                  <c:v>2000</c:v>
                </c:pt>
                <c:pt idx="1793">
                  <c:v>2000</c:v>
                </c:pt>
                <c:pt idx="1794">
                  <c:v>2000</c:v>
                </c:pt>
                <c:pt idx="1795">
                  <c:v>2000</c:v>
                </c:pt>
                <c:pt idx="1796">
                  <c:v>2000</c:v>
                </c:pt>
                <c:pt idx="1797">
                  <c:v>2000</c:v>
                </c:pt>
                <c:pt idx="1798">
                  <c:v>2000</c:v>
                </c:pt>
                <c:pt idx="1799">
                  <c:v>2000</c:v>
                </c:pt>
                <c:pt idx="1800">
                  <c:v>2000</c:v>
                </c:pt>
                <c:pt idx="1801">
                  <c:v>2000</c:v>
                </c:pt>
                <c:pt idx="1802">
                  <c:v>2000</c:v>
                </c:pt>
                <c:pt idx="1803">
                  <c:v>2000</c:v>
                </c:pt>
                <c:pt idx="1804">
                  <c:v>2000</c:v>
                </c:pt>
                <c:pt idx="1805">
                  <c:v>2000</c:v>
                </c:pt>
                <c:pt idx="1806">
                  <c:v>2000</c:v>
                </c:pt>
                <c:pt idx="1807">
                  <c:v>2000</c:v>
                </c:pt>
                <c:pt idx="1808">
                  <c:v>2000</c:v>
                </c:pt>
                <c:pt idx="1809">
                  <c:v>2000</c:v>
                </c:pt>
                <c:pt idx="1810">
                  <c:v>2000</c:v>
                </c:pt>
                <c:pt idx="1811">
                  <c:v>2000</c:v>
                </c:pt>
                <c:pt idx="1812">
                  <c:v>2000</c:v>
                </c:pt>
                <c:pt idx="1813">
                  <c:v>2000</c:v>
                </c:pt>
                <c:pt idx="1814">
                  <c:v>2000</c:v>
                </c:pt>
                <c:pt idx="1815">
                  <c:v>2000</c:v>
                </c:pt>
                <c:pt idx="1816">
                  <c:v>2000</c:v>
                </c:pt>
                <c:pt idx="1817">
                  <c:v>2000</c:v>
                </c:pt>
                <c:pt idx="1818">
                  <c:v>2000</c:v>
                </c:pt>
                <c:pt idx="1819">
                  <c:v>2000</c:v>
                </c:pt>
                <c:pt idx="1820">
                  <c:v>2000</c:v>
                </c:pt>
                <c:pt idx="1821">
                  <c:v>2000</c:v>
                </c:pt>
                <c:pt idx="1822">
                  <c:v>2000</c:v>
                </c:pt>
                <c:pt idx="1823">
                  <c:v>2000</c:v>
                </c:pt>
                <c:pt idx="1824">
                  <c:v>2000</c:v>
                </c:pt>
                <c:pt idx="1825">
                  <c:v>2000</c:v>
                </c:pt>
                <c:pt idx="1826">
                  <c:v>2000</c:v>
                </c:pt>
                <c:pt idx="1827">
                  <c:v>2000</c:v>
                </c:pt>
                <c:pt idx="1828">
                  <c:v>2000</c:v>
                </c:pt>
                <c:pt idx="1829">
                  <c:v>2000</c:v>
                </c:pt>
                <c:pt idx="1830">
                  <c:v>2000</c:v>
                </c:pt>
                <c:pt idx="1831">
                  <c:v>2000</c:v>
                </c:pt>
                <c:pt idx="1832">
                  <c:v>2000</c:v>
                </c:pt>
                <c:pt idx="1833">
                  <c:v>2000</c:v>
                </c:pt>
                <c:pt idx="1834">
                  <c:v>2000</c:v>
                </c:pt>
                <c:pt idx="1835">
                  <c:v>2000</c:v>
                </c:pt>
                <c:pt idx="1836">
                  <c:v>2000</c:v>
                </c:pt>
                <c:pt idx="1837">
                  <c:v>2000</c:v>
                </c:pt>
                <c:pt idx="1838">
                  <c:v>2000</c:v>
                </c:pt>
                <c:pt idx="1839">
                  <c:v>2000</c:v>
                </c:pt>
                <c:pt idx="1840">
                  <c:v>2000</c:v>
                </c:pt>
                <c:pt idx="1841">
                  <c:v>2000</c:v>
                </c:pt>
                <c:pt idx="1842">
                  <c:v>2000</c:v>
                </c:pt>
                <c:pt idx="1843">
                  <c:v>2000</c:v>
                </c:pt>
                <c:pt idx="1844">
                  <c:v>2000</c:v>
                </c:pt>
                <c:pt idx="1845">
                  <c:v>2000</c:v>
                </c:pt>
                <c:pt idx="1846">
                  <c:v>2000</c:v>
                </c:pt>
                <c:pt idx="1847">
                  <c:v>2000</c:v>
                </c:pt>
                <c:pt idx="1848">
                  <c:v>2000</c:v>
                </c:pt>
                <c:pt idx="1849">
                  <c:v>2000</c:v>
                </c:pt>
                <c:pt idx="1850">
                  <c:v>2000</c:v>
                </c:pt>
                <c:pt idx="1851">
                  <c:v>2000</c:v>
                </c:pt>
                <c:pt idx="1852">
                  <c:v>2000</c:v>
                </c:pt>
                <c:pt idx="1853">
                  <c:v>2000</c:v>
                </c:pt>
                <c:pt idx="1854">
                  <c:v>2000</c:v>
                </c:pt>
                <c:pt idx="1855">
                  <c:v>2000</c:v>
                </c:pt>
                <c:pt idx="1856">
                  <c:v>2000</c:v>
                </c:pt>
                <c:pt idx="1857">
                  <c:v>2000</c:v>
                </c:pt>
                <c:pt idx="1858">
                  <c:v>2000</c:v>
                </c:pt>
                <c:pt idx="1859">
                  <c:v>2000</c:v>
                </c:pt>
                <c:pt idx="1860">
                  <c:v>2000</c:v>
                </c:pt>
                <c:pt idx="1861">
                  <c:v>2000</c:v>
                </c:pt>
                <c:pt idx="1862">
                  <c:v>2000</c:v>
                </c:pt>
                <c:pt idx="1863">
                  <c:v>2000</c:v>
                </c:pt>
                <c:pt idx="1864">
                  <c:v>2000</c:v>
                </c:pt>
                <c:pt idx="1865">
                  <c:v>2000</c:v>
                </c:pt>
                <c:pt idx="1866">
                  <c:v>2000</c:v>
                </c:pt>
                <c:pt idx="1867">
                  <c:v>2000</c:v>
                </c:pt>
                <c:pt idx="1868">
                  <c:v>2000</c:v>
                </c:pt>
                <c:pt idx="1869">
                  <c:v>2000</c:v>
                </c:pt>
                <c:pt idx="1870">
                  <c:v>2000</c:v>
                </c:pt>
                <c:pt idx="1871">
                  <c:v>2000</c:v>
                </c:pt>
                <c:pt idx="1872">
                  <c:v>2000</c:v>
                </c:pt>
                <c:pt idx="1873">
                  <c:v>2000</c:v>
                </c:pt>
                <c:pt idx="1874">
                  <c:v>2000</c:v>
                </c:pt>
                <c:pt idx="1875">
                  <c:v>2000</c:v>
                </c:pt>
                <c:pt idx="1876">
                  <c:v>2000</c:v>
                </c:pt>
                <c:pt idx="1877">
                  <c:v>2000</c:v>
                </c:pt>
                <c:pt idx="1878">
                  <c:v>2000</c:v>
                </c:pt>
                <c:pt idx="1879">
                  <c:v>2000</c:v>
                </c:pt>
                <c:pt idx="1880">
                  <c:v>2000</c:v>
                </c:pt>
                <c:pt idx="1881">
                  <c:v>2000</c:v>
                </c:pt>
                <c:pt idx="1882">
                  <c:v>2000</c:v>
                </c:pt>
                <c:pt idx="1883">
                  <c:v>2000</c:v>
                </c:pt>
                <c:pt idx="1884">
                  <c:v>2000</c:v>
                </c:pt>
                <c:pt idx="1885">
                  <c:v>2000</c:v>
                </c:pt>
                <c:pt idx="1886">
                  <c:v>2000</c:v>
                </c:pt>
                <c:pt idx="1887">
                  <c:v>2000</c:v>
                </c:pt>
                <c:pt idx="1888">
                  <c:v>2000</c:v>
                </c:pt>
                <c:pt idx="1889">
                  <c:v>2000</c:v>
                </c:pt>
                <c:pt idx="1890">
                  <c:v>2000</c:v>
                </c:pt>
                <c:pt idx="1891">
                  <c:v>2000</c:v>
                </c:pt>
                <c:pt idx="1892">
                  <c:v>2000</c:v>
                </c:pt>
                <c:pt idx="1893">
                  <c:v>2000</c:v>
                </c:pt>
                <c:pt idx="1894">
                  <c:v>2000</c:v>
                </c:pt>
                <c:pt idx="1895">
                  <c:v>2000</c:v>
                </c:pt>
                <c:pt idx="1896">
                  <c:v>2000</c:v>
                </c:pt>
                <c:pt idx="1897">
                  <c:v>2000</c:v>
                </c:pt>
                <c:pt idx="1898">
                  <c:v>2000</c:v>
                </c:pt>
                <c:pt idx="1899">
                  <c:v>2000</c:v>
                </c:pt>
                <c:pt idx="1900">
                  <c:v>2000</c:v>
                </c:pt>
                <c:pt idx="1901">
                  <c:v>2000</c:v>
                </c:pt>
                <c:pt idx="1902">
                  <c:v>2000</c:v>
                </c:pt>
                <c:pt idx="1903">
                  <c:v>2000</c:v>
                </c:pt>
                <c:pt idx="1904">
                  <c:v>2000</c:v>
                </c:pt>
                <c:pt idx="1905">
                  <c:v>2000</c:v>
                </c:pt>
                <c:pt idx="1906">
                  <c:v>2000</c:v>
                </c:pt>
                <c:pt idx="1907">
                  <c:v>2000</c:v>
                </c:pt>
                <c:pt idx="1908">
                  <c:v>2000</c:v>
                </c:pt>
                <c:pt idx="1909">
                  <c:v>2000</c:v>
                </c:pt>
                <c:pt idx="1910">
                  <c:v>2000</c:v>
                </c:pt>
                <c:pt idx="1911">
                  <c:v>2000</c:v>
                </c:pt>
                <c:pt idx="1912">
                  <c:v>2000</c:v>
                </c:pt>
                <c:pt idx="1913">
                  <c:v>2000</c:v>
                </c:pt>
                <c:pt idx="1914">
                  <c:v>2000</c:v>
                </c:pt>
                <c:pt idx="1915">
                  <c:v>2000</c:v>
                </c:pt>
                <c:pt idx="1916">
                  <c:v>2000</c:v>
                </c:pt>
                <c:pt idx="1917">
                  <c:v>2000</c:v>
                </c:pt>
                <c:pt idx="1918">
                  <c:v>2000</c:v>
                </c:pt>
                <c:pt idx="1919">
                  <c:v>2000</c:v>
                </c:pt>
                <c:pt idx="1920">
                  <c:v>2000</c:v>
                </c:pt>
                <c:pt idx="1921">
                  <c:v>2000</c:v>
                </c:pt>
                <c:pt idx="1922">
                  <c:v>2000</c:v>
                </c:pt>
                <c:pt idx="1923">
                  <c:v>2000</c:v>
                </c:pt>
                <c:pt idx="1924">
                  <c:v>2000</c:v>
                </c:pt>
                <c:pt idx="1925">
                  <c:v>2000</c:v>
                </c:pt>
                <c:pt idx="1926">
                  <c:v>2000</c:v>
                </c:pt>
                <c:pt idx="1927">
                  <c:v>2000</c:v>
                </c:pt>
                <c:pt idx="1928">
                  <c:v>2000</c:v>
                </c:pt>
                <c:pt idx="1929">
                  <c:v>2000</c:v>
                </c:pt>
                <c:pt idx="1930">
                  <c:v>2000</c:v>
                </c:pt>
                <c:pt idx="1931">
                  <c:v>2000</c:v>
                </c:pt>
                <c:pt idx="1932">
                  <c:v>2000</c:v>
                </c:pt>
                <c:pt idx="1933">
                  <c:v>2000</c:v>
                </c:pt>
                <c:pt idx="1934">
                  <c:v>2000</c:v>
                </c:pt>
                <c:pt idx="1935">
                  <c:v>2000</c:v>
                </c:pt>
                <c:pt idx="1936">
                  <c:v>2000</c:v>
                </c:pt>
                <c:pt idx="1937">
                  <c:v>2000</c:v>
                </c:pt>
                <c:pt idx="1938">
                  <c:v>2000</c:v>
                </c:pt>
                <c:pt idx="1939">
                  <c:v>2000</c:v>
                </c:pt>
                <c:pt idx="1940">
                  <c:v>2000</c:v>
                </c:pt>
                <c:pt idx="1941">
                  <c:v>2000</c:v>
                </c:pt>
                <c:pt idx="1942">
                  <c:v>2000</c:v>
                </c:pt>
                <c:pt idx="1943">
                  <c:v>2000</c:v>
                </c:pt>
                <c:pt idx="1944">
                  <c:v>2000</c:v>
                </c:pt>
                <c:pt idx="1945">
                  <c:v>2000</c:v>
                </c:pt>
                <c:pt idx="1946">
                  <c:v>2000</c:v>
                </c:pt>
                <c:pt idx="1947">
                  <c:v>2000</c:v>
                </c:pt>
                <c:pt idx="1948">
                  <c:v>2000</c:v>
                </c:pt>
                <c:pt idx="1949">
                  <c:v>2000</c:v>
                </c:pt>
                <c:pt idx="1950">
                  <c:v>2000</c:v>
                </c:pt>
                <c:pt idx="1951">
                  <c:v>2000</c:v>
                </c:pt>
                <c:pt idx="1952">
                  <c:v>2000</c:v>
                </c:pt>
                <c:pt idx="1953">
                  <c:v>2000</c:v>
                </c:pt>
                <c:pt idx="1954">
                  <c:v>2000</c:v>
                </c:pt>
                <c:pt idx="1955">
                  <c:v>2000</c:v>
                </c:pt>
                <c:pt idx="1956">
                  <c:v>2000</c:v>
                </c:pt>
                <c:pt idx="1957">
                  <c:v>2000</c:v>
                </c:pt>
                <c:pt idx="1958">
                  <c:v>2000</c:v>
                </c:pt>
                <c:pt idx="1959">
                  <c:v>2000</c:v>
                </c:pt>
                <c:pt idx="1960">
                  <c:v>2000</c:v>
                </c:pt>
                <c:pt idx="1961">
                  <c:v>2000</c:v>
                </c:pt>
                <c:pt idx="1962">
                  <c:v>2000</c:v>
                </c:pt>
                <c:pt idx="1963">
                  <c:v>2000</c:v>
                </c:pt>
                <c:pt idx="1964">
                  <c:v>2000</c:v>
                </c:pt>
                <c:pt idx="1965">
                  <c:v>2000</c:v>
                </c:pt>
                <c:pt idx="1966">
                  <c:v>2000</c:v>
                </c:pt>
                <c:pt idx="1967">
                  <c:v>2000</c:v>
                </c:pt>
                <c:pt idx="1968">
                  <c:v>2000</c:v>
                </c:pt>
                <c:pt idx="1969">
                  <c:v>2000</c:v>
                </c:pt>
                <c:pt idx="1970">
                  <c:v>2000</c:v>
                </c:pt>
                <c:pt idx="1971">
                  <c:v>2000</c:v>
                </c:pt>
                <c:pt idx="1972">
                  <c:v>2000</c:v>
                </c:pt>
                <c:pt idx="1973">
                  <c:v>2000</c:v>
                </c:pt>
                <c:pt idx="1974">
                  <c:v>2000</c:v>
                </c:pt>
                <c:pt idx="1975">
                  <c:v>2000</c:v>
                </c:pt>
                <c:pt idx="1976">
                  <c:v>2000</c:v>
                </c:pt>
                <c:pt idx="1977">
                  <c:v>2000</c:v>
                </c:pt>
                <c:pt idx="1978">
                  <c:v>2000</c:v>
                </c:pt>
                <c:pt idx="1979">
                  <c:v>2000</c:v>
                </c:pt>
                <c:pt idx="1980">
                  <c:v>2000</c:v>
                </c:pt>
                <c:pt idx="1981">
                  <c:v>2000</c:v>
                </c:pt>
                <c:pt idx="1982">
                  <c:v>2000</c:v>
                </c:pt>
                <c:pt idx="1983">
                  <c:v>2000</c:v>
                </c:pt>
                <c:pt idx="1984">
                  <c:v>2000</c:v>
                </c:pt>
                <c:pt idx="1985">
                  <c:v>2000</c:v>
                </c:pt>
                <c:pt idx="1986">
                  <c:v>2000</c:v>
                </c:pt>
                <c:pt idx="1987">
                  <c:v>2000</c:v>
                </c:pt>
                <c:pt idx="1988">
                  <c:v>2000</c:v>
                </c:pt>
                <c:pt idx="1989">
                  <c:v>2000</c:v>
                </c:pt>
                <c:pt idx="1990">
                  <c:v>2000</c:v>
                </c:pt>
                <c:pt idx="1991">
                  <c:v>2000</c:v>
                </c:pt>
                <c:pt idx="1992">
                  <c:v>2000</c:v>
                </c:pt>
                <c:pt idx="1993">
                  <c:v>2000</c:v>
                </c:pt>
                <c:pt idx="1994">
                  <c:v>2000</c:v>
                </c:pt>
                <c:pt idx="1995">
                  <c:v>2000</c:v>
                </c:pt>
                <c:pt idx="1996">
                  <c:v>2000</c:v>
                </c:pt>
                <c:pt idx="1997">
                  <c:v>2000</c:v>
                </c:pt>
                <c:pt idx="1998">
                  <c:v>2000</c:v>
                </c:pt>
                <c:pt idx="1999">
                  <c:v>2000</c:v>
                </c:pt>
                <c:pt idx="2000">
                  <c:v>2000</c:v>
                </c:pt>
                <c:pt idx="2001">
                  <c:v>2000</c:v>
                </c:pt>
                <c:pt idx="2002">
                  <c:v>2000</c:v>
                </c:pt>
                <c:pt idx="2003">
                  <c:v>2000</c:v>
                </c:pt>
                <c:pt idx="2004">
                  <c:v>2000</c:v>
                </c:pt>
                <c:pt idx="2005">
                  <c:v>2000</c:v>
                </c:pt>
                <c:pt idx="2006">
                  <c:v>2000</c:v>
                </c:pt>
                <c:pt idx="2007">
                  <c:v>2000</c:v>
                </c:pt>
                <c:pt idx="2008">
                  <c:v>2000</c:v>
                </c:pt>
                <c:pt idx="2009">
                  <c:v>2000</c:v>
                </c:pt>
                <c:pt idx="2010">
                  <c:v>2000</c:v>
                </c:pt>
                <c:pt idx="2011">
                  <c:v>2000</c:v>
                </c:pt>
                <c:pt idx="2012">
                  <c:v>2000</c:v>
                </c:pt>
                <c:pt idx="2013">
                  <c:v>2000</c:v>
                </c:pt>
                <c:pt idx="2014">
                  <c:v>2000</c:v>
                </c:pt>
                <c:pt idx="2015">
                  <c:v>2000</c:v>
                </c:pt>
                <c:pt idx="2016">
                  <c:v>2000</c:v>
                </c:pt>
                <c:pt idx="2017">
                  <c:v>2000</c:v>
                </c:pt>
                <c:pt idx="2018">
                  <c:v>2000</c:v>
                </c:pt>
                <c:pt idx="2019">
                  <c:v>2000</c:v>
                </c:pt>
                <c:pt idx="2020">
                  <c:v>2000</c:v>
                </c:pt>
                <c:pt idx="2021">
                  <c:v>2000</c:v>
                </c:pt>
                <c:pt idx="2022">
                  <c:v>2000</c:v>
                </c:pt>
                <c:pt idx="2023">
                  <c:v>2000</c:v>
                </c:pt>
                <c:pt idx="2024">
                  <c:v>2000</c:v>
                </c:pt>
                <c:pt idx="2025">
                  <c:v>2000</c:v>
                </c:pt>
                <c:pt idx="2026">
                  <c:v>2000</c:v>
                </c:pt>
                <c:pt idx="2027">
                  <c:v>2000</c:v>
                </c:pt>
                <c:pt idx="2028">
                  <c:v>2000</c:v>
                </c:pt>
                <c:pt idx="2029">
                  <c:v>2000</c:v>
                </c:pt>
                <c:pt idx="2030">
                  <c:v>2000</c:v>
                </c:pt>
                <c:pt idx="2031">
                  <c:v>2000</c:v>
                </c:pt>
                <c:pt idx="2032">
                  <c:v>2000</c:v>
                </c:pt>
                <c:pt idx="2033">
                  <c:v>2000</c:v>
                </c:pt>
                <c:pt idx="2034">
                  <c:v>2000</c:v>
                </c:pt>
                <c:pt idx="2035">
                  <c:v>2000</c:v>
                </c:pt>
                <c:pt idx="2036">
                  <c:v>2000</c:v>
                </c:pt>
                <c:pt idx="2037">
                  <c:v>2000</c:v>
                </c:pt>
                <c:pt idx="2038">
                  <c:v>2000</c:v>
                </c:pt>
                <c:pt idx="2039">
                  <c:v>2000</c:v>
                </c:pt>
                <c:pt idx="2040">
                  <c:v>2000</c:v>
                </c:pt>
                <c:pt idx="2041">
                  <c:v>2000</c:v>
                </c:pt>
                <c:pt idx="2042">
                  <c:v>2000</c:v>
                </c:pt>
                <c:pt idx="2043">
                  <c:v>2000</c:v>
                </c:pt>
                <c:pt idx="2044">
                  <c:v>2000</c:v>
                </c:pt>
                <c:pt idx="2045">
                  <c:v>2000</c:v>
                </c:pt>
                <c:pt idx="2046">
                  <c:v>2000</c:v>
                </c:pt>
                <c:pt idx="2047">
                  <c:v>2000</c:v>
                </c:pt>
                <c:pt idx="2048">
                  <c:v>2000</c:v>
                </c:pt>
                <c:pt idx="2049">
                  <c:v>2000</c:v>
                </c:pt>
                <c:pt idx="2050">
                  <c:v>2000</c:v>
                </c:pt>
                <c:pt idx="2051">
                  <c:v>2000</c:v>
                </c:pt>
                <c:pt idx="2052">
                  <c:v>2000</c:v>
                </c:pt>
                <c:pt idx="2053">
                  <c:v>2000</c:v>
                </c:pt>
                <c:pt idx="2054">
                  <c:v>2000</c:v>
                </c:pt>
                <c:pt idx="2055">
                  <c:v>2000</c:v>
                </c:pt>
                <c:pt idx="2056">
                  <c:v>2000</c:v>
                </c:pt>
                <c:pt idx="2057">
                  <c:v>2000</c:v>
                </c:pt>
                <c:pt idx="2058">
                  <c:v>2000</c:v>
                </c:pt>
                <c:pt idx="2059">
                  <c:v>2000</c:v>
                </c:pt>
                <c:pt idx="2060">
                  <c:v>2000</c:v>
                </c:pt>
                <c:pt idx="2061">
                  <c:v>2000</c:v>
                </c:pt>
                <c:pt idx="2062">
                  <c:v>2000</c:v>
                </c:pt>
                <c:pt idx="2063">
                  <c:v>2000</c:v>
                </c:pt>
                <c:pt idx="2064">
                  <c:v>2000</c:v>
                </c:pt>
                <c:pt idx="2065">
                  <c:v>2000</c:v>
                </c:pt>
                <c:pt idx="2066">
                  <c:v>2000</c:v>
                </c:pt>
                <c:pt idx="2067">
                  <c:v>2000</c:v>
                </c:pt>
                <c:pt idx="2068">
                  <c:v>2000</c:v>
                </c:pt>
                <c:pt idx="2069">
                  <c:v>2000</c:v>
                </c:pt>
                <c:pt idx="2070">
                  <c:v>2000</c:v>
                </c:pt>
                <c:pt idx="2071">
                  <c:v>2000</c:v>
                </c:pt>
                <c:pt idx="2072">
                  <c:v>2000</c:v>
                </c:pt>
                <c:pt idx="2073">
                  <c:v>2000</c:v>
                </c:pt>
                <c:pt idx="2074">
                  <c:v>2000</c:v>
                </c:pt>
                <c:pt idx="2075">
                  <c:v>2000</c:v>
                </c:pt>
                <c:pt idx="2076">
                  <c:v>2000</c:v>
                </c:pt>
                <c:pt idx="2077">
                  <c:v>2000</c:v>
                </c:pt>
                <c:pt idx="2078">
                  <c:v>2000</c:v>
                </c:pt>
                <c:pt idx="2079">
                  <c:v>2000</c:v>
                </c:pt>
                <c:pt idx="2080">
                  <c:v>2000</c:v>
                </c:pt>
                <c:pt idx="2081">
                  <c:v>2000</c:v>
                </c:pt>
                <c:pt idx="2082">
                  <c:v>2000</c:v>
                </c:pt>
                <c:pt idx="2083">
                  <c:v>2000</c:v>
                </c:pt>
                <c:pt idx="2084">
                  <c:v>2000</c:v>
                </c:pt>
                <c:pt idx="2085">
                  <c:v>2000</c:v>
                </c:pt>
                <c:pt idx="2086">
                  <c:v>2000</c:v>
                </c:pt>
                <c:pt idx="2087">
                  <c:v>2000</c:v>
                </c:pt>
                <c:pt idx="2088">
                  <c:v>2000</c:v>
                </c:pt>
                <c:pt idx="2089">
                  <c:v>2000</c:v>
                </c:pt>
                <c:pt idx="2090">
                  <c:v>2000</c:v>
                </c:pt>
                <c:pt idx="2091">
                  <c:v>2000</c:v>
                </c:pt>
                <c:pt idx="2092">
                  <c:v>2000</c:v>
                </c:pt>
                <c:pt idx="2093">
                  <c:v>2000</c:v>
                </c:pt>
                <c:pt idx="2094">
                  <c:v>2000</c:v>
                </c:pt>
                <c:pt idx="2095">
                  <c:v>2000</c:v>
                </c:pt>
                <c:pt idx="2096">
                  <c:v>2000</c:v>
                </c:pt>
                <c:pt idx="2097">
                  <c:v>2000</c:v>
                </c:pt>
                <c:pt idx="2098">
                  <c:v>2000</c:v>
                </c:pt>
                <c:pt idx="2099">
                  <c:v>2000</c:v>
                </c:pt>
                <c:pt idx="2100">
                  <c:v>2000</c:v>
                </c:pt>
                <c:pt idx="2101">
                  <c:v>2000</c:v>
                </c:pt>
                <c:pt idx="2102">
                  <c:v>2000</c:v>
                </c:pt>
                <c:pt idx="2103">
                  <c:v>2000</c:v>
                </c:pt>
                <c:pt idx="2104">
                  <c:v>2000</c:v>
                </c:pt>
                <c:pt idx="2105">
                  <c:v>2000</c:v>
                </c:pt>
                <c:pt idx="2106">
                  <c:v>2000</c:v>
                </c:pt>
                <c:pt idx="2107">
                  <c:v>2000</c:v>
                </c:pt>
                <c:pt idx="2108">
                  <c:v>2000</c:v>
                </c:pt>
                <c:pt idx="2109">
                  <c:v>2000</c:v>
                </c:pt>
                <c:pt idx="2110">
                  <c:v>2000</c:v>
                </c:pt>
                <c:pt idx="2111">
                  <c:v>2000</c:v>
                </c:pt>
                <c:pt idx="2112">
                  <c:v>2000</c:v>
                </c:pt>
                <c:pt idx="2113">
                  <c:v>2000</c:v>
                </c:pt>
                <c:pt idx="2114">
                  <c:v>2000</c:v>
                </c:pt>
                <c:pt idx="2115">
                  <c:v>2000</c:v>
                </c:pt>
                <c:pt idx="2116">
                  <c:v>2000</c:v>
                </c:pt>
                <c:pt idx="2117">
                  <c:v>2000</c:v>
                </c:pt>
                <c:pt idx="2118">
                  <c:v>2000</c:v>
                </c:pt>
                <c:pt idx="2119">
                  <c:v>2000</c:v>
                </c:pt>
                <c:pt idx="2120">
                  <c:v>2000</c:v>
                </c:pt>
                <c:pt idx="2121">
                  <c:v>2000</c:v>
                </c:pt>
                <c:pt idx="2122">
                  <c:v>2000</c:v>
                </c:pt>
                <c:pt idx="2123">
                  <c:v>2000</c:v>
                </c:pt>
                <c:pt idx="2124">
                  <c:v>2000</c:v>
                </c:pt>
                <c:pt idx="2125">
                  <c:v>2000</c:v>
                </c:pt>
                <c:pt idx="2126">
                  <c:v>2000</c:v>
                </c:pt>
                <c:pt idx="2127">
                  <c:v>2000</c:v>
                </c:pt>
                <c:pt idx="2128">
                  <c:v>2000</c:v>
                </c:pt>
                <c:pt idx="2129">
                  <c:v>2000</c:v>
                </c:pt>
                <c:pt idx="2130">
                  <c:v>2000</c:v>
                </c:pt>
                <c:pt idx="2131">
                  <c:v>2000</c:v>
                </c:pt>
                <c:pt idx="2132">
                  <c:v>2000</c:v>
                </c:pt>
                <c:pt idx="2133">
                  <c:v>2000</c:v>
                </c:pt>
                <c:pt idx="2134">
                  <c:v>2000</c:v>
                </c:pt>
                <c:pt idx="2135">
                  <c:v>2000</c:v>
                </c:pt>
                <c:pt idx="2136">
                  <c:v>2000</c:v>
                </c:pt>
                <c:pt idx="2137">
                  <c:v>2000</c:v>
                </c:pt>
                <c:pt idx="2138">
                  <c:v>2000</c:v>
                </c:pt>
                <c:pt idx="2139">
                  <c:v>2000</c:v>
                </c:pt>
                <c:pt idx="2140">
                  <c:v>2000</c:v>
                </c:pt>
                <c:pt idx="2141">
                  <c:v>2000</c:v>
                </c:pt>
                <c:pt idx="2142">
                  <c:v>2000</c:v>
                </c:pt>
                <c:pt idx="2143">
                  <c:v>2000</c:v>
                </c:pt>
                <c:pt idx="2144">
                  <c:v>2000</c:v>
                </c:pt>
                <c:pt idx="2145">
                  <c:v>2000</c:v>
                </c:pt>
                <c:pt idx="2146">
                  <c:v>2000</c:v>
                </c:pt>
                <c:pt idx="2147">
                  <c:v>2000</c:v>
                </c:pt>
                <c:pt idx="2148">
                  <c:v>2000</c:v>
                </c:pt>
                <c:pt idx="2149">
                  <c:v>2000</c:v>
                </c:pt>
                <c:pt idx="2150">
                  <c:v>2000</c:v>
                </c:pt>
                <c:pt idx="2151">
                  <c:v>2000</c:v>
                </c:pt>
                <c:pt idx="2152">
                  <c:v>2000</c:v>
                </c:pt>
                <c:pt idx="2153">
                  <c:v>2000</c:v>
                </c:pt>
                <c:pt idx="2154">
                  <c:v>2000</c:v>
                </c:pt>
                <c:pt idx="2155">
                  <c:v>2000</c:v>
                </c:pt>
                <c:pt idx="2156">
                  <c:v>2000</c:v>
                </c:pt>
                <c:pt idx="2157">
                  <c:v>2000</c:v>
                </c:pt>
                <c:pt idx="2158">
                  <c:v>2000</c:v>
                </c:pt>
                <c:pt idx="2159">
                  <c:v>2000</c:v>
                </c:pt>
                <c:pt idx="2160">
                  <c:v>2000</c:v>
                </c:pt>
                <c:pt idx="2161">
                  <c:v>2000</c:v>
                </c:pt>
                <c:pt idx="2162">
                  <c:v>2000</c:v>
                </c:pt>
                <c:pt idx="2163">
                  <c:v>2000</c:v>
                </c:pt>
                <c:pt idx="2164">
                  <c:v>2000</c:v>
                </c:pt>
                <c:pt idx="2165">
                  <c:v>2000</c:v>
                </c:pt>
                <c:pt idx="2166">
                  <c:v>2000</c:v>
                </c:pt>
                <c:pt idx="2167">
                  <c:v>2000</c:v>
                </c:pt>
                <c:pt idx="2168">
                  <c:v>2000</c:v>
                </c:pt>
                <c:pt idx="2169">
                  <c:v>2000</c:v>
                </c:pt>
                <c:pt idx="2170">
                  <c:v>2000</c:v>
                </c:pt>
                <c:pt idx="2171">
                  <c:v>2000</c:v>
                </c:pt>
                <c:pt idx="2172">
                  <c:v>2000</c:v>
                </c:pt>
                <c:pt idx="2173">
                  <c:v>2000</c:v>
                </c:pt>
                <c:pt idx="2174">
                  <c:v>2000</c:v>
                </c:pt>
                <c:pt idx="2175">
                  <c:v>2000</c:v>
                </c:pt>
                <c:pt idx="2176">
                  <c:v>2000</c:v>
                </c:pt>
                <c:pt idx="2177">
                  <c:v>2000</c:v>
                </c:pt>
                <c:pt idx="2178">
                  <c:v>2000</c:v>
                </c:pt>
                <c:pt idx="2179">
                  <c:v>2000</c:v>
                </c:pt>
                <c:pt idx="2180">
                  <c:v>2000</c:v>
                </c:pt>
                <c:pt idx="2181">
                  <c:v>2000</c:v>
                </c:pt>
                <c:pt idx="2182">
                  <c:v>2000</c:v>
                </c:pt>
                <c:pt idx="2183">
                  <c:v>2000</c:v>
                </c:pt>
                <c:pt idx="2184">
                  <c:v>2000</c:v>
                </c:pt>
                <c:pt idx="2185">
                  <c:v>2000</c:v>
                </c:pt>
                <c:pt idx="2186">
                  <c:v>2000</c:v>
                </c:pt>
                <c:pt idx="2187">
                  <c:v>2000</c:v>
                </c:pt>
                <c:pt idx="2188">
                  <c:v>2000</c:v>
                </c:pt>
                <c:pt idx="2189">
                  <c:v>2000</c:v>
                </c:pt>
                <c:pt idx="2190">
                  <c:v>2000</c:v>
                </c:pt>
                <c:pt idx="2191">
                  <c:v>2000</c:v>
                </c:pt>
                <c:pt idx="2192">
                  <c:v>2000</c:v>
                </c:pt>
                <c:pt idx="2193">
                  <c:v>2000</c:v>
                </c:pt>
                <c:pt idx="2194">
                  <c:v>2000</c:v>
                </c:pt>
                <c:pt idx="2195">
                  <c:v>2000</c:v>
                </c:pt>
                <c:pt idx="2196">
                  <c:v>2000</c:v>
                </c:pt>
                <c:pt idx="2197">
                  <c:v>2000</c:v>
                </c:pt>
                <c:pt idx="2198">
                  <c:v>2000</c:v>
                </c:pt>
                <c:pt idx="2199">
                  <c:v>2000</c:v>
                </c:pt>
                <c:pt idx="2200">
                  <c:v>2000</c:v>
                </c:pt>
                <c:pt idx="2201">
                  <c:v>2000</c:v>
                </c:pt>
                <c:pt idx="2202">
                  <c:v>2000</c:v>
                </c:pt>
                <c:pt idx="2203">
                  <c:v>2000</c:v>
                </c:pt>
                <c:pt idx="2204">
                  <c:v>2000</c:v>
                </c:pt>
                <c:pt idx="2205">
                  <c:v>2000</c:v>
                </c:pt>
                <c:pt idx="2206">
                  <c:v>2000</c:v>
                </c:pt>
                <c:pt idx="2207">
                  <c:v>2000</c:v>
                </c:pt>
                <c:pt idx="2208">
                  <c:v>2000</c:v>
                </c:pt>
                <c:pt idx="2209">
                  <c:v>2000</c:v>
                </c:pt>
                <c:pt idx="2210">
                  <c:v>2000</c:v>
                </c:pt>
                <c:pt idx="2211">
                  <c:v>2000</c:v>
                </c:pt>
                <c:pt idx="2212">
                  <c:v>2000</c:v>
                </c:pt>
                <c:pt idx="2213">
                  <c:v>2000</c:v>
                </c:pt>
                <c:pt idx="2214">
                  <c:v>2000</c:v>
                </c:pt>
                <c:pt idx="2215">
                  <c:v>2000</c:v>
                </c:pt>
                <c:pt idx="2216">
                  <c:v>2000</c:v>
                </c:pt>
                <c:pt idx="2217">
                  <c:v>2000</c:v>
                </c:pt>
                <c:pt idx="2218">
                  <c:v>2000</c:v>
                </c:pt>
                <c:pt idx="2219">
                  <c:v>2000</c:v>
                </c:pt>
                <c:pt idx="2220">
                  <c:v>2000</c:v>
                </c:pt>
                <c:pt idx="2221">
                  <c:v>2000</c:v>
                </c:pt>
                <c:pt idx="2222">
                  <c:v>2000</c:v>
                </c:pt>
                <c:pt idx="2223">
                  <c:v>2000</c:v>
                </c:pt>
                <c:pt idx="2224">
                  <c:v>2000</c:v>
                </c:pt>
                <c:pt idx="2225">
                  <c:v>2000</c:v>
                </c:pt>
                <c:pt idx="2226">
                  <c:v>2000</c:v>
                </c:pt>
                <c:pt idx="2227">
                  <c:v>2000</c:v>
                </c:pt>
                <c:pt idx="2228">
                  <c:v>2000</c:v>
                </c:pt>
                <c:pt idx="2229">
                  <c:v>2000</c:v>
                </c:pt>
                <c:pt idx="2230">
                  <c:v>2000</c:v>
                </c:pt>
                <c:pt idx="2231">
                  <c:v>2000</c:v>
                </c:pt>
                <c:pt idx="2232">
                  <c:v>2000</c:v>
                </c:pt>
                <c:pt idx="2233">
                  <c:v>2000</c:v>
                </c:pt>
                <c:pt idx="2234">
                  <c:v>2000</c:v>
                </c:pt>
                <c:pt idx="2235">
                  <c:v>2000</c:v>
                </c:pt>
                <c:pt idx="2236">
                  <c:v>2000</c:v>
                </c:pt>
                <c:pt idx="2237">
                  <c:v>2000</c:v>
                </c:pt>
                <c:pt idx="2238">
                  <c:v>2000</c:v>
                </c:pt>
                <c:pt idx="2239">
                  <c:v>2000</c:v>
                </c:pt>
                <c:pt idx="2240">
                  <c:v>2000</c:v>
                </c:pt>
                <c:pt idx="2241">
                  <c:v>2000</c:v>
                </c:pt>
                <c:pt idx="2242">
                  <c:v>2000</c:v>
                </c:pt>
                <c:pt idx="2243">
                  <c:v>2000</c:v>
                </c:pt>
                <c:pt idx="2244">
                  <c:v>2000</c:v>
                </c:pt>
                <c:pt idx="2245">
                  <c:v>2000</c:v>
                </c:pt>
                <c:pt idx="2246">
                  <c:v>2000</c:v>
                </c:pt>
                <c:pt idx="2247">
                  <c:v>2000</c:v>
                </c:pt>
                <c:pt idx="2248">
                  <c:v>2000</c:v>
                </c:pt>
                <c:pt idx="2249">
                  <c:v>2000</c:v>
                </c:pt>
                <c:pt idx="2250">
                  <c:v>2000</c:v>
                </c:pt>
                <c:pt idx="2251">
                  <c:v>2000</c:v>
                </c:pt>
                <c:pt idx="2252">
                  <c:v>2000</c:v>
                </c:pt>
                <c:pt idx="2253">
                  <c:v>2000</c:v>
                </c:pt>
                <c:pt idx="2254">
                  <c:v>2000</c:v>
                </c:pt>
                <c:pt idx="2255">
                  <c:v>2000</c:v>
                </c:pt>
                <c:pt idx="2256">
                  <c:v>2000</c:v>
                </c:pt>
                <c:pt idx="2257">
                  <c:v>2000</c:v>
                </c:pt>
                <c:pt idx="2258">
                  <c:v>2000</c:v>
                </c:pt>
                <c:pt idx="2259">
                  <c:v>2000</c:v>
                </c:pt>
                <c:pt idx="2260">
                  <c:v>2000</c:v>
                </c:pt>
                <c:pt idx="2261">
                  <c:v>2000</c:v>
                </c:pt>
                <c:pt idx="2262">
                  <c:v>2000</c:v>
                </c:pt>
                <c:pt idx="2263">
                  <c:v>2000</c:v>
                </c:pt>
                <c:pt idx="2264">
                  <c:v>2000</c:v>
                </c:pt>
                <c:pt idx="2265">
                  <c:v>2000</c:v>
                </c:pt>
                <c:pt idx="2266">
                  <c:v>2000</c:v>
                </c:pt>
                <c:pt idx="2267">
                  <c:v>2000</c:v>
                </c:pt>
                <c:pt idx="2268">
                  <c:v>2000</c:v>
                </c:pt>
                <c:pt idx="2269">
                  <c:v>2000</c:v>
                </c:pt>
                <c:pt idx="2270">
                  <c:v>2000</c:v>
                </c:pt>
                <c:pt idx="2271">
                  <c:v>2000</c:v>
                </c:pt>
                <c:pt idx="2272">
                  <c:v>2000</c:v>
                </c:pt>
                <c:pt idx="2273">
                  <c:v>2000</c:v>
                </c:pt>
                <c:pt idx="2274">
                  <c:v>2000</c:v>
                </c:pt>
                <c:pt idx="2275">
                  <c:v>2000</c:v>
                </c:pt>
                <c:pt idx="2276">
                  <c:v>2000</c:v>
                </c:pt>
                <c:pt idx="2277">
                  <c:v>2000</c:v>
                </c:pt>
                <c:pt idx="2278">
                  <c:v>2000</c:v>
                </c:pt>
                <c:pt idx="2279">
                  <c:v>2000</c:v>
                </c:pt>
                <c:pt idx="2280">
                  <c:v>2000</c:v>
                </c:pt>
                <c:pt idx="2281">
                  <c:v>2000</c:v>
                </c:pt>
                <c:pt idx="2282">
                  <c:v>2000</c:v>
                </c:pt>
                <c:pt idx="2283">
                  <c:v>2000</c:v>
                </c:pt>
                <c:pt idx="2284">
                  <c:v>2000</c:v>
                </c:pt>
                <c:pt idx="2285">
                  <c:v>2000</c:v>
                </c:pt>
                <c:pt idx="2286">
                  <c:v>2000</c:v>
                </c:pt>
                <c:pt idx="2287">
                  <c:v>2000</c:v>
                </c:pt>
                <c:pt idx="2288">
                  <c:v>2000</c:v>
                </c:pt>
                <c:pt idx="2289">
                  <c:v>2000</c:v>
                </c:pt>
                <c:pt idx="2290">
                  <c:v>2000</c:v>
                </c:pt>
                <c:pt idx="2291">
                  <c:v>2000</c:v>
                </c:pt>
                <c:pt idx="2292">
                  <c:v>2000</c:v>
                </c:pt>
                <c:pt idx="2293">
                  <c:v>2000</c:v>
                </c:pt>
                <c:pt idx="2294">
                  <c:v>2000</c:v>
                </c:pt>
                <c:pt idx="2295">
                  <c:v>2000</c:v>
                </c:pt>
                <c:pt idx="2296">
                  <c:v>2000</c:v>
                </c:pt>
                <c:pt idx="2297">
                  <c:v>2000</c:v>
                </c:pt>
                <c:pt idx="2298">
                  <c:v>2000</c:v>
                </c:pt>
                <c:pt idx="2299">
                  <c:v>2000</c:v>
                </c:pt>
                <c:pt idx="2300">
                  <c:v>2000</c:v>
                </c:pt>
                <c:pt idx="2301">
                  <c:v>2000</c:v>
                </c:pt>
                <c:pt idx="2302">
                  <c:v>2000</c:v>
                </c:pt>
                <c:pt idx="2303">
                  <c:v>2000</c:v>
                </c:pt>
                <c:pt idx="2304">
                  <c:v>2000</c:v>
                </c:pt>
                <c:pt idx="2305">
                  <c:v>2000</c:v>
                </c:pt>
                <c:pt idx="2306">
                  <c:v>2000</c:v>
                </c:pt>
                <c:pt idx="2307">
                  <c:v>2000</c:v>
                </c:pt>
                <c:pt idx="2308">
                  <c:v>2000</c:v>
                </c:pt>
                <c:pt idx="2309">
                  <c:v>2000</c:v>
                </c:pt>
                <c:pt idx="2310">
                  <c:v>2000</c:v>
                </c:pt>
                <c:pt idx="2311">
                  <c:v>2000</c:v>
                </c:pt>
                <c:pt idx="2312">
                  <c:v>2000</c:v>
                </c:pt>
                <c:pt idx="2313">
                  <c:v>2000</c:v>
                </c:pt>
                <c:pt idx="2314">
                  <c:v>2000</c:v>
                </c:pt>
                <c:pt idx="2315">
                  <c:v>2000</c:v>
                </c:pt>
                <c:pt idx="2316">
                  <c:v>2000</c:v>
                </c:pt>
                <c:pt idx="2317">
                  <c:v>2000</c:v>
                </c:pt>
                <c:pt idx="2318">
                  <c:v>2000</c:v>
                </c:pt>
                <c:pt idx="2319">
                  <c:v>2000</c:v>
                </c:pt>
                <c:pt idx="2320">
                  <c:v>2000</c:v>
                </c:pt>
                <c:pt idx="2321">
                  <c:v>2000</c:v>
                </c:pt>
                <c:pt idx="2322">
                  <c:v>2000</c:v>
                </c:pt>
                <c:pt idx="2323">
                  <c:v>2000</c:v>
                </c:pt>
                <c:pt idx="2324">
                  <c:v>2000</c:v>
                </c:pt>
                <c:pt idx="2325">
                  <c:v>2000</c:v>
                </c:pt>
                <c:pt idx="2326">
                  <c:v>2000</c:v>
                </c:pt>
                <c:pt idx="2327">
                  <c:v>2000</c:v>
                </c:pt>
                <c:pt idx="2328">
                  <c:v>2000</c:v>
                </c:pt>
                <c:pt idx="2329">
                  <c:v>2000</c:v>
                </c:pt>
                <c:pt idx="2330">
                  <c:v>2000</c:v>
                </c:pt>
                <c:pt idx="2331">
                  <c:v>2000</c:v>
                </c:pt>
                <c:pt idx="2332">
                  <c:v>2000</c:v>
                </c:pt>
                <c:pt idx="2333">
                  <c:v>2000</c:v>
                </c:pt>
                <c:pt idx="2334">
                  <c:v>2000</c:v>
                </c:pt>
                <c:pt idx="2335">
                  <c:v>2000</c:v>
                </c:pt>
                <c:pt idx="2336">
                  <c:v>2000</c:v>
                </c:pt>
                <c:pt idx="2337">
                  <c:v>2000</c:v>
                </c:pt>
                <c:pt idx="2338">
                  <c:v>2000</c:v>
                </c:pt>
                <c:pt idx="2339">
                  <c:v>2000</c:v>
                </c:pt>
                <c:pt idx="2340">
                  <c:v>2000</c:v>
                </c:pt>
                <c:pt idx="2341">
                  <c:v>2000</c:v>
                </c:pt>
                <c:pt idx="2342">
                  <c:v>2000</c:v>
                </c:pt>
                <c:pt idx="2343">
                  <c:v>2000</c:v>
                </c:pt>
                <c:pt idx="2344">
                  <c:v>2000</c:v>
                </c:pt>
                <c:pt idx="2345">
                  <c:v>2000</c:v>
                </c:pt>
                <c:pt idx="2346">
                  <c:v>2000</c:v>
                </c:pt>
                <c:pt idx="2347">
                  <c:v>2000</c:v>
                </c:pt>
                <c:pt idx="2348">
                  <c:v>2000</c:v>
                </c:pt>
                <c:pt idx="2349">
                  <c:v>2000</c:v>
                </c:pt>
                <c:pt idx="2350">
                  <c:v>2000</c:v>
                </c:pt>
                <c:pt idx="2351">
                  <c:v>2000</c:v>
                </c:pt>
                <c:pt idx="2352">
                  <c:v>2000</c:v>
                </c:pt>
                <c:pt idx="2353">
                  <c:v>2000</c:v>
                </c:pt>
                <c:pt idx="2354">
                  <c:v>2000</c:v>
                </c:pt>
                <c:pt idx="2355">
                  <c:v>2000</c:v>
                </c:pt>
                <c:pt idx="2356">
                  <c:v>2000</c:v>
                </c:pt>
                <c:pt idx="2357">
                  <c:v>2000</c:v>
                </c:pt>
                <c:pt idx="2358">
                  <c:v>2000</c:v>
                </c:pt>
                <c:pt idx="2359">
                  <c:v>2000</c:v>
                </c:pt>
                <c:pt idx="2360">
                  <c:v>2000</c:v>
                </c:pt>
                <c:pt idx="2361">
                  <c:v>2000</c:v>
                </c:pt>
                <c:pt idx="2362">
                  <c:v>2000</c:v>
                </c:pt>
                <c:pt idx="2363">
                  <c:v>2000</c:v>
                </c:pt>
                <c:pt idx="2364">
                  <c:v>2000</c:v>
                </c:pt>
                <c:pt idx="2365">
                  <c:v>2000</c:v>
                </c:pt>
                <c:pt idx="2366">
                  <c:v>2000</c:v>
                </c:pt>
                <c:pt idx="2367">
                  <c:v>2000</c:v>
                </c:pt>
                <c:pt idx="2368">
                  <c:v>2000</c:v>
                </c:pt>
                <c:pt idx="2369">
                  <c:v>2000</c:v>
                </c:pt>
                <c:pt idx="2370">
                  <c:v>2000</c:v>
                </c:pt>
                <c:pt idx="2371">
                  <c:v>2000</c:v>
                </c:pt>
                <c:pt idx="2372">
                  <c:v>2000</c:v>
                </c:pt>
                <c:pt idx="2373">
                  <c:v>2000</c:v>
                </c:pt>
                <c:pt idx="2374">
                  <c:v>2000</c:v>
                </c:pt>
                <c:pt idx="2375">
                  <c:v>2000</c:v>
                </c:pt>
                <c:pt idx="2376">
                  <c:v>2000</c:v>
                </c:pt>
                <c:pt idx="2377">
                  <c:v>2000</c:v>
                </c:pt>
                <c:pt idx="2378">
                  <c:v>2000</c:v>
                </c:pt>
                <c:pt idx="2379">
                  <c:v>2000</c:v>
                </c:pt>
                <c:pt idx="2380">
                  <c:v>2000</c:v>
                </c:pt>
                <c:pt idx="2381">
                  <c:v>2000</c:v>
                </c:pt>
                <c:pt idx="2382">
                  <c:v>2000</c:v>
                </c:pt>
                <c:pt idx="2383">
                  <c:v>2000</c:v>
                </c:pt>
                <c:pt idx="2384">
                  <c:v>2000</c:v>
                </c:pt>
                <c:pt idx="2385">
                  <c:v>2000</c:v>
                </c:pt>
                <c:pt idx="2386">
                  <c:v>2000</c:v>
                </c:pt>
                <c:pt idx="2387">
                  <c:v>2000</c:v>
                </c:pt>
                <c:pt idx="2388">
                  <c:v>2000</c:v>
                </c:pt>
                <c:pt idx="2389">
                  <c:v>2000</c:v>
                </c:pt>
                <c:pt idx="2390">
                  <c:v>2000</c:v>
                </c:pt>
                <c:pt idx="2391">
                  <c:v>2000</c:v>
                </c:pt>
                <c:pt idx="2392">
                  <c:v>2000</c:v>
                </c:pt>
                <c:pt idx="2393">
                  <c:v>2000</c:v>
                </c:pt>
                <c:pt idx="2394">
                  <c:v>2000</c:v>
                </c:pt>
                <c:pt idx="2395">
                  <c:v>2000</c:v>
                </c:pt>
                <c:pt idx="2396">
                  <c:v>2000</c:v>
                </c:pt>
                <c:pt idx="2397">
                  <c:v>2000</c:v>
                </c:pt>
                <c:pt idx="2398">
                  <c:v>2000</c:v>
                </c:pt>
                <c:pt idx="2399">
                  <c:v>2000</c:v>
                </c:pt>
                <c:pt idx="2400">
                  <c:v>2000</c:v>
                </c:pt>
                <c:pt idx="2401">
                  <c:v>2000</c:v>
                </c:pt>
                <c:pt idx="2402">
                  <c:v>2000</c:v>
                </c:pt>
                <c:pt idx="2403">
                  <c:v>2000</c:v>
                </c:pt>
                <c:pt idx="2404">
                  <c:v>2000</c:v>
                </c:pt>
                <c:pt idx="2405">
                  <c:v>2000</c:v>
                </c:pt>
                <c:pt idx="2406">
                  <c:v>2000</c:v>
                </c:pt>
                <c:pt idx="2407">
                  <c:v>2000</c:v>
                </c:pt>
                <c:pt idx="2408">
                  <c:v>2000</c:v>
                </c:pt>
                <c:pt idx="2409">
                  <c:v>2000</c:v>
                </c:pt>
                <c:pt idx="2410">
                  <c:v>2000</c:v>
                </c:pt>
                <c:pt idx="2411">
                  <c:v>2000</c:v>
                </c:pt>
                <c:pt idx="2412">
                  <c:v>2000</c:v>
                </c:pt>
                <c:pt idx="2413">
                  <c:v>2000</c:v>
                </c:pt>
                <c:pt idx="2414">
                  <c:v>2000</c:v>
                </c:pt>
                <c:pt idx="2415">
                  <c:v>2000</c:v>
                </c:pt>
                <c:pt idx="2416">
                  <c:v>2000</c:v>
                </c:pt>
                <c:pt idx="2417">
                  <c:v>2000</c:v>
                </c:pt>
                <c:pt idx="2418">
                  <c:v>2000</c:v>
                </c:pt>
                <c:pt idx="2419">
                  <c:v>2000</c:v>
                </c:pt>
                <c:pt idx="2420">
                  <c:v>2000</c:v>
                </c:pt>
                <c:pt idx="2421">
                  <c:v>2000</c:v>
                </c:pt>
                <c:pt idx="2422">
                  <c:v>2000</c:v>
                </c:pt>
                <c:pt idx="2423">
                  <c:v>2000</c:v>
                </c:pt>
                <c:pt idx="2424">
                  <c:v>2000</c:v>
                </c:pt>
                <c:pt idx="2425">
                  <c:v>2000</c:v>
                </c:pt>
                <c:pt idx="2426">
                  <c:v>2000</c:v>
                </c:pt>
                <c:pt idx="2427">
                  <c:v>2000</c:v>
                </c:pt>
                <c:pt idx="2428">
                  <c:v>2000</c:v>
                </c:pt>
                <c:pt idx="2429">
                  <c:v>2000</c:v>
                </c:pt>
                <c:pt idx="2430">
                  <c:v>2000</c:v>
                </c:pt>
                <c:pt idx="2431">
                  <c:v>2000</c:v>
                </c:pt>
                <c:pt idx="2432">
                  <c:v>2000</c:v>
                </c:pt>
                <c:pt idx="2433">
                  <c:v>2000</c:v>
                </c:pt>
                <c:pt idx="2434">
                  <c:v>2000</c:v>
                </c:pt>
                <c:pt idx="2435">
                  <c:v>2000</c:v>
                </c:pt>
                <c:pt idx="2436">
                  <c:v>2000</c:v>
                </c:pt>
                <c:pt idx="2437">
                  <c:v>2000</c:v>
                </c:pt>
                <c:pt idx="2438">
                  <c:v>2000</c:v>
                </c:pt>
                <c:pt idx="2439">
                  <c:v>2000</c:v>
                </c:pt>
                <c:pt idx="2440">
                  <c:v>2000</c:v>
                </c:pt>
                <c:pt idx="2441">
                  <c:v>2000</c:v>
                </c:pt>
                <c:pt idx="2442">
                  <c:v>2000</c:v>
                </c:pt>
                <c:pt idx="2443">
                  <c:v>2000</c:v>
                </c:pt>
                <c:pt idx="2444">
                  <c:v>2000</c:v>
                </c:pt>
                <c:pt idx="2445">
                  <c:v>2000</c:v>
                </c:pt>
                <c:pt idx="2446">
                  <c:v>2000</c:v>
                </c:pt>
                <c:pt idx="2447">
                  <c:v>2000</c:v>
                </c:pt>
                <c:pt idx="2448">
                  <c:v>2000</c:v>
                </c:pt>
                <c:pt idx="2449">
                  <c:v>2000</c:v>
                </c:pt>
                <c:pt idx="2450">
                  <c:v>2000</c:v>
                </c:pt>
                <c:pt idx="2451">
                  <c:v>2000</c:v>
                </c:pt>
                <c:pt idx="2452">
                  <c:v>2000</c:v>
                </c:pt>
                <c:pt idx="2453">
                  <c:v>2000</c:v>
                </c:pt>
                <c:pt idx="2454">
                  <c:v>2000</c:v>
                </c:pt>
                <c:pt idx="2455">
                  <c:v>2000</c:v>
                </c:pt>
                <c:pt idx="2456">
                  <c:v>2000</c:v>
                </c:pt>
                <c:pt idx="2457">
                  <c:v>2000</c:v>
                </c:pt>
                <c:pt idx="2458">
                  <c:v>2000</c:v>
                </c:pt>
                <c:pt idx="2459">
                  <c:v>2000</c:v>
                </c:pt>
                <c:pt idx="2460">
                  <c:v>2000</c:v>
                </c:pt>
                <c:pt idx="2461">
                  <c:v>2000</c:v>
                </c:pt>
                <c:pt idx="2462">
                  <c:v>2000</c:v>
                </c:pt>
                <c:pt idx="2463">
                  <c:v>2000</c:v>
                </c:pt>
                <c:pt idx="2464">
                  <c:v>2000</c:v>
                </c:pt>
                <c:pt idx="2465">
                  <c:v>2000</c:v>
                </c:pt>
                <c:pt idx="2466">
                  <c:v>2000</c:v>
                </c:pt>
                <c:pt idx="2467">
                  <c:v>2000</c:v>
                </c:pt>
                <c:pt idx="2468">
                  <c:v>2000</c:v>
                </c:pt>
                <c:pt idx="2469">
                  <c:v>2000</c:v>
                </c:pt>
                <c:pt idx="2470">
                  <c:v>2000</c:v>
                </c:pt>
                <c:pt idx="2471">
                  <c:v>2000</c:v>
                </c:pt>
                <c:pt idx="2472">
                  <c:v>2000</c:v>
                </c:pt>
                <c:pt idx="2473">
                  <c:v>2000</c:v>
                </c:pt>
                <c:pt idx="2474">
                  <c:v>2000</c:v>
                </c:pt>
                <c:pt idx="2475">
                  <c:v>2000</c:v>
                </c:pt>
                <c:pt idx="2476">
                  <c:v>2000</c:v>
                </c:pt>
                <c:pt idx="2477">
                  <c:v>2000</c:v>
                </c:pt>
                <c:pt idx="2478">
                  <c:v>2000</c:v>
                </c:pt>
                <c:pt idx="2479">
                  <c:v>2000</c:v>
                </c:pt>
                <c:pt idx="2480">
                  <c:v>2000</c:v>
                </c:pt>
                <c:pt idx="2481">
                  <c:v>2000</c:v>
                </c:pt>
                <c:pt idx="2482">
                  <c:v>2000</c:v>
                </c:pt>
                <c:pt idx="2483">
                  <c:v>2000</c:v>
                </c:pt>
                <c:pt idx="2484">
                  <c:v>2000</c:v>
                </c:pt>
                <c:pt idx="2485">
                  <c:v>2000</c:v>
                </c:pt>
                <c:pt idx="2486">
                  <c:v>2000</c:v>
                </c:pt>
                <c:pt idx="2487">
                  <c:v>2000</c:v>
                </c:pt>
                <c:pt idx="2488">
                  <c:v>2000</c:v>
                </c:pt>
                <c:pt idx="2489">
                  <c:v>2000</c:v>
                </c:pt>
                <c:pt idx="2490">
                  <c:v>2000</c:v>
                </c:pt>
                <c:pt idx="2491">
                  <c:v>2000</c:v>
                </c:pt>
                <c:pt idx="2492">
                  <c:v>2000</c:v>
                </c:pt>
                <c:pt idx="2493">
                  <c:v>2000</c:v>
                </c:pt>
                <c:pt idx="2494">
                  <c:v>2000</c:v>
                </c:pt>
                <c:pt idx="2495">
                  <c:v>2000</c:v>
                </c:pt>
                <c:pt idx="2496">
                  <c:v>2000</c:v>
                </c:pt>
                <c:pt idx="2497">
                  <c:v>2000</c:v>
                </c:pt>
                <c:pt idx="2498">
                  <c:v>2000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numCache>
            </c:numRef>
          </c:yVal>
          <c:smooth val="0"/>
        </c:ser>
        <c:dLbls>
          <c:showLegendKey val="0"/>
          <c:showVal val="0"/>
          <c:showCatName val="0"/>
          <c:showSerName val="0"/>
          <c:showPercent val="0"/>
          <c:showBubbleSize val="0"/>
        </c:dLbls>
        <c:axId val="150521344"/>
        <c:axId val="150523264"/>
      </c:scatterChart>
      <c:valAx>
        <c:axId val="150521344"/>
        <c:scaling>
          <c:orientation val="minMax"/>
        </c:scaling>
        <c:delete val="0"/>
        <c:axPos val="b"/>
        <c:numFmt formatCode="General" sourceLinked="1"/>
        <c:majorTickMark val="out"/>
        <c:minorTickMark val="none"/>
        <c:tickLblPos val="nextTo"/>
        <c:crossAx val="150523264"/>
        <c:crosses val="autoZero"/>
        <c:crossBetween val="midCat"/>
      </c:valAx>
      <c:valAx>
        <c:axId val="150523264"/>
        <c:scaling>
          <c:orientation val="minMax"/>
        </c:scaling>
        <c:delete val="0"/>
        <c:axPos val="l"/>
        <c:majorGridlines/>
        <c:numFmt formatCode="0.0" sourceLinked="1"/>
        <c:majorTickMark val="out"/>
        <c:minorTickMark val="none"/>
        <c:tickLblPos val="nextTo"/>
        <c:crossAx val="150521344"/>
        <c:crosses val="autoZero"/>
        <c:crossBetween val="midCat"/>
      </c:valAx>
    </c:plotArea>
    <c:legend>
      <c:legendPos val="t"/>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3"/>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1574" cy="609129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F4"/>
  <sheetViews>
    <sheetView workbookViewId="0">
      <selection activeCell="D14" sqref="D14"/>
    </sheetView>
  </sheetViews>
  <sheetFormatPr defaultRowHeight="12.75" x14ac:dyDescent="0.2"/>
  <cols>
    <col min="3" max="3" width="11.140625" customWidth="1"/>
    <col min="4" max="4" width="17.5703125" customWidth="1"/>
    <col min="5" max="5" width="15.42578125" bestFit="1" customWidth="1"/>
    <col min="6" max="6" width="62" customWidth="1"/>
  </cols>
  <sheetData>
    <row r="2" spans="2:6" ht="15" x14ac:dyDescent="0.25">
      <c r="C2" s="21" t="s">
        <v>11</v>
      </c>
      <c r="D2" s="21" t="s">
        <v>12</v>
      </c>
      <c r="E2" s="21" t="s">
        <v>20</v>
      </c>
      <c r="F2" s="21" t="s">
        <v>13</v>
      </c>
    </row>
    <row r="3" spans="2:6" x14ac:dyDescent="0.2">
      <c r="B3" s="22" t="s">
        <v>14</v>
      </c>
      <c r="C3" s="23" t="s">
        <v>15</v>
      </c>
      <c r="D3" s="24">
        <v>41540</v>
      </c>
      <c r="E3" s="24" t="s">
        <v>21</v>
      </c>
      <c r="F3" s="23" t="s">
        <v>16</v>
      </c>
    </row>
    <row r="4" spans="2:6" ht="89.25" x14ac:dyDescent="0.2">
      <c r="B4" s="22" t="s">
        <v>25</v>
      </c>
      <c r="C4" s="23" t="s">
        <v>15</v>
      </c>
      <c r="D4" s="24">
        <v>41570</v>
      </c>
      <c r="E4" s="24" t="s">
        <v>26</v>
      </c>
      <c r="F4" s="25"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4"/>
  <sheetViews>
    <sheetView workbookViewId="0">
      <selection activeCell="C10" sqref="C10"/>
    </sheetView>
  </sheetViews>
  <sheetFormatPr defaultRowHeight="12.75" x14ac:dyDescent="0.2"/>
  <cols>
    <col min="2" max="2" width="3.85546875" customWidth="1"/>
    <col min="3" max="3" width="68.5703125" customWidth="1"/>
  </cols>
  <sheetData>
    <row r="2" spans="2:3" ht="25.5" x14ac:dyDescent="0.2">
      <c r="B2" s="26">
        <v>1</v>
      </c>
      <c r="C2" s="27" t="s">
        <v>17</v>
      </c>
    </row>
    <row r="3" spans="2:3" ht="30.75" customHeight="1" x14ac:dyDescent="0.2">
      <c r="B3" s="26">
        <v>2</v>
      </c>
      <c r="C3" s="27" t="s">
        <v>22</v>
      </c>
    </row>
    <row r="4" spans="2:3" ht="25.5" x14ac:dyDescent="0.2">
      <c r="B4" s="26">
        <v>3</v>
      </c>
      <c r="C4" s="5"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Power"/>
  <dimension ref="A1:F50"/>
  <sheetViews>
    <sheetView workbookViewId="0">
      <selection activeCell="C30" sqref="C30"/>
    </sheetView>
  </sheetViews>
  <sheetFormatPr defaultRowHeight="12.75" x14ac:dyDescent="0.2"/>
  <cols>
    <col min="1" max="1" width="19.5703125" bestFit="1" customWidth="1"/>
    <col min="2" max="2" width="10.28515625" bestFit="1" customWidth="1"/>
  </cols>
  <sheetData>
    <row r="1" spans="1:6" x14ac:dyDescent="0.2">
      <c r="A1" s="10" t="s">
        <v>0</v>
      </c>
      <c r="B1" s="8">
        <v>25</v>
      </c>
    </row>
    <row r="3" spans="1:6" x14ac:dyDescent="0.2">
      <c r="A3" s="16" t="s">
        <v>1</v>
      </c>
      <c r="B3" s="16" t="s">
        <v>18</v>
      </c>
      <c r="C3" s="2"/>
      <c r="D3" s="2"/>
      <c r="E3" s="2"/>
      <c r="F3" s="2"/>
    </row>
    <row r="4" spans="1:6" x14ac:dyDescent="0.2">
      <c r="A4" s="8">
        <v>0</v>
      </c>
      <c r="B4" s="9">
        <v>0</v>
      </c>
      <c r="C4" s="3"/>
      <c r="D4" s="3"/>
      <c r="E4" s="3"/>
      <c r="F4" s="3"/>
    </row>
    <row r="5" spans="1:6" x14ac:dyDescent="0.2">
      <c r="A5" s="8">
        <v>1</v>
      </c>
      <c r="B5" s="9">
        <v>0</v>
      </c>
      <c r="C5" s="3"/>
      <c r="D5" s="3"/>
      <c r="E5" s="3"/>
      <c r="F5" s="3"/>
    </row>
    <row r="6" spans="1:6" x14ac:dyDescent="0.2">
      <c r="A6" s="8">
        <v>2</v>
      </c>
      <c r="B6" s="9">
        <v>0</v>
      </c>
      <c r="C6" s="3"/>
      <c r="D6" s="3"/>
      <c r="E6" s="3"/>
      <c r="F6" s="3"/>
    </row>
    <row r="7" spans="1:6" x14ac:dyDescent="0.2">
      <c r="A7" s="9">
        <v>3</v>
      </c>
      <c r="B7" s="9">
        <v>0</v>
      </c>
      <c r="C7" s="3"/>
      <c r="D7" s="3"/>
      <c r="E7" s="3"/>
      <c r="F7" s="3"/>
    </row>
    <row r="8" spans="1:6" x14ac:dyDescent="0.2">
      <c r="A8" s="9">
        <v>4</v>
      </c>
      <c r="B8" s="9">
        <v>91</v>
      </c>
      <c r="C8" s="3"/>
      <c r="D8" s="3"/>
      <c r="E8" s="3"/>
      <c r="F8" s="3"/>
    </row>
    <row r="9" spans="1:6" x14ac:dyDescent="0.2">
      <c r="A9" s="9">
        <v>5</v>
      </c>
      <c r="B9" s="9">
        <v>200</v>
      </c>
      <c r="C9" s="3"/>
      <c r="D9" s="3"/>
      <c r="E9" s="3"/>
      <c r="F9" s="3"/>
    </row>
    <row r="10" spans="1:6" x14ac:dyDescent="0.2">
      <c r="A10" s="9">
        <v>6</v>
      </c>
      <c r="B10" s="9">
        <v>362</v>
      </c>
      <c r="C10" s="3"/>
      <c r="D10" s="3"/>
      <c r="E10" s="3"/>
      <c r="F10" s="3"/>
    </row>
    <row r="11" spans="1:6" x14ac:dyDescent="0.2">
      <c r="A11" s="9">
        <v>7</v>
      </c>
      <c r="B11" s="9">
        <v>588</v>
      </c>
      <c r="C11" s="3"/>
      <c r="D11" s="3"/>
      <c r="E11" s="3"/>
      <c r="F11" s="3"/>
    </row>
    <row r="12" spans="1:6" ht="12.75" customHeight="1" x14ac:dyDescent="0.2">
      <c r="A12" s="9">
        <v>8</v>
      </c>
      <c r="B12" s="9">
        <v>889</v>
      </c>
      <c r="C12" s="3"/>
      <c r="D12" s="3"/>
      <c r="E12" s="3"/>
      <c r="F12" s="3"/>
    </row>
    <row r="13" spans="1:6" x14ac:dyDescent="0.2">
      <c r="A13" s="9">
        <v>9</v>
      </c>
      <c r="B13" s="9">
        <v>1256</v>
      </c>
      <c r="C13" s="3"/>
      <c r="D13" s="3"/>
      <c r="E13" s="3"/>
      <c r="F13" s="3"/>
    </row>
    <row r="14" spans="1:6" x14ac:dyDescent="0.2">
      <c r="A14" s="9">
        <v>10</v>
      </c>
      <c r="B14" s="9">
        <v>1637</v>
      </c>
      <c r="C14" s="3"/>
      <c r="D14" s="3"/>
      <c r="E14" s="3"/>
      <c r="F14" s="3"/>
    </row>
    <row r="15" spans="1:6" x14ac:dyDescent="0.2">
      <c r="A15" s="9">
        <v>11</v>
      </c>
      <c r="B15" s="9">
        <v>1904</v>
      </c>
      <c r="C15" s="3"/>
      <c r="D15" s="3"/>
      <c r="E15" s="3"/>
      <c r="F15" s="3"/>
    </row>
    <row r="16" spans="1:6" x14ac:dyDescent="0.2">
      <c r="A16" s="9">
        <v>12</v>
      </c>
      <c r="B16" s="9">
        <v>1988</v>
      </c>
      <c r="C16" s="3"/>
      <c r="D16" s="3"/>
      <c r="E16" s="3"/>
      <c r="F16" s="3"/>
    </row>
    <row r="17" spans="1:6" x14ac:dyDescent="0.2">
      <c r="A17" s="9">
        <v>13</v>
      </c>
      <c r="B17" s="9">
        <v>1999</v>
      </c>
      <c r="C17" s="3"/>
      <c r="D17" s="3"/>
      <c r="E17" s="3"/>
      <c r="F17" s="3"/>
    </row>
    <row r="18" spans="1:6" x14ac:dyDescent="0.2">
      <c r="A18" s="9">
        <v>14</v>
      </c>
      <c r="B18" s="9">
        <v>2000</v>
      </c>
      <c r="C18" s="3"/>
      <c r="D18" s="3"/>
      <c r="E18" s="3"/>
      <c r="F18" s="3"/>
    </row>
    <row r="19" spans="1:6" x14ac:dyDescent="0.2">
      <c r="A19" s="9">
        <v>15</v>
      </c>
      <c r="B19" s="9">
        <v>2000</v>
      </c>
      <c r="C19" s="3"/>
      <c r="D19" s="3"/>
      <c r="E19" s="3"/>
      <c r="F19" s="3"/>
    </row>
    <row r="20" spans="1:6" x14ac:dyDescent="0.2">
      <c r="A20" s="9">
        <v>16</v>
      </c>
      <c r="B20" s="9">
        <v>2000</v>
      </c>
      <c r="C20" s="3"/>
      <c r="D20" s="3"/>
      <c r="E20" s="3"/>
      <c r="F20" s="3"/>
    </row>
    <row r="21" spans="1:6" x14ac:dyDescent="0.2">
      <c r="A21" s="9">
        <v>17</v>
      </c>
      <c r="B21" s="9">
        <v>2000</v>
      </c>
      <c r="C21" s="3"/>
      <c r="D21" s="3"/>
      <c r="E21" s="3"/>
      <c r="F21" s="3"/>
    </row>
    <row r="22" spans="1:6" x14ac:dyDescent="0.2">
      <c r="A22" s="9">
        <v>18</v>
      </c>
      <c r="B22" s="9">
        <v>2000</v>
      </c>
      <c r="C22" s="3"/>
      <c r="D22" s="3"/>
      <c r="E22" s="3"/>
      <c r="F22" s="3"/>
    </row>
    <row r="23" spans="1:6" x14ac:dyDescent="0.2">
      <c r="A23" s="9">
        <v>19</v>
      </c>
      <c r="B23" s="9">
        <v>2000</v>
      </c>
      <c r="C23" s="3"/>
      <c r="D23" s="3"/>
      <c r="E23" s="3"/>
      <c r="F23" s="3"/>
    </row>
    <row r="24" spans="1:6" x14ac:dyDescent="0.2">
      <c r="A24" s="9">
        <v>20</v>
      </c>
      <c r="B24" s="9">
        <v>2000</v>
      </c>
      <c r="C24" s="3"/>
      <c r="D24" s="3"/>
      <c r="E24" s="3"/>
      <c r="F24" s="3"/>
    </row>
    <row r="25" spans="1:6" x14ac:dyDescent="0.2">
      <c r="A25" s="9">
        <v>21</v>
      </c>
      <c r="B25" s="9">
        <v>2000</v>
      </c>
      <c r="C25" s="3"/>
      <c r="D25" s="3"/>
      <c r="E25" s="3"/>
      <c r="F25" s="3"/>
    </row>
    <row r="26" spans="1:6" x14ac:dyDescent="0.2">
      <c r="A26" s="9">
        <v>22</v>
      </c>
      <c r="B26" s="9">
        <v>2000</v>
      </c>
      <c r="C26" s="3"/>
      <c r="D26" s="3"/>
      <c r="E26" s="3"/>
      <c r="F26" s="3"/>
    </row>
    <row r="27" spans="1:6" x14ac:dyDescent="0.2">
      <c r="A27" s="9">
        <v>23</v>
      </c>
      <c r="B27" s="9">
        <v>2000</v>
      </c>
      <c r="C27" s="3"/>
      <c r="D27" s="3"/>
      <c r="E27" s="3"/>
      <c r="F27" s="3"/>
    </row>
    <row r="28" spans="1:6" x14ac:dyDescent="0.2">
      <c r="A28" s="9">
        <v>24</v>
      </c>
      <c r="B28" s="9">
        <v>2000</v>
      </c>
      <c r="C28" s="3"/>
      <c r="D28" s="3"/>
      <c r="E28" s="3"/>
      <c r="F28" s="3"/>
    </row>
    <row r="29" spans="1:6" x14ac:dyDescent="0.2">
      <c r="A29" s="9">
        <v>25</v>
      </c>
      <c r="B29" s="9">
        <v>2000</v>
      </c>
      <c r="C29" s="3"/>
      <c r="D29" s="3"/>
      <c r="E29" s="3"/>
      <c r="F29" s="3"/>
    </row>
    <row r="30" spans="1:6" x14ac:dyDescent="0.2">
      <c r="A30" s="9">
        <v>26</v>
      </c>
      <c r="B30" s="9">
        <v>0</v>
      </c>
      <c r="C30" s="3"/>
      <c r="D30" s="3"/>
      <c r="E30" s="3"/>
      <c r="F30" s="3"/>
    </row>
    <row r="31" spans="1:6" x14ac:dyDescent="0.2">
      <c r="A31" s="9">
        <v>27</v>
      </c>
      <c r="B31" s="9">
        <v>0</v>
      </c>
      <c r="C31" s="3"/>
      <c r="D31" s="3"/>
      <c r="E31" s="3"/>
      <c r="F31" s="3"/>
    </row>
    <row r="32" spans="1:6" x14ac:dyDescent="0.2">
      <c r="A32" s="9">
        <v>28</v>
      </c>
      <c r="B32" s="9">
        <v>0</v>
      </c>
      <c r="C32" s="3"/>
      <c r="D32" s="3"/>
      <c r="E32" s="3"/>
      <c r="F32" s="3"/>
    </row>
    <row r="33" spans="1:6" x14ac:dyDescent="0.2">
      <c r="A33" s="9">
        <v>29</v>
      </c>
      <c r="B33" s="9">
        <v>0</v>
      </c>
      <c r="C33" s="3"/>
      <c r="D33" s="3"/>
      <c r="E33" s="3"/>
      <c r="F33" s="3"/>
    </row>
    <row r="34" spans="1:6" x14ac:dyDescent="0.2">
      <c r="A34" s="9">
        <v>30</v>
      </c>
      <c r="B34" s="9">
        <v>0</v>
      </c>
      <c r="C34" s="3"/>
      <c r="D34" s="3"/>
      <c r="E34" s="3"/>
      <c r="F34" s="3"/>
    </row>
    <row r="50" ht="12.7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815"/>
  <sheetViews>
    <sheetView tabSelected="1" topLeftCell="A2989" workbookViewId="0">
      <selection activeCell="J3011" sqref="J3011"/>
    </sheetView>
  </sheetViews>
  <sheetFormatPr defaultRowHeight="12.75" x14ac:dyDescent="0.2"/>
  <cols>
    <col min="1" max="1" width="9.140625" style="13"/>
    <col min="4" max="4" width="10.7109375" customWidth="1"/>
    <col min="5" max="5" width="11.28515625" customWidth="1"/>
    <col min="6" max="6" width="3.5703125" customWidth="1"/>
    <col min="7" max="7" width="8.7109375" customWidth="1"/>
    <col min="8" max="8" width="8.42578125" customWidth="1"/>
    <col min="9" max="9" width="3.140625" customWidth="1"/>
    <col min="12" max="12" width="9.42578125" customWidth="1"/>
    <col min="13" max="13" width="3" customWidth="1"/>
    <col min="14" max="14" width="23.7109375" bestFit="1" customWidth="1"/>
    <col min="15" max="15" width="5" bestFit="1" customWidth="1"/>
    <col min="16" max="16" width="2.85546875" customWidth="1"/>
    <col min="17" max="17" width="15.28515625" customWidth="1"/>
    <col min="18" max="18" width="20" customWidth="1"/>
  </cols>
  <sheetData>
    <row r="1" spans="1:18" ht="38.25" x14ac:dyDescent="0.2">
      <c r="A1" s="20" t="s">
        <v>1</v>
      </c>
      <c r="B1" s="19" t="s">
        <v>2</v>
      </c>
      <c r="C1" s="19" t="s">
        <v>3</v>
      </c>
      <c r="D1" s="18" t="s">
        <v>4</v>
      </c>
      <c r="E1" s="18" t="s">
        <v>5</v>
      </c>
      <c r="F1" s="4"/>
      <c r="G1" s="18" t="s">
        <v>6</v>
      </c>
      <c r="H1" s="18" t="s">
        <v>7</v>
      </c>
      <c r="I1" s="4"/>
      <c r="J1" s="17" t="s">
        <v>8</v>
      </c>
      <c r="K1" s="17" t="s">
        <v>1</v>
      </c>
      <c r="L1" s="17" t="s">
        <v>10</v>
      </c>
      <c r="Q1" s="29" t="s">
        <v>23</v>
      </c>
      <c r="R1" s="29" t="s">
        <v>24</v>
      </c>
    </row>
    <row r="2" spans="1:18" x14ac:dyDescent="0.2">
      <c r="A2" s="6">
        <f>$O$2</f>
        <v>0.01</v>
      </c>
      <c r="B2" s="7">
        <f>COUNTIF(Power!$A$4:$A$34,"&lt;="&amp;A2)</f>
        <v>1</v>
      </c>
      <c r="C2" s="7">
        <f>B2+1</f>
        <v>2</v>
      </c>
      <c r="D2" s="8">
        <f>INDEX(Power!$A$4:$A$34,B2)</f>
        <v>0</v>
      </c>
      <c r="E2" s="8">
        <f>INDEX(Power!$A$4:$A$34,C2)</f>
        <v>1</v>
      </c>
      <c r="G2" s="8">
        <f>INDEX(Power!$B$4:$B$34,B2)</f>
        <v>0</v>
      </c>
      <c r="H2" s="8">
        <f>INDEX(Power!$B$4:$B$34,C2)</f>
        <v>0</v>
      </c>
      <c r="J2" s="14">
        <f>ROUND(A2*100,0)</f>
        <v>1</v>
      </c>
      <c r="K2" s="15">
        <f>A2</f>
        <v>0.01</v>
      </c>
      <c r="L2" s="14">
        <f>IF(K2&lt;Power!$B$1,G2+(A2-D2)*(H2-G2)/(E2-D2),0)</f>
        <v>0</v>
      </c>
      <c r="N2" s="10" t="s">
        <v>9</v>
      </c>
      <c r="O2" s="8">
        <v>0.01</v>
      </c>
      <c r="Q2" s="28">
        <f>J2/100-K2</f>
        <v>0</v>
      </c>
      <c r="R2" s="8">
        <f>COUNTIF(J:J,"="&amp;J2)-1</f>
        <v>0</v>
      </c>
    </row>
    <row r="3" spans="1:18" x14ac:dyDescent="0.2">
      <c r="A3" s="11">
        <f t="shared" ref="A3:A66" si="0">A2+$O$2</f>
        <v>0.02</v>
      </c>
      <c r="B3" s="7">
        <f>COUNTIF(Power!$A$4:$A$34,"&lt;="&amp;A3)</f>
        <v>1</v>
      </c>
      <c r="C3" s="7">
        <f t="shared" ref="C3:C66" si="1">B3+1</f>
        <v>2</v>
      </c>
      <c r="D3" s="8">
        <f>INDEX(Power!$A$4:$A$34,B3)</f>
        <v>0</v>
      </c>
      <c r="E3" s="8">
        <f>INDEX(Power!$A$4:$A$34,C3)</f>
        <v>1</v>
      </c>
      <c r="G3" s="8">
        <f>INDEX(Power!$B$4:$B$34,B3)</f>
        <v>0</v>
      </c>
      <c r="H3" s="8">
        <f>INDEX(Power!$B$4:$B$34,C3)</f>
        <v>0</v>
      </c>
      <c r="J3" s="14">
        <f t="shared" ref="J3:J66" si="2">ROUND(A3*100,0)</f>
        <v>2</v>
      </c>
      <c r="K3" s="15">
        <f t="shared" ref="K3:K66" si="3">A3</f>
        <v>0.02</v>
      </c>
      <c r="L3" s="14">
        <f>IF(K3&lt;Power!$B$1,G3+(A3-D3)*(H3-G3)/(E3-D3),0)</f>
        <v>0</v>
      </c>
      <c r="Q3" s="28">
        <f t="shared" ref="Q3:Q66" si="4">J3/100-K3</f>
        <v>0</v>
      </c>
      <c r="R3" s="8">
        <f t="shared" ref="R3:R66" si="5">COUNTIF(J:J,"="&amp;J3)-1</f>
        <v>0</v>
      </c>
    </row>
    <row r="4" spans="1:18" x14ac:dyDescent="0.2">
      <c r="A4" s="11">
        <f t="shared" si="0"/>
        <v>0.03</v>
      </c>
      <c r="B4" s="7">
        <f>COUNTIF(Power!$A$4:$A$34,"&lt;="&amp;A4)</f>
        <v>1</v>
      </c>
      <c r="C4" s="7">
        <f t="shared" si="1"/>
        <v>2</v>
      </c>
      <c r="D4" s="8">
        <f>INDEX(Power!$A$4:$A$34,B4)</f>
        <v>0</v>
      </c>
      <c r="E4" s="8">
        <f>INDEX(Power!$A$4:$A$34,C4)</f>
        <v>1</v>
      </c>
      <c r="G4" s="8">
        <f>INDEX(Power!$B$4:$B$34,B4)</f>
        <v>0</v>
      </c>
      <c r="H4" s="8">
        <f>INDEX(Power!$B$4:$B$34,C4)</f>
        <v>0</v>
      </c>
      <c r="J4" s="14">
        <f t="shared" si="2"/>
        <v>3</v>
      </c>
      <c r="K4" s="15">
        <f t="shared" si="3"/>
        <v>0.03</v>
      </c>
      <c r="L4" s="14">
        <f>IF(K4&lt;Power!$B$1,G4+(A4-D4)*(H4-G4)/(E4-D4),0)</f>
        <v>0</v>
      </c>
      <c r="Q4" s="28">
        <f t="shared" si="4"/>
        <v>0</v>
      </c>
      <c r="R4" s="8">
        <f t="shared" si="5"/>
        <v>0</v>
      </c>
    </row>
    <row r="5" spans="1:18" x14ac:dyDescent="0.2">
      <c r="A5" s="11">
        <f t="shared" si="0"/>
        <v>0.04</v>
      </c>
      <c r="B5" s="7">
        <f>COUNTIF(Power!$A$4:$A$34,"&lt;="&amp;A5)</f>
        <v>1</v>
      </c>
      <c r="C5" s="7">
        <f t="shared" si="1"/>
        <v>2</v>
      </c>
      <c r="D5" s="8">
        <f>INDEX(Power!$A$4:$A$34,B5)</f>
        <v>0</v>
      </c>
      <c r="E5" s="8">
        <f>INDEX(Power!$A$4:$A$34,C5)</f>
        <v>1</v>
      </c>
      <c r="G5" s="8">
        <f>INDEX(Power!$B$4:$B$34,B5)</f>
        <v>0</v>
      </c>
      <c r="H5" s="8">
        <f>INDEX(Power!$B$4:$B$34,C5)</f>
        <v>0</v>
      </c>
      <c r="J5" s="14">
        <f t="shared" si="2"/>
        <v>4</v>
      </c>
      <c r="K5" s="15">
        <f t="shared" si="3"/>
        <v>0.04</v>
      </c>
      <c r="L5" s="14">
        <f>IF(K5&lt;Power!$B$1,G5+(A5-D5)*(H5-G5)/(E5-D5),0)</f>
        <v>0</v>
      </c>
      <c r="Q5" s="28">
        <f t="shared" si="4"/>
        <v>0</v>
      </c>
      <c r="R5" s="8">
        <f t="shared" si="5"/>
        <v>0</v>
      </c>
    </row>
    <row r="6" spans="1:18" x14ac:dyDescent="0.2">
      <c r="A6" s="11">
        <f t="shared" si="0"/>
        <v>0.05</v>
      </c>
      <c r="B6" s="7">
        <f>COUNTIF(Power!$A$4:$A$34,"&lt;="&amp;A6)</f>
        <v>1</v>
      </c>
      <c r="C6" s="7">
        <f t="shared" si="1"/>
        <v>2</v>
      </c>
      <c r="D6" s="8">
        <f>INDEX(Power!$A$4:$A$34,B6)</f>
        <v>0</v>
      </c>
      <c r="E6" s="8">
        <f>INDEX(Power!$A$4:$A$34,C6)</f>
        <v>1</v>
      </c>
      <c r="G6" s="8">
        <f>INDEX(Power!$B$4:$B$34,B6)</f>
        <v>0</v>
      </c>
      <c r="H6" s="8">
        <f>INDEX(Power!$B$4:$B$34,C6)</f>
        <v>0</v>
      </c>
      <c r="J6" s="14">
        <f t="shared" si="2"/>
        <v>5</v>
      </c>
      <c r="K6" s="15">
        <f t="shared" si="3"/>
        <v>0.05</v>
      </c>
      <c r="L6" s="14">
        <f>IF(K6&lt;Power!$B$1,G6+(A6-D6)*(H6-G6)/(E6-D6),0)</f>
        <v>0</v>
      </c>
      <c r="Q6" s="28">
        <f t="shared" si="4"/>
        <v>0</v>
      </c>
      <c r="R6" s="8">
        <f t="shared" si="5"/>
        <v>0</v>
      </c>
    </row>
    <row r="7" spans="1:18" x14ac:dyDescent="0.2">
      <c r="A7" s="11">
        <f t="shared" si="0"/>
        <v>6.0000000000000005E-2</v>
      </c>
      <c r="B7" s="7">
        <f>COUNTIF(Power!$A$4:$A$34,"&lt;="&amp;A7)</f>
        <v>1</v>
      </c>
      <c r="C7" s="7">
        <f t="shared" si="1"/>
        <v>2</v>
      </c>
      <c r="D7" s="8">
        <f>INDEX(Power!$A$4:$A$34,B7)</f>
        <v>0</v>
      </c>
      <c r="E7" s="8">
        <f>INDEX(Power!$A$4:$A$34,C7)</f>
        <v>1</v>
      </c>
      <c r="G7" s="8">
        <f>INDEX(Power!$B$4:$B$34,B7)</f>
        <v>0</v>
      </c>
      <c r="H7" s="8">
        <f>INDEX(Power!$B$4:$B$34,C7)</f>
        <v>0</v>
      </c>
      <c r="J7" s="14">
        <f t="shared" si="2"/>
        <v>6</v>
      </c>
      <c r="K7" s="15">
        <f t="shared" si="3"/>
        <v>6.0000000000000005E-2</v>
      </c>
      <c r="L7" s="14">
        <f>IF(K7&lt;Power!$B$1,G7+(A7-D7)*(H7-G7)/(E7-D7),0)</f>
        <v>0</v>
      </c>
      <c r="Q7" s="28">
        <f t="shared" si="4"/>
        <v>0</v>
      </c>
      <c r="R7" s="8">
        <f t="shared" si="5"/>
        <v>0</v>
      </c>
    </row>
    <row r="8" spans="1:18" x14ac:dyDescent="0.2">
      <c r="A8" s="11">
        <f t="shared" si="0"/>
        <v>7.0000000000000007E-2</v>
      </c>
      <c r="B8" s="7">
        <f>COUNTIF(Power!$A$4:$A$34,"&lt;="&amp;A8)</f>
        <v>1</v>
      </c>
      <c r="C8" s="7">
        <f t="shared" si="1"/>
        <v>2</v>
      </c>
      <c r="D8" s="8">
        <f>INDEX(Power!$A$4:$A$34,B8)</f>
        <v>0</v>
      </c>
      <c r="E8" s="8">
        <f>INDEX(Power!$A$4:$A$34,C8)</f>
        <v>1</v>
      </c>
      <c r="G8" s="8">
        <f>INDEX(Power!$B$4:$B$34,B8)</f>
        <v>0</v>
      </c>
      <c r="H8" s="8">
        <f>INDEX(Power!$B$4:$B$34,C8)</f>
        <v>0</v>
      </c>
      <c r="J8" s="14">
        <f t="shared" si="2"/>
        <v>7</v>
      </c>
      <c r="K8" s="15">
        <f t="shared" si="3"/>
        <v>7.0000000000000007E-2</v>
      </c>
      <c r="L8" s="14">
        <f>IF(K8&lt;Power!$B$1,G8+(A8-D8)*(H8-G8)/(E8-D8),0)</f>
        <v>0</v>
      </c>
      <c r="Q8" s="28">
        <f t="shared" si="4"/>
        <v>0</v>
      </c>
      <c r="R8" s="8">
        <f t="shared" si="5"/>
        <v>0</v>
      </c>
    </row>
    <row r="9" spans="1:18" x14ac:dyDescent="0.2">
      <c r="A9" s="11">
        <f t="shared" si="0"/>
        <v>0.08</v>
      </c>
      <c r="B9" s="7">
        <f>COUNTIF(Power!$A$4:$A$34,"&lt;="&amp;A9)</f>
        <v>1</v>
      </c>
      <c r="C9" s="7">
        <f t="shared" si="1"/>
        <v>2</v>
      </c>
      <c r="D9" s="8">
        <f>INDEX(Power!$A$4:$A$34,B9)</f>
        <v>0</v>
      </c>
      <c r="E9" s="8">
        <f>INDEX(Power!$A$4:$A$34,C9)</f>
        <v>1</v>
      </c>
      <c r="G9" s="8">
        <f>INDEX(Power!$B$4:$B$34,B9)</f>
        <v>0</v>
      </c>
      <c r="H9" s="8">
        <f>INDEX(Power!$B$4:$B$34,C9)</f>
        <v>0</v>
      </c>
      <c r="J9" s="14">
        <f t="shared" si="2"/>
        <v>8</v>
      </c>
      <c r="K9" s="15">
        <f t="shared" si="3"/>
        <v>0.08</v>
      </c>
      <c r="L9" s="14">
        <f>IF(K9&lt;Power!$B$1,G9+(A9-D9)*(H9-G9)/(E9-D9),0)</f>
        <v>0</v>
      </c>
      <c r="Q9" s="28">
        <f t="shared" si="4"/>
        <v>0</v>
      </c>
      <c r="R9" s="8">
        <f t="shared" si="5"/>
        <v>0</v>
      </c>
    </row>
    <row r="10" spans="1:18" x14ac:dyDescent="0.2">
      <c r="A10" s="11">
        <f t="shared" si="0"/>
        <v>0.09</v>
      </c>
      <c r="B10" s="7">
        <f>COUNTIF(Power!$A$4:$A$34,"&lt;="&amp;A10)</f>
        <v>1</v>
      </c>
      <c r="C10" s="7">
        <f t="shared" si="1"/>
        <v>2</v>
      </c>
      <c r="D10" s="8">
        <f>INDEX(Power!$A$4:$A$34,B10)</f>
        <v>0</v>
      </c>
      <c r="E10" s="8">
        <f>INDEX(Power!$A$4:$A$34,C10)</f>
        <v>1</v>
      </c>
      <c r="G10" s="8">
        <f>INDEX(Power!$B$4:$B$34,B10)</f>
        <v>0</v>
      </c>
      <c r="H10" s="8">
        <f>INDEX(Power!$B$4:$B$34,C10)</f>
        <v>0</v>
      </c>
      <c r="J10" s="14">
        <f t="shared" si="2"/>
        <v>9</v>
      </c>
      <c r="K10" s="15">
        <f t="shared" si="3"/>
        <v>0.09</v>
      </c>
      <c r="L10" s="14">
        <f>IF(K10&lt;Power!$B$1,G10+(A10-D10)*(H10-G10)/(E10-D10),0)</f>
        <v>0</v>
      </c>
      <c r="Q10" s="28">
        <f t="shared" si="4"/>
        <v>0</v>
      </c>
      <c r="R10" s="8">
        <f t="shared" si="5"/>
        <v>0</v>
      </c>
    </row>
    <row r="11" spans="1:18" x14ac:dyDescent="0.2">
      <c r="A11" s="11">
        <f t="shared" si="0"/>
        <v>9.9999999999999992E-2</v>
      </c>
      <c r="B11" s="7">
        <f>COUNTIF(Power!$A$4:$A$34,"&lt;="&amp;A11)</f>
        <v>1</v>
      </c>
      <c r="C11" s="7">
        <f t="shared" si="1"/>
        <v>2</v>
      </c>
      <c r="D11" s="8">
        <f>INDEX(Power!$A$4:$A$34,B11)</f>
        <v>0</v>
      </c>
      <c r="E11" s="8">
        <f>INDEX(Power!$A$4:$A$34,C11)</f>
        <v>1</v>
      </c>
      <c r="G11" s="8">
        <f>INDEX(Power!$B$4:$B$34,B11)</f>
        <v>0</v>
      </c>
      <c r="H11" s="8">
        <f>INDEX(Power!$B$4:$B$34,C11)</f>
        <v>0</v>
      </c>
      <c r="J11" s="14">
        <f t="shared" si="2"/>
        <v>10</v>
      </c>
      <c r="K11" s="15">
        <f t="shared" si="3"/>
        <v>9.9999999999999992E-2</v>
      </c>
      <c r="L11" s="14">
        <f>IF(K11&lt;Power!$B$1,G11+(A11-D11)*(H11-G11)/(E11-D11),0)</f>
        <v>0</v>
      </c>
      <c r="Q11" s="28">
        <f t="shared" si="4"/>
        <v>0</v>
      </c>
      <c r="R11" s="8">
        <f t="shared" si="5"/>
        <v>0</v>
      </c>
    </row>
    <row r="12" spans="1:18" x14ac:dyDescent="0.2">
      <c r="A12" s="11">
        <f t="shared" si="0"/>
        <v>0.10999999999999999</v>
      </c>
      <c r="B12" s="7">
        <f>COUNTIF(Power!$A$4:$A$34,"&lt;="&amp;A12)</f>
        <v>1</v>
      </c>
      <c r="C12" s="7">
        <f t="shared" si="1"/>
        <v>2</v>
      </c>
      <c r="D12" s="8">
        <f>INDEX(Power!$A$4:$A$34,B12)</f>
        <v>0</v>
      </c>
      <c r="E12" s="8">
        <f>INDEX(Power!$A$4:$A$34,C12)</f>
        <v>1</v>
      </c>
      <c r="G12" s="8">
        <f>INDEX(Power!$B$4:$B$34,B12)</f>
        <v>0</v>
      </c>
      <c r="H12" s="8">
        <f>INDEX(Power!$B$4:$B$34,C12)</f>
        <v>0</v>
      </c>
      <c r="J12" s="14">
        <f t="shared" si="2"/>
        <v>11</v>
      </c>
      <c r="K12" s="15">
        <f t="shared" si="3"/>
        <v>0.10999999999999999</v>
      </c>
      <c r="L12" s="14">
        <f>IF(K12&lt;Power!$B$1,G12+(A12-D12)*(H12-G12)/(E12-D12),0)</f>
        <v>0</v>
      </c>
      <c r="Q12" s="28">
        <f t="shared" si="4"/>
        <v>0</v>
      </c>
      <c r="R12" s="8">
        <f t="shared" si="5"/>
        <v>0</v>
      </c>
    </row>
    <row r="13" spans="1:18" x14ac:dyDescent="0.2">
      <c r="A13" s="11">
        <f t="shared" si="0"/>
        <v>0.11999999999999998</v>
      </c>
      <c r="B13" s="7">
        <f>COUNTIF(Power!$A$4:$A$34,"&lt;="&amp;A13)</f>
        <v>1</v>
      </c>
      <c r="C13" s="7">
        <f t="shared" si="1"/>
        <v>2</v>
      </c>
      <c r="D13" s="8">
        <f>INDEX(Power!$A$4:$A$34,B13)</f>
        <v>0</v>
      </c>
      <c r="E13" s="8">
        <f>INDEX(Power!$A$4:$A$34,C13)</f>
        <v>1</v>
      </c>
      <c r="G13" s="8">
        <f>INDEX(Power!$B$4:$B$34,B13)</f>
        <v>0</v>
      </c>
      <c r="H13" s="8">
        <f>INDEX(Power!$B$4:$B$34,C13)</f>
        <v>0</v>
      </c>
      <c r="J13" s="14">
        <f t="shared" si="2"/>
        <v>12</v>
      </c>
      <c r="K13" s="15">
        <f t="shared" si="3"/>
        <v>0.11999999999999998</v>
      </c>
      <c r="L13" s="14">
        <f>IF(K13&lt;Power!$B$1,G13+(A13-D13)*(H13-G13)/(E13-D13),0)</f>
        <v>0</v>
      </c>
      <c r="Q13" s="28">
        <f t="shared" si="4"/>
        <v>0</v>
      </c>
      <c r="R13" s="8">
        <f t="shared" si="5"/>
        <v>0</v>
      </c>
    </row>
    <row r="14" spans="1:18" x14ac:dyDescent="0.2">
      <c r="A14" s="11">
        <f t="shared" si="0"/>
        <v>0.12999999999999998</v>
      </c>
      <c r="B14" s="7">
        <f>COUNTIF(Power!$A$4:$A$34,"&lt;="&amp;A14)</f>
        <v>1</v>
      </c>
      <c r="C14" s="7">
        <f t="shared" si="1"/>
        <v>2</v>
      </c>
      <c r="D14" s="8">
        <f>INDEX(Power!$A$4:$A$34,B14)</f>
        <v>0</v>
      </c>
      <c r="E14" s="8">
        <f>INDEX(Power!$A$4:$A$34,C14)</f>
        <v>1</v>
      </c>
      <c r="G14" s="8">
        <f>INDEX(Power!$B$4:$B$34,B14)</f>
        <v>0</v>
      </c>
      <c r="H14" s="8">
        <f>INDEX(Power!$B$4:$B$34,C14)</f>
        <v>0</v>
      </c>
      <c r="J14" s="14">
        <f t="shared" si="2"/>
        <v>13</v>
      </c>
      <c r="K14" s="15">
        <f t="shared" si="3"/>
        <v>0.12999999999999998</v>
      </c>
      <c r="L14" s="14">
        <f>IF(K14&lt;Power!$B$1,G14+(A14-D14)*(H14-G14)/(E14-D14),0)</f>
        <v>0</v>
      </c>
      <c r="Q14" s="28">
        <f t="shared" si="4"/>
        <v>0</v>
      </c>
      <c r="R14" s="8">
        <f t="shared" si="5"/>
        <v>0</v>
      </c>
    </row>
    <row r="15" spans="1:18" x14ac:dyDescent="0.2">
      <c r="A15" s="11">
        <f t="shared" si="0"/>
        <v>0.13999999999999999</v>
      </c>
      <c r="B15" s="7">
        <f>COUNTIF(Power!$A$4:$A$34,"&lt;="&amp;A15)</f>
        <v>1</v>
      </c>
      <c r="C15" s="7">
        <f t="shared" si="1"/>
        <v>2</v>
      </c>
      <c r="D15" s="8">
        <f>INDEX(Power!$A$4:$A$34,B15)</f>
        <v>0</v>
      </c>
      <c r="E15" s="8">
        <f>INDEX(Power!$A$4:$A$34,C15)</f>
        <v>1</v>
      </c>
      <c r="G15" s="8">
        <f>INDEX(Power!$B$4:$B$34,B15)</f>
        <v>0</v>
      </c>
      <c r="H15" s="8">
        <f>INDEX(Power!$B$4:$B$34,C15)</f>
        <v>0</v>
      </c>
      <c r="J15" s="14">
        <f t="shared" si="2"/>
        <v>14</v>
      </c>
      <c r="K15" s="15">
        <f t="shared" si="3"/>
        <v>0.13999999999999999</v>
      </c>
      <c r="L15" s="14">
        <f>IF(K15&lt;Power!$B$1,G15+(A15-D15)*(H15-G15)/(E15-D15),0)</f>
        <v>0</v>
      </c>
      <c r="Q15" s="28">
        <f t="shared" si="4"/>
        <v>0</v>
      </c>
      <c r="R15" s="8">
        <f t="shared" si="5"/>
        <v>0</v>
      </c>
    </row>
    <row r="16" spans="1:18" x14ac:dyDescent="0.2">
      <c r="A16" s="11">
        <f t="shared" si="0"/>
        <v>0.15</v>
      </c>
      <c r="B16" s="7">
        <f>COUNTIF(Power!$A$4:$A$34,"&lt;="&amp;A16)</f>
        <v>1</v>
      </c>
      <c r="C16" s="7">
        <f t="shared" si="1"/>
        <v>2</v>
      </c>
      <c r="D16" s="8">
        <f>INDEX(Power!$A$4:$A$34,B16)</f>
        <v>0</v>
      </c>
      <c r="E16" s="8">
        <f>INDEX(Power!$A$4:$A$34,C16)</f>
        <v>1</v>
      </c>
      <c r="G16" s="8">
        <f>INDEX(Power!$B$4:$B$34,B16)</f>
        <v>0</v>
      </c>
      <c r="H16" s="8">
        <f>INDEX(Power!$B$4:$B$34,C16)</f>
        <v>0</v>
      </c>
      <c r="J16" s="14">
        <f t="shared" si="2"/>
        <v>15</v>
      </c>
      <c r="K16" s="15">
        <f t="shared" si="3"/>
        <v>0.15</v>
      </c>
      <c r="L16" s="14">
        <f>IF(K16&lt;Power!$B$1,G16+(A16-D16)*(H16-G16)/(E16-D16),0)</f>
        <v>0</v>
      </c>
      <c r="Q16" s="28">
        <f t="shared" si="4"/>
        <v>0</v>
      </c>
      <c r="R16" s="8">
        <f t="shared" si="5"/>
        <v>0</v>
      </c>
    </row>
    <row r="17" spans="1:18" x14ac:dyDescent="0.2">
      <c r="A17" s="11">
        <f t="shared" si="0"/>
        <v>0.16</v>
      </c>
      <c r="B17" s="7">
        <f>COUNTIF(Power!$A$4:$A$34,"&lt;="&amp;A17)</f>
        <v>1</v>
      </c>
      <c r="C17" s="7">
        <f t="shared" si="1"/>
        <v>2</v>
      </c>
      <c r="D17" s="8">
        <f>INDEX(Power!$A$4:$A$34,B17)</f>
        <v>0</v>
      </c>
      <c r="E17" s="8">
        <f>INDEX(Power!$A$4:$A$34,C17)</f>
        <v>1</v>
      </c>
      <c r="G17" s="8">
        <f>INDEX(Power!$B$4:$B$34,B17)</f>
        <v>0</v>
      </c>
      <c r="H17" s="8">
        <f>INDEX(Power!$B$4:$B$34,C17)</f>
        <v>0</v>
      </c>
      <c r="J17" s="14">
        <f t="shared" si="2"/>
        <v>16</v>
      </c>
      <c r="K17" s="15">
        <f t="shared" si="3"/>
        <v>0.16</v>
      </c>
      <c r="L17" s="14">
        <f>IF(K17&lt;Power!$B$1,G17+(A17-D17)*(H17-G17)/(E17-D17),0)</f>
        <v>0</v>
      </c>
      <c r="Q17" s="28">
        <f t="shared" si="4"/>
        <v>0</v>
      </c>
      <c r="R17" s="8">
        <f t="shared" si="5"/>
        <v>0</v>
      </c>
    </row>
    <row r="18" spans="1:18" x14ac:dyDescent="0.2">
      <c r="A18" s="11">
        <f t="shared" si="0"/>
        <v>0.17</v>
      </c>
      <c r="B18" s="7">
        <f>COUNTIF(Power!$A$4:$A$34,"&lt;="&amp;A18)</f>
        <v>1</v>
      </c>
      <c r="C18" s="7">
        <f t="shared" si="1"/>
        <v>2</v>
      </c>
      <c r="D18" s="8">
        <f>INDEX(Power!$A$4:$A$34,B18)</f>
        <v>0</v>
      </c>
      <c r="E18" s="8">
        <f>INDEX(Power!$A$4:$A$34,C18)</f>
        <v>1</v>
      </c>
      <c r="G18" s="8">
        <f>INDEX(Power!$B$4:$B$34,B18)</f>
        <v>0</v>
      </c>
      <c r="H18" s="8">
        <f>INDEX(Power!$B$4:$B$34,C18)</f>
        <v>0</v>
      </c>
      <c r="J18" s="14">
        <f t="shared" si="2"/>
        <v>17</v>
      </c>
      <c r="K18" s="15">
        <f t="shared" si="3"/>
        <v>0.17</v>
      </c>
      <c r="L18" s="14">
        <f>IF(K18&lt;Power!$B$1,G18+(A18-D18)*(H18-G18)/(E18-D18),0)</f>
        <v>0</v>
      </c>
      <c r="Q18" s="28">
        <f t="shared" si="4"/>
        <v>0</v>
      </c>
      <c r="R18" s="8">
        <f t="shared" si="5"/>
        <v>0</v>
      </c>
    </row>
    <row r="19" spans="1:18" x14ac:dyDescent="0.2">
      <c r="A19" s="11">
        <f t="shared" si="0"/>
        <v>0.18000000000000002</v>
      </c>
      <c r="B19" s="7">
        <f>COUNTIF(Power!$A$4:$A$34,"&lt;="&amp;A19)</f>
        <v>1</v>
      </c>
      <c r="C19" s="7">
        <f t="shared" si="1"/>
        <v>2</v>
      </c>
      <c r="D19" s="8">
        <f>INDEX(Power!$A$4:$A$34,B19)</f>
        <v>0</v>
      </c>
      <c r="E19" s="8">
        <f>INDEX(Power!$A$4:$A$34,C19)</f>
        <v>1</v>
      </c>
      <c r="G19" s="8">
        <f>INDEX(Power!$B$4:$B$34,B19)</f>
        <v>0</v>
      </c>
      <c r="H19" s="8">
        <f>INDEX(Power!$B$4:$B$34,C19)</f>
        <v>0</v>
      </c>
      <c r="J19" s="14">
        <f t="shared" si="2"/>
        <v>18</v>
      </c>
      <c r="K19" s="15">
        <f t="shared" si="3"/>
        <v>0.18000000000000002</v>
      </c>
      <c r="L19" s="14">
        <f>IF(K19&lt;Power!$B$1,G19+(A19-D19)*(H19-G19)/(E19-D19),0)</f>
        <v>0</v>
      </c>
      <c r="Q19" s="28">
        <f t="shared" si="4"/>
        <v>0</v>
      </c>
      <c r="R19" s="8">
        <f t="shared" si="5"/>
        <v>0</v>
      </c>
    </row>
    <row r="20" spans="1:18" x14ac:dyDescent="0.2">
      <c r="A20" s="11">
        <f t="shared" si="0"/>
        <v>0.19000000000000003</v>
      </c>
      <c r="B20" s="7">
        <f>COUNTIF(Power!$A$4:$A$34,"&lt;="&amp;A20)</f>
        <v>1</v>
      </c>
      <c r="C20" s="7">
        <f t="shared" si="1"/>
        <v>2</v>
      </c>
      <c r="D20" s="8">
        <f>INDEX(Power!$A$4:$A$34,B20)</f>
        <v>0</v>
      </c>
      <c r="E20" s="8">
        <f>INDEX(Power!$A$4:$A$34,C20)</f>
        <v>1</v>
      </c>
      <c r="G20" s="8">
        <f>INDEX(Power!$B$4:$B$34,B20)</f>
        <v>0</v>
      </c>
      <c r="H20" s="8">
        <f>INDEX(Power!$B$4:$B$34,C20)</f>
        <v>0</v>
      </c>
      <c r="J20" s="14">
        <f t="shared" si="2"/>
        <v>19</v>
      </c>
      <c r="K20" s="15">
        <f t="shared" si="3"/>
        <v>0.19000000000000003</v>
      </c>
      <c r="L20" s="14">
        <f>IF(K20&lt;Power!$B$1,G20+(A20-D20)*(H20-G20)/(E20-D20),0)</f>
        <v>0</v>
      </c>
      <c r="Q20" s="28">
        <f t="shared" si="4"/>
        <v>0</v>
      </c>
      <c r="R20" s="8">
        <f t="shared" si="5"/>
        <v>0</v>
      </c>
    </row>
    <row r="21" spans="1:18" x14ac:dyDescent="0.2">
      <c r="A21" s="11">
        <f t="shared" si="0"/>
        <v>0.20000000000000004</v>
      </c>
      <c r="B21" s="7">
        <f>COUNTIF(Power!$A$4:$A$34,"&lt;="&amp;A21)</f>
        <v>1</v>
      </c>
      <c r="C21" s="7">
        <f t="shared" si="1"/>
        <v>2</v>
      </c>
      <c r="D21" s="8">
        <f>INDEX(Power!$A$4:$A$34,B21)</f>
        <v>0</v>
      </c>
      <c r="E21" s="8">
        <f>INDEX(Power!$A$4:$A$34,C21)</f>
        <v>1</v>
      </c>
      <c r="G21" s="8">
        <f>INDEX(Power!$B$4:$B$34,B21)</f>
        <v>0</v>
      </c>
      <c r="H21" s="8">
        <f>INDEX(Power!$B$4:$B$34,C21)</f>
        <v>0</v>
      </c>
      <c r="J21" s="14">
        <f t="shared" si="2"/>
        <v>20</v>
      </c>
      <c r="K21" s="15">
        <f t="shared" si="3"/>
        <v>0.20000000000000004</v>
      </c>
      <c r="L21" s="14">
        <f>IF(K21&lt;Power!$B$1,G21+(A21-D21)*(H21-G21)/(E21-D21),0)</f>
        <v>0</v>
      </c>
      <c r="Q21" s="28">
        <f t="shared" si="4"/>
        <v>0</v>
      </c>
      <c r="R21" s="8">
        <f t="shared" si="5"/>
        <v>0</v>
      </c>
    </row>
    <row r="22" spans="1:18" x14ac:dyDescent="0.2">
      <c r="A22" s="11">
        <f t="shared" si="0"/>
        <v>0.21000000000000005</v>
      </c>
      <c r="B22" s="7">
        <f>COUNTIF(Power!$A$4:$A$34,"&lt;="&amp;A22)</f>
        <v>1</v>
      </c>
      <c r="C22" s="7">
        <f t="shared" si="1"/>
        <v>2</v>
      </c>
      <c r="D22" s="8">
        <f>INDEX(Power!$A$4:$A$34,B22)</f>
        <v>0</v>
      </c>
      <c r="E22" s="8">
        <f>INDEX(Power!$A$4:$A$34,C22)</f>
        <v>1</v>
      </c>
      <c r="G22" s="8">
        <f>INDEX(Power!$B$4:$B$34,B22)</f>
        <v>0</v>
      </c>
      <c r="H22" s="8">
        <f>INDEX(Power!$B$4:$B$34,C22)</f>
        <v>0</v>
      </c>
      <c r="J22" s="14">
        <f t="shared" si="2"/>
        <v>21</v>
      </c>
      <c r="K22" s="15">
        <f t="shared" si="3"/>
        <v>0.21000000000000005</v>
      </c>
      <c r="L22" s="14">
        <f>IF(K22&lt;Power!$B$1,G22+(A22-D22)*(H22-G22)/(E22-D22),0)</f>
        <v>0</v>
      </c>
      <c r="Q22" s="28">
        <f t="shared" si="4"/>
        <v>0</v>
      </c>
      <c r="R22" s="8">
        <f t="shared" si="5"/>
        <v>0</v>
      </c>
    </row>
    <row r="23" spans="1:18" x14ac:dyDescent="0.2">
      <c r="A23" s="11">
        <f t="shared" si="0"/>
        <v>0.22000000000000006</v>
      </c>
      <c r="B23" s="7">
        <f>COUNTIF(Power!$A$4:$A$34,"&lt;="&amp;A23)</f>
        <v>1</v>
      </c>
      <c r="C23" s="7">
        <f t="shared" si="1"/>
        <v>2</v>
      </c>
      <c r="D23" s="8">
        <f>INDEX(Power!$A$4:$A$34,B23)</f>
        <v>0</v>
      </c>
      <c r="E23" s="8">
        <f>INDEX(Power!$A$4:$A$34,C23)</f>
        <v>1</v>
      </c>
      <c r="G23" s="8">
        <f>INDEX(Power!$B$4:$B$34,B23)</f>
        <v>0</v>
      </c>
      <c r="H23" s="8">
        <f>INDEX(Power!$B$4:$B$34,C23)</f>
        <v>0</v>
      </c>
      <c r="J23" s="14">
        <f t="shared" si="2"/>
        <v>22</v>
      </c>
      <c r="K23" s="15">
        <f t="shared" si="3"/>
        <v>0.22000000000000006</v>
      </c>
      <c r="L23" s="14">
        <f>IF(K23&lt;Power!$B$1,G23+(A23-D23)*(H23-G23)/(E23-D23),0)</f>
        <v>0</v>
      </c>
      <c r="Q23" s="28">
        <f t="shared" si="4"/>
        <v>0</v>
      </c>
      <c r="R23" s="8">
        <f t="shared" si="5"/>
        <v>0</v>
      </c>
    </row>
    <row r="24" spans="1:18" x14ac:dyDescent="0.2">
      <c r="A24" s="11">
        <f t="shared" si="0"/>
        <v>0.23000000000000007</v>
      </c>
      <c r="B24" s="7">
        <f>COUNTIF(Power!$A$4:$A$34,"&lt;="&amp;A24)</f>
        <v>1</v>
      </c>
      <c r="C24" s="7">
        <f t="shared" si="1"/>
        <v>2</v>
      </c>
      <c r="D24" s="8">
        <f>INDEX(Power!$A$4:$A$34,B24)</f>
        <v>0</v>
      </c>
      <c r="E24" s="8">
        <f>INDEX(Power!$A$4:$A$34,C24)</f>
        <v>1</v>
      </c>
      <c r="G24" s="8">
        <f>INDEX(Power!$B$4:$B$34,B24)</f>
        <v>0</v>
      </c>
      <c r="H24" s="8">
        <f>INDEX(Power!$B$4:$B$34,C24)</f>
        <v>0</v>
      </c>
      <c r="J24" s="14">
        <f t="shared" si="2"/>
        <v>23</v>
      </c>
      <c r="K24" s="15">
        <f t="shared" si="3"/>
        <v>0.23000000000000007</v>
      </c>
      <c r="L24" s="14">
        <f>IF(K24&lt;Power!$B$1,G24+(A24-D24)*(H24-G24)/(E24-D24),0)</f>
        <v>0</v>
      </c>
      <c r="Q24" s="28">
        <f t="shared" si="4"/>
        <v>0</v>
      </c>
      <c r="R24" s="8">
        <f t="shared" si="5"/>
        <v>0</v>
      </c>
    </row>
    <row r="25" spans="1:18" x14ac:dyDescent="0.2">
      <c r="A25" s="11">
        <f t="shared" si="0"/>
        <v>0.24000000000000007</v>
      </c>
      <c r="B25" s="7">
        <f>COUNTIF(Power!$A$4:$A$34,"&lt;="&amp;A25)</f>
        <v>1</v>
      </c>
      <c r="C25" s="7">
        <f t="shared" si="1"/>
        <v>2</v>
      </c>
      <c r="D25" s="8">
        <f>INDEX(Power!$A$4:$A$34,B25)</f>
        <v>0</v>
      </c>
      <c r="E25" s="8">
        <f>INDEX(Power!$A$4:$A$34,C25)</f>
        <v>1</v>
      </c>
      <c r="G25" s="8">
        <f>INDEX(Power!$B$4:$B$34,B25)</f>
        <v>0</v>
      </c>
      <c r="H25" s="8">
        <f>INDEX(Power!$B$4:$B$34,C25)</f>
        <v>0</v>
      </c>
      <c r="J25" s="14">
        <f t="shared" si="2"/>
        <v>24</v>
      </c>
      <c r="K25" s="15">
        <f t="shared" si="3"/>
        <v>0.24000000000000007</v>
      </c>
      <c r="L25" s="14">
        <f>IF(K25&lt;Power!$B$1,G25+(A25-D25)*(H25-G25)/(E25-D25),0)</f>
        <v>0</v>
      </c>
      <c r="Q25" s="28">
        <f t="shared" si="4"/>
        <v>0</v>
      </c>
      <c r="R25" s="8">
        <f t="shared" si="5"/>
        <v>0</v>
      </c>
    </row>
    <row r="26" spans="1:18" x14ac:dyDescent="0.2">
      <c r="A26" s="11">
        <f t="shared" si="0"/>
        <v>0.25000000000000006</v>
      </c>
      <c r="B26" s="7">
        <f>COUNTIF(Power!$A$4:$A$34,"&lt;="&amp;A26)</f>
        <v>1</v>
      </c>
      <c r="C26" s="7">
        <f t="shared" si="1"/>
        <v>2</v>
      </c>
      <c r="D26" s="8">
        <f>INDEX(Power!$A$4:$A$34,B26)</f>
        <v>0</v>
      </c>
      <c r="E26" s="8">
        <f>INDEX(Power!$A$4:$A$34,C26)</f>
        <v>1</v>
      </c>
      <c r="G26" s="8">
        <f>INDEX(Power!$B$4:$B$34,B26)</f>
        <v>0</v>
      </c>
      <c r="H26" s="8">
        <f>INDEX(Power!$B$4:$B$34,C26)</f>
        <v>0</v>
      </c>
      <c r="J26" s="14">
        <f t="shared" si="2"/>
        <v>25</v>
      </c>
      <c r="K26" s="15">
        <f t="shared" si="3"/>
        <v>0.25000000000000006</v>
      </c>
      <c r="L26" s="14">
        <f>IF(K26&lt;Power!$B$1,G26+(A26-D26)*(H26-G26)/(E26-D26),0)</f>
        <v>0</v>
      </c>
      <c r="Q26" s="28">
        <f t="shared" si="4"/>
        <v>0</v>
      </c>
      <c r="R26" s="8">
        <f t="shared" si="5"/>
        <v>0</v>
      </c>
    </row>
    <row r="27" spans="1:18" x14ac:dyDescent="0.2">
      <c r="A27" s="11">
        <f t="shared" si="0"/>
        <v>0.26000000000000006</v>
      </c>
      <c r="B27" s="7">
        <f>COUNTIF(Power!$A$4:$A$34,"&lt;="&amp;A27)</f>
        <v>1</v>
      </c>
      <c r="C27" s="7">
        <f t="shared" si="1"/>
        <v>2</v>
      </c>
      <c r="D27" s="8">
        <f>INDEX(Power!$A$4:$A$34,B27)</f>
        <v>0</v>
      </c>
      <c r="E27" s="8">
        <f>INDEX(Power!$A$4:$A$34,C27)</f>
        <v>1</v>
      </c>
      <c r="G27" s="8">
        <f>INDEX(Power!$B$4:$B$34,B27)</f>
        <v>0</v>
      </c>
      <c r="H27" s="8">
        <f>INDEX(Power!$B$4:$B$34,C27)</f>
        <v>0</v>
      </c>
      <c r="J27" s="14">
        <f t="shared" si="2"/>
        <v>26</v>
      </c>
      <c r="K27" s="15">
        <f t="shared" si="3"/>
        <v>0.26000000000000006</v>
      </c>
      <c r="L27" s="14">
        <f>IF(K27&lt;Power!$B$1,G27+(A27-D27)*(H27-G27)/(E27-D27),0)</f>
        <v>0</v>
      </c>
      <c r="Q27" s="28">
        <f t="shared" si="4"/>
        <v>0</v>
      </c>
      <c r="R27" s="8">
        <f t="shared" si="5"/>
        <v>0</v>
      </c>
    </row>
    <row r="28" spans="1:18" x14ac:dyDescent="0.2">
      <c r="A28" s="11">
        <f t="shared" si="0"/>
        <v>0.27000000000000007</v>
      </c>
      <c r="B28" s="7">
        <f>COUNTIF(Power!$A$4:$A$34,"&lt;="&amp;A28)</f>
        <v>1</v>
      </c>
      <c r="C28" s="7">
        <f t="shared" si="1"/>
        <v>2</v>
      </c>
      <c r="D28" s="8">
        <f>INDEX(Power!$A$4:$A$34,B28)</f>
        <v>0</v>
      </c>
      <c r="E28" s="8">
        <f>INDEX(Power!$A$4:$A$34,C28)</f>
        <v>1</v>
      </c>
      <c r="G28" s="8">
        <f>INDEX(Power!$B$4:$B$34,B28)</f>
        <v>0</v>
      </c>
      <c r="H28" s="8">
        <f>INDEX(Power!$B$4:$B$34,C28)</f>
        <v>0</v>
      </c>
      <c r="J28" s="14">
        <f t="shared" si="2"/>
        <v>27</v>
      </c>
      <c r="K28" s="15">
        <f t="shared" si="3"/>
        <v>0.27000000000000007</v>
      </c>
      <c r="L28" s="14">
        <f>IF(K28&lt;Power!$B$1,G28+(A28-D28)*(H28-G28)/(E28-D28),0)</f>
        <v>0</v>
      </c>
      <c r="Q28" s="28">
        <f t="shared" si="4"/>
        <v>0</v>
      </c>
      <c r="R28" s="8">
        <f t="shared" si="5"/>
        <v>0</v>
      </c>
    </row>
    <row r="29" spans="1:18" x14ac:dyDescent="0.2">
      <c r="A29" s="11">
        <f t="shared" si="0"/>
        <v>0.28000000000000008</v>
      </c>
      <c r="B29" s="7">
        <f>COUNTIF(Power!$A$4:$A$34,"&lt;="&amp;A29)</f>
        <v>1</v>
      </c>
      <c r="C29" s="7">
        <f t="shared" si="1"/>
        <v>2</v>
      </c>
      <c r="D29" s="8">
        <f>INDEX(Power!$A$4:$A$34,B29)</f>
        <v>0</v>
      </c>
      <c r="E29" s="8">
        <f>INDEX(Power!$A$4:$A$34,C29)</f>
        <v>1</v>
      </c>
      <c r="G29" s="8">
        <f>INDEX(Power!$B$4:$B$34,B29)</f>
        <v>0</v>
      </c>
      <c r="H29" s="8">
        <f>INDEX(Power!$B$4:$B$34,C29)</f>
        <v>0</v>
      </c>
      <c r="J29" s="14">
        <f t="shared" si="2"/>
        <v>28</v>
      </c>
      <c r="K29" s="15">
        <f t="shared" si="3"/>
        <v>0.28000000000000008</v>
      </c>
      <c r="L29" s="14">
        <f>IF(K29&lt;Power!$B$1,G29+(A29-D29)*(H29-G29)/(E29-D29),0)</f>
        <v>0</v>
      </c>
      <c r="Q29" s="28">
        <f t="shared" si="4"/>
        <v>0</v>
      </c>
      <c r="R29" s="8">
        <f t="shared" si="5"/>
        <v>0</v>
      </c>
    </row>
    <row r="30" spans="1:18" x14ac:dyDescent="0.2">
      <c r="A30" s="11">
        <f t="shared" si="0"/>
        <v>0.29000000000000009</v>
      </c>
      <c r="B30" s="7">
        <f>COUNTIF(Power!$A$4:$A$34,"&lt;="&amp;A30)</f>
        <v>1</v>
      </c>
      <c r="C30" s="7">
        <f t="shared" si="1"/>
        <v>2</v>
      </c>
      <c r="D30" s="8">
        <f>INDEX(Power!$A$4:$A$34,B30)</f>
        <v>0</v>
      </c>
      <c r="E30" s="8">
        <f>INDEX(Power!$A$4:$A$34,C30)</f>
        <v>1</v>
      </c>
      <c r="G30" s="8">
        <f>INDEX(Power!$B$4:$B$34,B30)</f>
        <v>0</v>
      </c>
      <c r="H30" s="8">
        <f>INDEX(Power!$B$4:$B$34,C30)</f>
        <v>0</v>
      </c>
      <c r="J30" s="14">
        <f t="shared" si="2"/>
        <v>29</v>
      </c>
      <c r="K30" s="15">
        <f t="shared" si="3"/>
        <v>0.29000000000000009</v>
      </c>
      <c r="L30" s="14">
        <f>IF(K30&lt;Power!$B$1,G30+(A30-D30)*(H30-G30)/(E30-D30),0)</f>
        <v>0</v>
      </c>
      <c r="Q30" s="28">
        <f t="shared" si="4"/>
        <v>0</v>
      </c>
      <c r="R30" s="8">
        <f t="shared" si="5"/>
        <v>0</v>
      </c>
    </row>
    <row r="31" spans="1:18" x14ac:dyDescent="0.2">
      <c r="A31" s="11">
        <f t="shared" si="0"/>
        <v>0.3000000000000001</v>
      </c>
      <c r="B31" s="7">
        <f>COUNTIF(Power!$A$4:$A$34,"&lt;="&amp;A31)</f>
        <v>1</v>
      </c>
      <c r="C31" s="7">
        <f t="shared" si="1"/>
        <v>2</v>
      </c>
      <c r="D31" s="8">
        <f>INDEX(Power!$A$4:$A$34,B31)</f>
        <v>0</v>
      </c>
      <c r="E31" s="8">
        <f>INDEX(Power!$A$4:$A$34,C31)</f>
        <v>1</v>
      </c>
      <c r="G31" s="8">
        <f>INDEX(Power!$B$4:$B$34,B31)</f>
        <v>0</v>
      </c>
      <c r="H31" s="8">
        <f>INDEX(Power!$B$4:$B$34,C31)</f>
        <v>0</v>
      </c>
      <c r="J31" s="14">
        <f t="shared" si="2"/>
        <v>30</v>
      </c>
      <c r="K31" s="15">
        <f t="shared" si="3"/>
        <v>0.3000000000000001</v>
      </c>
      <c r="L31" s="14">
        <f>IF(K31&lt;Power!$B$1,G31+(A31-D31)*(H31-G31)/(E31-D31),0)</f>
        <v>0</v>
      </c>
      <c r="Q31" s="28">
        <f t="shared" si="4"/>
        <v>0</v>
      </c>
      <c r="R31" s="8">
        <f t="shared" si="5"/>
        <v>0</v>
      </c>
    </row>
    <row r="32" spans="1:18" x14ac:dyDescent="0.2">
      <c r="A32" s="11">
        <f t="shared" si="0"/>
        <v>0.31000000000000011</v>
      </c>
      <c r="B32" s="7">
        <f>COUNTIF(Power!$A$4:$A$34,"&lt;="&amp;A32)</f>
        <v>1</v>
      </c>
      <c r="C32" s="7">
        <f t="shared" si="1"/>
        <v>2</v>
      </c>
      <c r="D32" s="8">
        <f>INDEX(Power!$A$4:$A$34,B32)</f>
        <v>0</v>
      </c>
      <c r="E32" s="8">
        <f>INDEX(Power!$A$4:$A$34,C32)</f>
        <v>1</v>
      </c>
      <c r="G32" s="8">
        <f>INDEX(Power!$B$4:$B$34,B32)</f>
        <v>0</v>
      </c>
      <c r="H32" s="8">
        <f>INDEX(Power!$B$4:$B$34,C32)</f>
        <v>0</v>
      </c>
      <c r="J32" s="14">
        <f t="shared" si="2"/>
        <v>31</v>
      </c>
      <c r="K32" s="15">
        <f t="shared" si="3"/>
        <v>0.31000000000000011</v>
      </c>
      <c r="L32" s="14">
        <f>IF(K32&lt;Power!$B$1,G32+(A32-D32)*(H32-G32)/(E32-D32),0)</f>
        <v>0</v>
      </c>
      <c r="Q32" s="28">
        <f t="shared" si="4"/>
        <v>0</v>
      </c>
      <c r="R32" s="8">
        <f t="shared" si="5"/>
        <v>0</v>
      </c>
    </row>
    <row r="33" spans="1:18" x14ac:dyDescent="0.2">
      <c r="A33" s="11">
        <f t="shared" si="0"/>
        <v>0.32000000000000012</v>
      </c>
      <c r="B33" s="7">
        <f>COUNTIF(Power!$A$4:$A$34,"&lt;="&amp;A33)</f>
        <v>1</v>
      </c>
      <c r="C33" s="7">
        <f t="shared" si="1"/>
        <v>2</v>
      </c>
      <c r="D33" s="8">
        <f>INDEX(Power!$A$4:$A$34,B33)</f>
        <v>0</v>
      </c>
      <c r="E33" s="8">
        <f>INDEX(Power!$A$4:$A$34,C33)</f>
        <v>1</v>
      </c>
      <c r="G33" s="8">
        <f>INDEX(Power!$B$4:$B$34,B33)</f>
        <v>0</v>
      </c>
      <c r="H33" s="8">
        <f>INDEX(Power!$B$4:$B$34,C33)</f>
        <v>0</v>
      </c>
      <c r="J33" s="14">
        <f t="shared" si="2"/>
        <v>32</v>
      </c>
      <c r="K33" s="15">
        <f t="shared" si="3"/>
        <v>0.32000000000000012</v>
      </c>
      <c r="L33" s="14">
        <f>IF(K33&lt;Power!$B$1,G33+(A33-D33)*(H33-G33)/(E33-D33),0)</f>
        <v>0</v>
      </c>
      <c r="Q33" s="28">
        <f t="shared" si="4"/>
        <v>0</v>
      </c>
      <c r="R33" s="8">
        <f t="shared" si="5"/>
        <v>0</v>
      </c>
    </row>
    <row r="34" spans="1:18" x14ac:dyDescent="0.2">
      <c r="A34" s="11">
        <f t="shared" si="0"/>
        <v>0.33000000000000013</v>
      </c>
      <c r="B34" s="7">
        <f>COUNTIF(Power!$A$4:$A$34,"&lt;="&amp;A34)</f>
        <v>1</v>
      </c>
      <c r="C34" s="7">
        <f t="shared" si="1"/>
        <v>2</v>
      </c>
      <c r="D34" s="8">
        <f>INDEX(Power!$A$4:$A$34,B34)</f>
        <v>0</v>
      </c>
      <c r="E34" s="8">
        <f>INDEX(Power!$A$4:$A$34,C34)</f>
        <v>1</v>
      </c>
      <c r="G34" s="8">
        <f>INDEX(Power!$B$4:$B$34,B34)</f>
        <v>0</v>
      </c>
      <c r="H34" s="8">
        <f>INDEX(Power!$B$4:$B$34,C34)</f>
        <v>0</v>
      </c>
      <c r="J34" s="14">
        <f t="shared" si="2"/>
        <v>33</v>
      </c>
      <c r="K34" s="15">
        <f t="shared" si="3"/>
        <v>0.33000000000000013</v>
      </c>
      <c r="L34" s="14">
        <f>IF(K34&lt;Power!$B$1,G34+(A34-D34)*(H34-G34)/(E34-D34),0)</f>
        <v>0</v>
      </c>
      <c r="Q34" s="28">
        <f t="shared" si="4"/>
        <v>0</v>
      </c>
      <c r="R34" s="8">
        <f t="shared" si="5"/>
        <v>0</v>
      </c>
    </row>
    <row r="35" spans="1:18" x14ac:dyDescent="0.2">
      <c r="A35" s="11">
        <f t="shared" si="0"/>
        <v>0.34000000000000014</v>
      </c>
      <c r="B35" s="7">
        <f>COUNTIF(Power!$A$4:$A$34,"&lt;="&amp;A35)</f>
        <v>1</v>
      </c>
      <c r="C35" s="7">
        <f t="shared" si="1"/>
        <v>2</v>
      </c>
      <c r="D35" s="8">
        <f>INDEX(Power!$A$4:$A$34,B35)</f>
        <v>0</v>
      </c>
      <c r="E35" s="8">
        <f>INDEX(Power!$A$4:$A$34,C35)</f>
        <v>1</v>
      </c>
      <c r="G35" s="8">
        <f>INDEX(Power!$B$4:$B$34,B35)</f>
        <v>0</v>
      </c>
      <c r="H35" s="8">
        <f>INDEX(Power!$B$4:$B$34,C35)</f>
        <v>0</v>
      </c>
      <c r="J35" s="14">
        <f t="shared" si="2"/>
        <v>34</v>
      </c>
      <c r="K35" s="15">
        <f t="shared" si="3"/>
        <v>0.34000000000000014</v>
      </c>
      <c r="L35" s="14">
        <f>IF(K35&lt;Power!$B$1,G35+(A35-D35)*(H35-G35)/(E35-D35),0)</f>
        <v>0</v>
      </c>
      <c r="Q35" s="28">
        <f t="shared" si="4"/>
        <v>0</v>
      </c>
      <c r="R35" s="8">
        <f t="shared" si="5"/>
        <v>0</v>
      </c>
    </row>
    <row r="36" spans="1:18" x14ac:dyDescent="0.2">
      <c r="A36" s="11">
        <f t="shared" si="0"/>
        <v>0.35000000000000014</v>
      </c>
      <c r="B36" s="7">
        <f>COUNTIF(Power!$A$4:$A$34,"&lt;="&amp;A36)</f>
        <v>1</v>
      </c>
      <c r="C36" s="7">
        <f t="shared" si="1"/>
        <v>2</v>
      </c>
      <c r="D36" s="8">
        <f>INDEX(Power!$A$4:$A$34,B36)</f>
        <v>0</v>
      </c>
      <c r="E36" s="8">
        <f>INDEX(Power!$A$4:$A$34,C36)</f>
        <v>1</v>
      </c>
      <c r="G36" s="8">
        <f>INDEX(Power!$B$4:$B$34,B36)</f>
        <v>0</v>
      </c>
      <c r="H36" s="8">
        <f>INDEX(Power!$B$4:$B$34,C36)</f>
        <v>0</v>
      </c>
      <c r="J36" s="14">
        <f t="shared" si="2"/>
        <v>35</v>
      </c>
      <c r="K36" s="15">
        <f t="shared" si="3"/>
        <v>0.35000000000000014</v>
      </c>
      <c r="L36" s="14">
        <f>IF(K36&lt;Power!$B$1,G36+(A36-D36)*(H36-G36)/(E36-D36),0)</f>
        <v>0</v>
      </c>
      <c r="Q36" s="28">
        <f t="shared" si="4"/>
        <v>0</v>
      </c>
      <c r="R36" s="8">
        <f t="shared" si="5"/>
        <v>0</v>
      </c>
    </row>
    <row r="37" spans="1:18" x14ac:dyDescent="0.2">
      <c r="A37" s="11">
        <f t="shared" si="0"/>
        <v>0.36000000000000015</v>
      </c>
      <c r="B37" s="7">
        <f>COUNTIF(Power!$A$4:$A$34,"&lt;="&amp;A37)</f>
        <v>1</v>
      </c>
      <c r="C37" s="7">
        <f t="shared" si="1"/>
        <v>2</v>
      </c>
      <c r="D37" s="8">
        <f>INDEX(Power!$A$4:$A$34,B37)</f>
        <v>0</v>
      </c>
      <c r="E37" s="8">
        <f>INDEX(Power!$A$4:$A$34,C37)</f>
        <v>1</v>
      </c>
      <c r="G37" s="8">
        <f>INDEX(Power!$B$4:$B$34,B37)</f>
        <v>0</v>
      </c>
      <c r="H37" s="8">
        <f>INDEX(Power!$B$4:$B$34,C37)</f>
        <v>0</v>
      </c>
      <c r="J37" s="14">
        <f t="shared" si="2"/>
        <v>36</v>
      </c>
      <c r="K37" s="15">
        <f t="shared" si="3"/>
        <v>0.36000000000000015</v>
      </c>
      <c r="L37" s="14">
        <f>IF(K37&lt;Power!$B$1,G37+(A37-D37)*(H37-G37)/(E37-D37),0)</f>
        <v>0</v>
      </c>
      <c r="Q37" s="28">
        <f t="shared" si="4"/>
        <v>0</v>
      </c>
      <c r="R37" s="8">
        <f t="shared" si="5"/>
        <v>0</v>
      </c>
    </row>
    <row r="38" spans="1:18" x14ac:dyDescent="0.2">
      <c r="A38" s="11">
        <f t="shared" si="0"/>
        <v>0.37000000000000016</v>
      </c>
      <c r="B38" s="7">
        <f>COUNTIF(Power!$A$4:$A$34,"&lt;="&amp;A38)</f>
        <v>1</v>
      </c>
      <c r="C38" s="7">
        <f t="shared" si="1"/>
        <v>2</v>
      </c>
      <c r="D38" s="8">
        <f>INDEX(Power!$A$4:$A$34,B38)</f>
        <v>0</v>
      </c>
      <c r="E38" s="8">
        <f>INDEX(Power!$A$4:$A$34,C38)</f>
        <v>1</v>
      </c>
      <c r="G38" s="8">
        <f>INDEX(Power!$B$4:$B$34,B38)</f>
        <v>0</v>
      </c>
      <c r="H38" s="8">
        <f>INDEX(Power!$B$4:$B$34,C38)</f>
        <v>0</v>
      </c>
      <c r="J38" s="14">
        <f t="shared" si="2"/>
        <v>37</v>
      </c>
      <c r="K38" s="15">
        <f t="shared" si="3"/>
        <v>0.37000000000000016</v>
      </c>
      <c r="L38" s="14">
        <f>IF(K38&lt;Power!$B$1,G38+(A38-D38)*(H38-G38)/(E38-D38),0)</f>
        <v>0</v>
      </c>
      <c r="Q38" s="28">
        <f t="shared" si="4"/>
        <v>0</v>
      </c>
      <c r="R38" s="8">
        <f t="shared" si="5"/>
        <v>0</v>
      </c>
    </row>
    <row r="39" spans="1:18" x14ac:dyDescent="0.2">
      <c r="A39" s="11">
        <f t="shared" si="0"/>
        <v>0.38000000000000017</v>
      </c>
      <c r="B39" s="7">
        <f>COUNTIF(Power!$A$4:$A$34,"&lt;="&amp;A39)</f>
        <v>1</v>
      </c>
      <c r="C39" s="7">
        <f t="shared" si="1"/>
        <v>2</v>
      </c>
      <c r="D39" s="8">
        <f>INDEX(Power!$A$4:$A$34,B39)</f>
        <v>0</v>
      </c>
      <c r="E39" s="8">
        <f>INDEX(Power!$A$4:$A$34,C39)</f>
        <v>1</v>
      </c>
      <c r="G39" s="8">
        <f>INDEX(Power!$B$4:$B$34,B39)</f>
        <v>0</v>
      </c>
      <c r="H39" s="8">
        <f>INDEX(Power!$B$4:$B$34,C39)</f>
        <v>0</v>
      </c>
      <c r="J39" s="14">
        <f t="shared" si="2"/>
        <v>38</v>
      </c>
      <c r="K39" s="15">
        <f t="shared" si="3"/>
        <v>0.38000000000000017</v>
      </c>
      <c r="L39" s="14">
        <f>IF(K39&lt;Power!$B$1,G39+(A39-D39)*(H39-G39)/(E39-D39),0)</f>
        <v>0</v>
      </c>
      <c r="Q39" s="28">
        <f t="shared" si="4"/>
        <v>0</v>
      </c>
      <c r="R39" s="8">
        <f t="shared" si="5"/>
        <v>0</v>
      </c>
    </row>
    <row r="40" spans="1:18" x14ac:dyDescent="0.2">
      <c r="A40" s="11">
        <f t="shared" si="0"/>
        <v>0.39000000000000018</v>
      </c>
      <c r="B40" s="7">
        <f>COUNTIF(Power!$A$4:$A$34,"&lt;="&amp;A40)</f>
        <v>1</v>
      </c>
      <c r="C40" s="7">
        <f t="shared" si="1"/>
        <v>2</v>
      </c>
      <c r="D40" s="8">
        <f>INDEX(Power!$A$4:$A$34,B40)</f>
        <v>0</v>
      </c>
      <c r="E40" s="8">
        <f>INDEX(Power!$A$4:$A$34,C40)</f>
        <v>1</v>
      </c>
      <c r="G40" s="8">
        <f>INDEX(Power!$B$4:$B$34,B40)</f>
        <v>0</v>
      </c>
      <c r="H40" s="8">
        <f>INDEX(Power!$B$4:$B$34,C40)</f>
        <v>0</v>
      </c>
      <c r="J40" s="14">
        <f t="shared" si="2"/>
        <v>39</v>
      </c>
      <c r="K40" s="15">
        <f t="shared" si="3"/>
        <v>0.39000000000000018</v>
      </c>
      <c r="L40" s="14">
        <f>IF(K40&lt;Power!$B$1,G40+(A40-D40)*(H40-G40)/(E40-D40),0)</f>
        <v>0</v>
      </c>
      <c r="Q40" s="28">
        <f t="shared" si="4"/>
        <v>0</v>
      </c>
      <c r="R40" s="8">
        <f t="shared" si="5"/>
        <v>0</v>
      </c>
    </row>
    <row r="41" spans="1:18" x14ac:dyDescent="0.2">
      <c r="A41" s="11">
        <f t="shared" si="0"/>
        <v>0.40000000000000019</v>
      </c>
      <c r="B41" s="7">
        <f>COUNTIF(Power!$A$4:$A$34,"&lt;="&amp;A41)</f>
        <v>1</v>
      </c>
      <c r="C41" s="7">
        <f t="shared" si="1"/>
        <v>2</v>
      </c>
      <c r="D41" s="8">
        <f>INDEX(Power!$A$4:$A$34,B41)</f>
        <v>0</v>
      </c>
      <c r="E41" s="8">
        <f>INDEX(Power!$A$4:$A$34,C41)</f>
        <v>1</v>
      </c>
      <c r="G41" s="8">
        <f>INDEX(Power!$B$4:$B$34,B41)</f>
        <v>0</v>
      </c>
      <c r="H41" s="8">
        <f>INDEX(Power!$B$4:$B$34,C41)</f>
        <v>0</v>
      </c>
      <c r="J41" s="14">
        <f t="shared" si="2"/>
        <v>40</v>
      </c>
      <c r="K41" s="15">
        <f t="shared" si="3"/>
        <v>0.40000000000000019</v>
      </c>
      <c r="L41" s="14">
        <f>IF(K41&lt;Power!$B$1,G41+(A41-D41)*(H41-G41)/(E41-D41),0)</f>
        <v>0</v>
      </c>
      <c r="Q41" s="28">
        <f t="shared" si="4"/>
        <v>0</v>
      </c>
      <c r="R41" s="8">
        <f t="shared" si="5"/>
        <v>0</v>
      </c>
    </row>
    <row r="42" spans="1:18" x14ac:dyDescent="0.2">
      <c r="A42" s="11">
        <f t="shared" si="0"/>
        <v>0.4100000000000002</v>
      </c>
      <c r="B42" s="7">
        <f>COUNTIF(Power!$A$4:$A$34,"&lt;="&amp;A42)</f>
        <v>1</v>
      </c>
      <c r="C42" s="7">
        <f t="shared" si="1"/>
        <v>2</v>
      </c>
      <c r="D42" s="8">
        <f>INDEX(Power!$A$4:$A$34,B42)</f>
        <v>0</v>
      </c>
      <c r="E42" s="8">
        <f>INDEX(Power!$A$4:$A$34,C42)</f>
        <v>1</v>
      </c>
      <c r="G42" s="8">
        <f>INDEX(Power!$B$4:$B$34,B42)</f>
        <v>0</v>
      </c>
      <c r="H42" s="8">
        <f>INDEX(Power!$B$4:$B$34,C42)</f>
        <v>0</v>
      </c>
      <c r="J42" s="14">
        <f t="shared" si="2"/>
        <v>41</v>
      </c>
      <c r="K42" s="15">
        <f t="shared" si="3"/>
        <v>0.4100000000000002</v>
      </c>
      <c r="L42" s="14">
        <f>IF(K42&lt;Power!$B$1,G42+(A42-D42)*(H42-G42)/(E42-D42),0)</f>
        <v>0</v>
      </c>
      <c r="Q42" s="28">
        <f t="shared" si="4"/>
        <v>0</v>
      </c>
      <c r="R42" s="8">
        <f t="shared" si="5"/>
        <v>0</v>
      </c>
    </row>
    <row r="43" spans="1:18" x14ac:dyDescent="0.2">
      <c r="A43" s="11">
        <f t="shared" si="0"/>
        <v>0.42000000000000021</v>
      </c>
      <c r="B43" s="7">
        <f>COUNTIF(Power!$A$4:$A$34,"&lt;="&amp;A43)</f>
        <v>1</v>
      </c>
      <c r="C43" s="7">
        <f t="shared" si="1"/>
        <v>2</v>
      </c>
      <c r="D43" s="8">
        <f>INDEX(Power!$A$4:$A$34,B43)</f>
        <v>0</v>
      </c>
      <c r="E43" s="8">
        <f>INDEX(Power!$A$4:$A$34,C43)</f>
        <v>1</v>
      </c>
      <c r="G43" s="8">
        <f>INDEX(Power!$B$4:$B$34,B43)</f>
        <v>0</v>
      </c>
      <c r="H43" s="8">
        <f>INDEX(Power!$B$4:$B$34,C43)</f>
        <v>0</v>
      </c>
      <c r="J43" s="14">
        <f t="shared" si="2"/>
        <v>42</v>
      </c>
      <c r="K43" s="15">
        <f t="shared" si="3"/>
        <v>0.42000000000000021</v>
      </c>
      <c r="L43" s="14">
        <f>IF(K43&lt;Power!$B$1,G43+(A43-D43)*(H43-G43)/(E43-D43),0)</f>
        <v>0</v>
      </c>
      <c r="Q43" s="28">
        <f t="shared" si="4"/>
        <v>0</v>
      </c>
      <c r="R43" s="8">
        <f t="shared" si="5"/>
        <v>0</v>
      </c>
    </row>
    <row r="44" spans="1:18" x14ac:dyDescent="0.2">
      <c r="A44" s="11">
        <f t="shared" si="0"/>
        <v>0.43000000000000022</v>
      </c>
      <c r="B44" s="7">
        <f>COUNTIF(Power!$A$4:$A$34,"&lt;="&amp;A44)</f>
        <v>1</v>
      </c>
      <c r="C44" s="7">
        <f t="shared" si="1"/>
        <v>2</v>
      </c>
      <c r="D44" s="8">
        <f>INDEX(Power!$A$4:$A$34,B44)</f>
        <v>0</v>
      </c>
      <c r="E44" s="8">
        <f>INDEX(Power!$A$4:$A$34,C44)</f>
        <v>1</v>
      </c>
      <c r="G44" s="8">
        <f>INDEX(Power!$B$4:$B$34,B44)</f>
        <v>0</v>
      </c>
      <c r="H44" s="8">
        <f>INDEX(Power!$B$4:$B$34,C44)</f>
        <v>0</v>
      </c>
      <c r="J44" s="14">
        <f t="shared" si="2"/>
        <v>43</v>
      </c>
      <c r="K44" s="15">
        <f t="shared" si="3"/>
        <v>0.43000000000000022</v>
      </c>
      <c r="L44" s="14">
        <f>IF(K44&lt;Power!$B$1,G44+(A44-D44)*(H44-G44)/(E44-D44),0)</f>
        <v>0</v>
      </c>
      <c r="Q44" s="28">
        <f t="shared" si="4"/>
        <v>0</v>
      </c>
      <c r="R44" s="8">
        <f t="shared" si="5"/>
        <v>0</v>
      </c>
    </row>
    <row r="45" spans="1:18" x14ac:dyDescent="0.2">
      <c r="A45" s="11">
        <f t="shared" si="0"/>
        <v>0.44000000000000022</v>
      </c>
      <c r="B45" s="7">
        <f>COUNTIF(Power!$A$4:$A$34,"&lt;="&amp;A45)</f>
        <v>1</v>
      </c>
      <c r="C45" s="7">
        <f t="shared" si="1"/>
        <v>2</v>
      </c>
      <c r="D45" s="8">
        <f>INDEX(Power!$A$4:$A$34,B45)</f>
        <v>0</v>
      </c>
      <c r="E45" s="8">
        <f>INDEX(Power!$A$4:$A$34,C45)</f>
        <v>1</v>
      </c>
      <c r="G45" s="8">
        <f>INDEX(Power!$B$4:$B$34,B45)</f>
        <v>0</v>
      </c>
      <c r="H45" s="8">
        <f>INDEX(Power!$B$4:$B$34,C45)</f>
        <v>0</v>
      </c>
      <c r="J45" s="14">
        <f t="shared" si="2"/>
        <v>44</v>
      </c>
      <c r="K45" s="15">
        <f t="shared" si="3"/>
        <v>0.44000000000000022</v>
      </c>
      <c r="L45" s="14">
        <f>IF(K45&lt;Power!$B$1,G45+(A45-D45)*(H45-G45)/(E45-D45),0)</f>
        <v>0</v>
      </c>
      <c r="Q45" s="28">
        <f t="shared" si="4"/>
        <v>0</v>
      </c>
      <c r="R45" s="8">
        <f t="shared" si="5"/>
        <v>0</v>
      </c>
    </row>
    <row r="46" spans="1:18" x14ac:dyDescent="0.2">
      <c r="A46" s="11">
        <f t="shared" si="0"/>
        <v>0.45000000000000023</v>
      </c>
      <c r="B46" s="7">
        <f>COUNTIF(Power!$A$4:$A$34,"&lt;="&amp;A46)</f>
        <v>1</v>
      </c>
      <c r="C46" s="7">
        <f t="shared" si="1"/>
        <v>2</v>
      </c>
      <c r="D46" s="8">
        <f>INDEX(Power!$A$4:$A$34,B46)</f>
        <v>0</v>
      </c>
      <c r="E46" s="8">
        <f>INDEX(Power!$A$4:$A$34,C46)</f>
        <v>1</v>
      </c>
      <c r="G46" s="8">
        <f>INDEX(Power!$B$4:$B$34,B46)</f>
        <v>0</v>
      </c>
      <c r="H46" s="8">
        <f>INDEX(Power!$B$4:$B$34,C46)</f>
        <v>0</v>
      </c>
      <c r="J46" s="14">
        <f t="shared" si="2"/>
        <v>45</v>
      </c>
      <c r="K46" s="15">
        <f t="shared" si="3"/>
        <v>0.45000000000000023</v>
      </c>
      <c r="L46" s="14">
        <f>IF(K46&lt;Power!$B$1,G46+(A46-D46)*(H46-G46)/(E46-D46),0)</f>
        <v>0</v>
      </c>
      <c r="Q46" s="28">
        <f t="shared" si="4"/>
        <v>0</v>
      </c>
      <c r="R46" s="8">
        <f t="shared" si="5"/>
        <v>0</v>
      </c>
    </row>
    <row r="47" spans="1:18" x14ac:dyDescent="0.2">
      <c r="A47" s="11">
        <f t="shared" si="0"/>
        <v>0.46000000000000024</v>
      </c>
      <c r="B47" s="7">
        <f>COUNTIF(Power!$A$4:$A$34,"&lt;="&amp;A47)</f>
        <v>1</v>
      </c>
      <c r="C47" s="7">
        <f t="shared" si="1"/>
        <v>2</v>
      </c>
      <c r="D47" s="8">
        <f>INDEX(Power!$A$4:$A$34,B47)</f>
        <v>0</v>
      </c>
      <c r="E47" s="8">
        <f>INDEX(Power!$A$4:$A$34,C47)</f>
        <v>1</v>
      </c>
      <c r="G47" s="8">
        <f>INDEX(Power!$B$4:$B$34,B47)</f>
        <v>0</v>
      </c>
      <c r="H47" s="8">
        <f>INDEX(Power!$B$4:$B$34,C47)</f>
        <v>0</v>
      </c>
      <c r="J47" s="14">
        <f t="shared" si="2"/>
        <v>46</v>
      </c>
      <c r="K47" s="15">
        <f t="shared" si="3"/>
        <v>0.46000000000000024</v>
      </c>
      <c r="L47" s="14">
        <f>IF(K47&lt;Power!$B$1,G47+(A47-D47)*(H47-G47)/(E47-D47),0)</f>
        <v>0</v>
      </c>
      <c r="Q47" s="28">
        <f t="shared" si="4"/>
        <v>0</v>
      </c>
      <c r="R47" s="8">
        <f t="shared" si="5"/>
        <v>0</v>
      </c>
    </row>
    <row r="48" spans="1:18" x14ac:dyDescent="0.2">
      <c r="A48" s="11">
        <f t="shared" si="0"/>
        <v>0.47000000000000025</v>
      </c>
      <c r="B48" s="7">
        <f>COUNTIF(Power!$A$4:$A$34,"&lt;="&amp;A48)</f>
        <v>1</v>
      </c>
      <c r="C48" s="7">
        <f t="shared" si="1"/>
        <v>2</v>
      </c>
      <c r="D48" s="8">
        <f>INDEX(Power!$A$4:$A$34,B48)</f>
        <v>0</v>
      </c>
      <c r="E48" s="8">
        <f>INDEX(Power!$A$4:$A$34,C48)</f>
        <v>1</v>
      </c>
      <c r="G48" s="8">
        <f>INDEX(Power!$B$4:$B$34,B48)</f>
        <v>0</v>
      </c>
      <c r="H48" s="8">
        <f>INDEX(Power!$B$4:$B$34,C48)</f>
        <v>0</v>
      </c>
      <c r="J48" s="14">
        <f t="shared" si="2"/>
        <v>47</v>
      </c>
      <c r="K48" s="15">
        <f t="shared" si="3"/>
        <v>0.47000000000000025</v>
      </c>
      <c r="L48" s="14">
        <f>IF(K48&lt;Power!$B$1,G48+(A48-D48)*(H48-G48)/(E48-D48),0)</f>
        <v>0</v>
      </c>
      <c r="Q48" s="28">
        <f t="shared" si="4"/>
        <v>0</v>
      </c>
      <c r="R48" s="8">
        <f t="shared" si="5"/>
        <v>0</v>
      </c>
    </row>
    <row r="49" spans="1:18" x14ac:dyDescent="0.2">
      <c r="A49" s="11">
        <f t="shared" si="0"/>
        <v>0.48000000000000026</v>
      </c>
      <c r="B49" s="7">
        <f>COUNTIF(Power!$A$4:$A$34,"&lt;="&amp;A49)</f>
        <v>1</v>
      </c>
      <c r="C49" s="7">
        <f t="shared" si="1"/>
        <v>2</v>
      </c>
      <c r="D49" s="8">
        <f>INDEX(Power!$A$4:$A$34,B49)</f>
        <v>0</v>
      </c>
      <c r="E49" s="8">
        <f>INDEX(Power!$A$4:$A$34,C49)</f>
        <v>1</v>
      </c>
      <c r="G49" s="8">
        <f>INDEX(Power!$B$4:$B$34,B49)</f>
        <v>0</v>
      </c>
      <c r="H49" s="8">
        <f>INDEX(Power!$B$4:$B$34,C49)</f>
        <v>0</v>
      </c>
      <c r="J49" s="14">
        <f t="shared" si="2"/>
        <v>48</v>
      </c>
      <c r="K49" s="15">
        <f t="shared" si="3"/>
        <v>0.48000000000000026</v>
      </c>
      <c r="L49" s="14">
        <f>IF(K49&lt;Power!$B$1,G49+(A49-D49)*(H49-G49)/(E49-D49),0)</f>
        <v>0</v>
      </c>
      <c r="Q49" s="28">
        <f t="shared" si="4"/>
        <v>0</v>
      </c>
      <c r="R49" s="8">
        <f t="shared" si="5"/>
        <v>0</v>
      </c>
    </row>
    <row r="50" spans="1:18" x14ac:dyDescent="0.2">
      <c r="A50" s="11">
        <f t="shared" si="0"/>
        <v>0.49000000000000027</v>
      </c>
      <c r="B50" s="7">
        <f>COUNTIF(Power!$A$4:$A$34,"&lt;="&amp;A50)</f>
        <v>1</v>
      </c>
      <c r="C50" s="7">
        <f t="shared" si="1"/>
        <v>2</v>
      </c>
      <c r="D50" s="8">
        <f>INDEX(Power!$A$4:$A$34,B50)</f>
        <v>0</v>
      </c>
      <c r="E50" s="8">
        <f>INDEX(Power!$A$4:$A$34,C50)</f>
        <v>1</v>
      </c>
      <c r="G50" s="8">
        <f>INDEX(Power!$B$4:$B$34,B50)</f>
        <v>0</v>
      </c>
      <c r="H50" s="8">
        <f>INDEX(Power!$B$4:$B$34,C50)</f>
        <v>0</v>
      </c>
      <c r="J50" s="14">
        <f t="shared" si="2"/>
        <v>49</v>
      </c>
      <c r="K50" s="15">
        <f t="shared" si="3"/>
        <v>0.49000000000000027</v>
      </c>
      <c r="L50" s="14">
        <f>IF(K50&lt;Power!$B$1,G50+(A50-D50)*(H50-G50)/(E50-D50),0)</f>
        <v>0</v>
      </c>
      <c r="Q50" s="28">
        <f t="shared" si="4"/>
        <v>0</v>
      </c>
      <c r="R50" s="8">
        <f t="shared" si="5"/>
        <v>0</v>
      </c>
    </row>
    <row r="51" spans="1:18" x14ac:dyDescent="0.2">
      <c r="A51" s="11">
        <f t="shared" si="0"/>
        <v>0.50000000000000022</v>
      </c>
      <c r="B51" s="7">
        <f>COUNTIF(Power!$A$4:$A$34,"&lt;="&amp;A51)</f>
        <v>1</v>
      </c>
      <c r="C51" s="7">
        <f t="shared" si="1"/>
        <v>2</v>
      </c>
      <c r="D51" s="8">
        <f>INDEX(Power!$A$4:$A$34,B51)</f>
        <v>0</v>
      </c>
      <c r="E51" s="8">
        <f>INDEX(Power!$A$4:$A$34,C51)</f>
        <v>1</v>
      </c>
      <c r="G51" s="8">
        <f>INDEX(Power!$B$4:$B$34,B51)</f>
        <v>0</v>
      </c>
      <c r="H51" s="8">
        <f>INDEX(Power!$B$4:$B$34,C51)</f>
        <v>0</v>
      </c>
      <c r="J51" s="14">
        <f t="shared" si="2"/>
        <v>50</v>
      </c>
      <c r="K51" s="15">
        <f t="shared" si="3"/>
        <v>0.50000000000000022</v>
      </c>
      <c r="L51" s="14">
        <f>IF(K51&lt;Power!$B$1,G51+(A51-D51)*(H51-G51)/(E51-D51),0)</f>
        <v>0</v>
      </c>
      <c r="Q51" s="28">
        <f t="shared" si="4"/>
        <v>0</v>
      </c>
      <c r="R51" s="8">
        <f t="shared" si="5"/>
        <v>0</v>
      </c>
    </row>
    <row r="52" spans="1:18" x14ac:dyDescent="0.2">
      <c r="A52" s="11">
        <f t="shared" si="0"/>
        <v>0.51000000000000023</v>
      </c>
      <c r="B52" s="7">
        <f>COUNTIF(Power!$A$4:$A$34,"&lt;="&amp;A52)</f>
        <v>1</v>
      </c>
      <c r="C52" s="7">
        <f t="shared" si="1"/>
        <v>2</v>
      </c>
      <c r="D52" s="8">
        <f>INDEX(Power!$A$4:$A$34,B52)</f>
        <v>0</v>
      </c>
      <c r="E52" s="8">
        <f>INDEX(Power!$A$4:$A$34,C52)</f>
        <v>1</v>
      </c>
      <c r="G52" s="8">
        <f>INDEX(Power!$B$4:$B$34,B52)</f>
        <v>0</v>
      </c>
      <c r="H52" s="8">
        <f>INDEX(Power!$B$4:$B$34,C52)</f>
        <v>0</v>
      </c>
      <c r="J52" s="14">
        <f t="shared" si="2"/>
        <v>51</v>
      </c>
      <c r="K52" s="15">
        <f t="shared" si="3"/>
        <v>0.51000000000000023</v>
      </c>
      <c r="L52" s="14">
        <f>IF(K52&lt;Power!$B$1,G52+(A52-D52)*(H52-G52)/(E52-D52),0)</f>
        <v>0</v>
      </c>
      <c r="Q52" s="28">
        <f t="shared" si="4"/>
        <v>0</v>
      </c>
      <c r="R52" s="8">
        <f t="shared" si="5"/>
        <v>0</v>
      </c>
    </row>
    <row r="53" spans="1:18" x14ac:dyDescent="0.2">
      <c r="A53" s="11">
        <f t="shared" si="0"/>
        <v>0.52000000000000024</v>
      </c>
      <c r="B53" s="7">
        <f>COUNTIF(Power!$A$4:$A$34,"&lt;="&amp;A53)</f>
        <v>1</v>
      </c>
      <c r="C53" s="7">
        <f t="shared" si="1"/>
        <v>2</v>
      </c>
      <c r="D53" s="8">
        <f>INDEX(Power!$A$4:$A$34,B53)</f>
        <v>0</v>
      </c>
      <c r="E53" s="8">
        <f>INDEX(Power!$A$4:$A$34,C53)</f>
        <v>1</v>
      </c>
      <c r="G53" s="8">
        <f>INDEX(Power!$B$4:$B$34,B53)</f>
        <v>0</v>
      </c>
      <c r="H53" s="8">
        <f>INDEX(Power!$B$4:$B$34,C53)</f>
        <v>0</v>
      </c>
      <c r="J53" s="14">
        <f t="shared" si="2"/>
        <v>52</v>
      </c>
      <c r="K53" s="15">
        <f t="shared" si="3"/>
        <v>0.52000000000000024</v>
      </c>
      <c r="L53" s="14">
        <f>IF(K53&lt;Power!$B$1,G53+(A53-D53)*(H53-G53)/(E53-D53),0)</f>
        <v>0</v>
      </c>
      <c r="Q53" s="28">
        <f t="shared" si="4"/>
        <v>0</v>
      </c>
      <c r="R53" s="8">
        <f t="shared" si="5"/>
        <v>0</v>
      </c>
    </row>
    <row r="54" spans="1:18" x14ac:dyDescent="0.2">
      <c r="A54" s="11">
        <f t="shared" si="0"/>
        <v>0.53000000000000025</v>
      </c>
      <c r="B54" s="7">
        <f>COUNTIF(Power!$A$4:$A$34,"&lt;="&amp;A54)</f>
        <v>1</v>
      </c>
      <c r="C54" s="7">
        <f t="shared" si="1"/>
        <v>2</v>
      </c>
      <c r="D54" s="8">
        <f>INDEX(Power!$A$4:$A$34,B54)</f>
        <v>0</v>
      </c>
      <c r="E54" s="8">
        <f>INDEX(Power!$A$4:$A$34,C54)</f>
        <v>1</v>
      </c>
      <c r="G54" s="8">
        <f>INDEX(Power!$B$4:$B$34,B54)</f>
        <v>0</v>
      </c>
      <c r="H54" s="8">
        <f>INDEX(Power!$B$4:$B$34,C54)</f>
        <v>0</v>
      </c>
      <c r="J54" s="14">
        <f t="shared" si="2"/>
        <v>53</v>
      </c>
      <c r="K54" s="15">
        <f t="shared" si="3"/>
        <v>0.53000000000000025</v>
      </c>
      <c r="L54" s="14">
        <f>IF(K54&lt;Power!$B$1,G54+(A54-D54)*(H54-G54)/(E54-D54),0)</f>
        <v>0</v>
      </c>
      <c r="Q54" s="28">
        <f t="shared" si="4"/>
        <v>0</v>
      </c>
      <c r="R54" s="8">
        <f t="shared" si="5"/>
        <v>0</v>
      </c>
    </row>
    <row r="55" spans="1:18" x14ac:dyDescent="0.2">
      <c r="A55" s="11">
        <f t="shared" si="0"/>
        <v>0.54000000000000026</v>
      </c>
      <c r="B55" s="7">
        <f>COUNTIF(Power!$A$4:$A$34,"&lt;="&amp;A55)</f>
        <v>1</v>
      </c>
      <c r="C55" s="7">
        <f t="shared" si="1"/>
        <v>2</v>
      </c>
      <c r="D55" s="8">
        <f>INDEX(Power!$A$4:$A$34,B55)</f>
        <v>0</v>
      </c>
      <c r="E55" s="8">
        <f>INDEX(Power!$A$4:$A$34,C55)</f>
        <v>1</v>
      </c>
      <c r="G55" s="8">
        <f>INDEX(Power!$B$4:$B$34,B55)</f>
        <v>0</v>
      </c>
      <c r="H55" s="8">
        <f>INDEX(Power!$B$4:$B$34,C55)</f>
        <v>0</v>
      </c>
      <c r="J55" s="14">
        <f t="shared" si="2"/>
        <v>54</v>
      </c>
      <c r="K55" s="15">
        <f t="shared" si="3"/>
        <v>0.54000000000000026</v>
      </c>
      <c r="L55" s="14">
        <f>IF(K55&lt;Power!$B$1,G55+(A55-D55)*(H55-G55)/(E55-D55),0)</f>
        <v>0</v>
      </c>
      <c r="Q55" s="28">
        <f t="shared" si="4"/>
        <v>0</v>
      </c>
      <c r="R55" s="8">
        <f t="shared" si="5"/>
        <v>0</v>
      </c>
    </row>
    <row r="56" spans="1:18" x14ac:dyDescent="0.2">
      <c r="A56" s="11">
        <f t="shared" si="0"/>
        <v>0.55000000000000027</v>
      </c>
      <c r="B56" s="7">
        <f>COUNTIF(Power!$A$4:$A$34,"&lt;="&amp;A56)</f>
        <v>1</v>
      </c>
      <c r="C56" s="7">
        <f t="shared" si="1"/>
        <v>2</v>
      </c>
      <c r="D56" s="8">
        <f>INDEX(Power!$A$4:$A$34,B56)</f>
        <v>0</v>
      </c>
      <c r="E56" s="8">
        <f>INDEX(Power!$A$4:$A$34,C56)</f>
        <v>1</v>
      </c>
      <c r="G56" s="8">
        <f>INDEX(Power!$B$4:$B$34,B56)</f>
        <v>0</v>
      </c>
      <c r="H56" s="8">
        <f>INDEX(Power!$B$4:$B$34,C56)</f>
        <v>0</v>
      </c>
      <c r="J56" s="14">
        <f t="shared" si="2"/>
        <v>55</v>
      </c>
      <c r="K56" s="15">
        <f t="shared" si="3"/>
        <v>0.55000000000000027</v>
      </c>
      <c r="L56" s="14">
        <f>IF(K56&lt;Power!$B$1,G56+(A56-D56)*(H56-G56)/(E56-D56),0)</f>
        <v>0</v>
      </c>
      <c r="Q56" s="28">
        <f t="shared" si="4"/>
        <v>0</v>
      </c>
      <c r="R56" s="8">
        <f t="shared" si="5"/>
        <v>0</v>
      </c>
    </row>
    <row r="57" spans="1:18" x14ac:dyDescent="0.2">
      <c r="A57" s="11">
        <f t="shared" si="0"/>
        <v>0.56000000000000028</v>
      </c>
      <c r="B57" s="7">
        <f>COUNTIF(Power!$A$4:$A$34,"&lt;="&amp;A57)</f>
        <v>1</v>
      </c>
      <c r="C57" s="7">
        <f t="shared" si="1"/>
        <v>2</v>
      </c>
      <c r="D57" s="8">
        <f>INDEX(Power!$A$4:$A$34,B57)</f>
        <v>0</v>
      </c>
      <c r="E57" s="8">
        <f>INDEX(Power!$A$4:$A$34,C57)</f>
        <v>1</v>
      </c>
      <c r="G57" s="8">
        <f>INDEX(Power!$B$4:$B$34,B57)</f>
        <v>0</v>
      </c>
      <c r="H57" s="8">
        <f>INDEX(Power!$B$4:$B$34,C57)</f>
        <v>0</v>
      </c>
      <c r="J57" s="14">
        <f t="shared" si="2"/>
        <v>56</v>
      </c>
      <c r="K57" s="15">
        <f t="shared" si="3"/>
        <v>0.56000000000000028</v>
      </c>
      <c r="L57" s="14">
        <f>IF(K57&lt;Power!$B$1,G57+(A57-D57)*(H57-G57)/(E57-D57),0)</f>
        <v>0</v>
      </c>
      <c r="Q57" s="28">
        <f t="shared" si="4"/>
        <v>0</v>
      </c>
      <c r="R57" s="8">
        <f t="shared" si="5"/>
        <v>0</v>
      </c>
    </row>
    <row r="58" spans="1:18" x14ac:dyDescent="0.2">
      <c r="A58" s="11">
        <f t="shared" si="0"/>
        <v>0.57000000000000028</v>
      </c>
      <c r="B58" s="7">
        <f>COUNTIF(Power!$A$4:$A$34,"&lt;="&amp;A58)</f>
        <v>1</v>
      </c>
      <c r="C58" s="7">
        <f t="shared" si="1"/>
        <v>2</v>
      </c>
      <c r="D58" s="8">
        <f>INDEX(Power!$A$4:$A$34,B58)</f>
        <v>0</v>
      </c>
      <c r="E58" s="8">
        <f>INDEX(Power!$A$4:$A$34,C58)</f>
        <v>1</v>
      </c>
      <c r="G58" s="8">
        <f>INDEX(Power!$B$4:$B$34,B58)</f>
        <v>0</v>
      </c>
      <c r="H58" s="8">
        <f>INDEX(Power!$B$4:$B$34,C58)</f>
        <v>0</v>
      </c>
      <c r="J58" s="14">
        <f t="shared" si="2"/>
        <v>57</v>
      </c>
      <c r="K58" s="15">
        <f t="shared" si="3"/>
        <v>0.57000000000000028</v>
      </c>
      <c r="L58" s="14">
        <f>IF(K58&lt;Power!$B$1,G58+(A58-D58)*(H58-G58)/(E58-D58),0)</f>
        <v>0</v>
      </c>
      <c r="Q58" s="28">
        <f t="shared" si="4"/>
        <v>0</v>
      </c>
      <c r="R58" s="8">
        <f t="shared" si="5"/>
        <v>0</v>
      </c>
    </row>
    <row r="59" spans="1:18" x14ac:dyDescent="0.2">
      <c r="A59" s="11">
        <f t="shared" si="0"/>
        <v>0.58000000000000029</v>
      </c>
      <c r="B59" s="7">
        <f>COUNTIF(Power!$A$4:$A$34,"&lt;="&amp;A59)</f>
        <v>1</v>
      </c>
      <c r="C59" s="7">
        <f t="shared" si="1"/>
        <v>2</v>
      </c>
      <c r="D59" s="8">
        <f>INDEX(Power!$A$4:$A$34,B59)</f>
        <v>0</v>
      </c>
      <c r="E59" s="8">
        <f>INDEX(Power!$A$4:$A$34,C59)</f>
        <v>1</v>
      </c>
      <c r="G59" s="8">
        <f>INDEX(Power!$B$4:$B$34,B59)</f>
        <v>0</v>
      </c>
      <c r="H59" s="8">
        <f>INDEX(Power!$B$4:$B$34,C59)</f>
        <v>0</v>
      </c>
      <c r="J59" s="14">
        <f t="shared" si="2"/>
        <v>58</v>
      </c>
      <c r="K59" s="15">
        <f t="shared" si="3"/>
        <v>0.58000000000000029</v>
      </c>
      <c r="L59" s="14">
        <f>IF(K59&lt;Power!$B$1,G59+(A59-D59)*(H59-G59)/(E59-D59),0)</f>
        <v>0</v>
      </c>
      <c r="Q59" s="28">
        <f t="shared" si="4"/>
        <v>0</v>
      </c>
      <c r="R59" s="8">
        <f t="shared" si="5"/>
        <v>0</v>
      </c>
    </row>
    <row r="60" spans="1:18" x14ac:dyDescent="0.2">
      <c r="A60" s="11">
        <f t="shared" si="0"/>
        <v>0.5900000000000003</v>
      </c>
      <c r="B60" s="7">
        <f>COUNTIF(Power!$A$4:$A$34,"&lt;="&amp;A60)</f>
        <v>1</v>
      </c>
      <c r="C60" s="7">
        <f t="shared" si="1"/>
        <v>2</v>
      </c>
      <c r="D60" s="8">
        <f>INDEX(Power!$A$4:$A$34,B60)</f>
        <v>0</v>
      </c>
      <c r="E60" s="8">
        <f>INDEX(Power!$A$4:$A$34,C60)</f>
        <v>1</v>
      </c>
      <c r="G60" s="8">
        <f>INDEX(Power!$B$4:$B$34,B60)</f>
        <v>0</v>
      </c>
      <c r="H60" s="8">
        <f>INDEX(Power!$B$4:$B$34,C60)</f>
        <v>0</v>
      </c>
      <c r="J60" s="14">
        <f t="shared" si="2"/>
        <v>59</v>
      </c>
      <c r="K60" s="15">
        <f t="shared" si="3"/>
        <v>0.5900000000000003</v>
      </c>
      <c r="L60" s="14">
        <f>IF(K60&lt;Power!$B$1,G60+(A60-D60)*(H60-G60)/(E60-D60),0)</f>
        <v>0</v>
      </c>
      <c r="Q60" s="28">
        <f t="shared" si="4"/>
        <v>0</v>
      </c>
      <c r="R60" s="8">
        <f t="shared" si="5"/>
        <v>0</v>
      </c>
    </row>
    <row r="61" spans="1:18" x14ac:dyDescent="0.2">
      <c r="A61" s="11">
        <f t="shared" si="0"/>
        <v>0.60000000000000031</v>
      </c>
      <c r="B61" s="7">
        <f>COUNTIF(Power!$A$4:$A$34,"&lt;="&amp;A61)</f>
        <v>1</v>
      </c>
      <c r="C61" s="7">
        <f t="shared" si="1"/>
        <v>2</v>
      </c>
      <c r="D61" s="8">
        <f>INDEX(Power!$A$4:$A$34,B61)</f>
        <v>0</v>
      </c>
      <c r="E61" s="8">
        <f>INDEX(Power!$A$4:$A$34,C61)</f>
        <v>1</v>
      </c>
      <c r="G61" s="8">
        <f>INDEX(Power!$B$4:$B$34,B61)</f>
        <v>0</v>
      </c>
      <c r="H61" s="8">
        <f>INDEX(Power!$B$4:$B$34,C61)</f>
        <v>0</v>
      </c>
      <c r="J61" s="14">
        <f t="shared" si="2"/>
        <v>60</v>
      </c>
      <c r="K61" s="15">
        <f t="shared" si="3"/>
        <v>0.60000000000000031</v>
      </c>
      <c r="L61" s="14">
        <f>IF(K61&lt;Power!$B$1,G61+(A61-D61)*(H61-G61)/(E61-D61),0)</f>
        <v>0</v>
      </c>
      <c r="Q61" s="28">
        <f t="shared" si="4"/>
        <v>0</v>
      </c>
      <c r="R61" s="8">
        <f t="shared" si="5"/>
        <v>0</v>
      </c>
    </row>
    <row r="62" spans="1:18" x14ac:dyDescent="0.2">
      <c r="A62" s="11">
        <f t="shared" si="0"/>
        <v>0.61000000000000032</v>
      </c>
      <c r="B62" s="7">
        <f>COUNTIF(Power!$A$4:$A$34,"&lt;="&amp;A62)</f>
        <v>1</v>
      </c>
      <c r="C62" s="7">
        <f t="shared" si="1"/>
        <v>2</v>
      </c>
      <c r="D62" s="8">
        <f>INDEX(Power!$A$4:$A$34,B62)</f>
        <v>0</v>
      </c>
      <c r="E62" s="8">
        <f>INDEX(Power!$A$4:$A$34,C62)</f>
        <v>1</v>
      </c>
      <c r="G62" s="8">
        <f>INDEX(Power!$B$4:$B$34,B62)</f>
        <v>0</v>
      </c>
      <c r="H62" s="8">
        <f>INDEX(Power!$B$4:$B$34,C62)</f>
        <v>0</v>
      </c>
      <c r="J62" s="14">
        <f t="shared" si="2"/>
        <v>61</v>
      </c>
      <c r="K62" s="15">
        <f t="shared" si="3"/>
        <v>0.61000000000000032</v>
      </c>
      <c r="L62" s="14">
        <f>IF(K62&lt;Power!$B$1,G62+(A62-D62)*(H62-G62)/(E62-D62),0)</f>
        <v>0</v>
      </c>
      <c r="Q62" s="28">
        <f t="shared" si="4"/>
        <v>0</v>
      </c>
      <c r="R62" s="8">
        <f t="shared" si="5"/>
        <v>0</v>
      </c>
    </row>
    <row r="63" spans="1:18" x14ac:dyDescent="0.2">
      <c r="A63" s="11">
        <f t="shared" si="0"/>
        <v>0.62000000000000033</v>
      </c>
      <c r="B63" s="7">
        <f>COUNTIF(Power!$A$4:$A$34,"&lt;="&amp;A63)</f>
        <v>1</v>
      </c>
      <c r="C63" s="7">
        <f t="shared" si="1"/>
        <v>2</v>
      </c>
      <c r="D63" s="8">
        <f>INDEX(Power!$A$4:$A$34,B63)</f>
        <v>0</v>
      </c>
      <c r="E63" s="8">
        <f>INDEX(Power!$A$4:$A$34,C63)</f>
        <v>1</v>
      </c>
      <c r="G63" s="8">
        <f>INDEX(Power!$B$4:$B$34,B63)</f>
        <v>0</v>
      </c>
      <c r="H63" s="8">
        <f>INDEX(Power!$B$4:$B$34,C63)</f>
        <v>0</v>
      </c>
      <c r="J63" s="14">
        <f t="shared" si="2"/>
        <v>62</v>
      </c>
      <c r="K63" s="15">
        <f t="shared" si="3"/>
        <v>0.62000000000000033</v>
      </c>
      <c r="L63" s="14">
        <f>IF(K63&lt;Power!$B$1,G63+(A63-D63)*(H63-G63)/(E63-D63),0)</f>
        <v>0</v>
      </c>
      <c r="Q63" s="28">
        <f t="shared" si="4"/>
        <v>0</v>
      </c>
      <c r="R63" s="8">
        <f t="shared" si="5"/>
        <v>0</v>
      </c>
    </row>
    <row r="64" spans="1:18" x14ac:dyDescent="0.2">
      <c r="A64" s="11">
        <f t="shared" si="0"/>
        <v>0.63000000000000034</v>
      </c>
      <c r="B64" s="7">
        <f>COUNTIF(Power!$A$4:$A$34,"&lt;="&amp;A64)</f>
        <v>1</v>
      </c>
      <c r="C64" s="7">
        <f t="shared" si="1"/>
        <v>2</v>
      </c>
      <c r="D64" s="8">
        <f>INDEX(Power!$A$4:$A$34,B64)</f>
        <v>0</v>
      </c>
      <c r="E64" s="8">
        <f>INDEX(Power!$A$4:$A$34,C64)</f>
        <v>1</v>
      </c>
      <c r="G64" s="8">
        <f>INDEX(Power!$B$4:$B$34,B64)</f>
        <v>0</v>
      </c>
      <c r="H64" s="8">
        <f>INDEX(Power!$B$4:$B$34,C64)</f>
        <v>0</v>
      </c>
      <c r="J64" s="14">
        <f t="shared" si="2"/>
        <v>63</v>
      </c>
      <c r="K64" s="15">
        <f t="shared" si="3"/>
        <v>0.63000000000000034</v>
      </c>
      <c r="L64" s="14">
        <f>IF(K64&lt;Power!$B$1,G64+(A64-D64)*(H64-G64)/(E64-D64),0)</f>
        <v>0</v>
      </c>
      <c r="Q64" s="28">
        <f t="shared" si="4"/>
        <v>0</v>
      </c>
      <c r="R64" s="8">
        <f t="shared" si="5"/>
        <v>0</v>
      </c>
    </row>
    <row r="65" spans="1:18" x14ac:dyDescent="0.2">
      <c r="A65" s="11">
        <f t="shared" si="0"/>
        <v>0.64000000000000035</v>
      </c>
      <c r="B65" s="7">
        <f>COUNTIF(Power!$A$4:$A$34,"&lt;="&amp;A65)</f>
        <v>1</v>
      </c>
      <c r="C65" s="7">
        <f t="shared" si="1"/>
        <v>2</v>
      </c>
      <c r="D65" s="8">
        <f>INDEX(Power!$A$4:$A$34,B65)</f>
        <v>0</v>
      </c>
      <c r="E65" s="8">
        <f>INDEX(Power!$A$4:$A$34,C65)</f>
        <v>1</v>
      </c>
      <c r="G65" s="8">
        <f>INDEX(Power!$B$4:$B$34,B65)</f>
        <v>0</v>
      </c>
      <c r="H65" s="8">
        <f>INDEX(Power!$B$4:$B$34,C65)</f>
        <v>0</v>
      </c>
      <c r="J65" s="14">
        <f t="shared" si="2"/>
        <v>64</v>
      </c>
      <c r="K65" s="15">
        <f t="shared" si="3"/>
        <v>0.64000000000000035</v>
      </c>
      <c r="L65" s="14">
        <f>IF(K65&lt;Power!$B$1,G65+(A65-D65)*(H65-G65)/(E65-D65),0)</f>
        <v>0</v>
      </c>
      <c r="Q65" s="28">
        <f t="shared" si="4"/>
        <v>0</v>
      </c>
      <c r="R65" s="8">
        <f t="shared" si="5"/>
        <v>0</v>
      </c>
    </row>
    <row r="66" spans="1:18" x14ac:dyDescent="0.2">
      <c r="A66" s="11">
        <f t="shared" si="0"/>
        <v>0.65000000000000036</v>
      </c>
      <c r="B66" s="7">
        <f>COUNTIF(Power!$A$4:$A$34,"&lt;="&amp;A66)</f>
        <v>1</v>
      </c>
      <c r="C66" s="7">
        <f t="shared" si="1"/>
        <v>2</v>
      </c>
      <c r="D66" s="8">
        <f>INDEX(Power!$A$4:$A$34,B66)</f>
        <v>0</v>
      </c>
      <c r="E66" s="8">
        <f>INDEX(Power!$A$4:$A$34,C66)</f>
        <v>1</v>
      </c>
      <c r="G66" s="8">
        <f>INDEX(Power!$B$4:$B$34,B66)</f>
        <v>0</v>
      </c>
      <c r="H66" s="8">
        <f>INDEX(Power!$B$4:$B$34,C66)</f>
        <v>0</v>
      </c>
      <c r="J66" s="14">
        <f t="shared" si="2"/>
        <v>65</v>
      </c>
      <c r="K66" s="15">
        <f t="shared" si="3"/>
        <v>0.65000000000000036</v>
      </c>
      <c r="L66" s="14">
        <f>IF(K66&lt;Power!$B$1,G66+(A66-D66)*(H66-G66)/(E66-D66),0)</f>
        <v>0</v>
      </c>
      <c r="Q66" s="28">
        <f t="shared" si="4"/>
        <v>0</v>
      </c>
      <c r="R66" s="8">
        <f t="shared" si="5"/>
        <v>0</v>
      </c>
    </row>
    <row r="67" spans="1:18" x14ac:dyDescent="0.2">
      <c r="A67" s="11">
        <f t="shared" ref="A67:A130" si="6">A66+$O$2</f>
        <v>0.66000000000000036</v>
      </c>
      <c r="B67" s="7">
        <f>COUNTIF(Power!$A$4:$A$34,"&lt;="&amp;A67)</f>
        <v>1</v>
      </c>
      <c r="C67" s="7">
        <f t="shared" ref="C67:C130" si="7">B67+1</f>
        <v>2</v>
      </c>
      <c r="D67" s="8">
        <f>INDEX(Power!$A$4:$A$34,B67)</f>
        <v>0</v>
      </c>
      <c r="E67" s="8">
        <f>INDEX(Power!$A$4:$A$34,C67)</f>
        <v>1</v>
      </c>
      <c r="G67" s="8">
        <f>INDEX(Power!$B$4:$B$34,B67)</f>
        <v>0</v>
      </c>
      <c r="H67" s="8">
        <f>INDEX(Power!$B$4:$B$34,C67)</f>
        <v>0</v>
      </c>
      <c r="J67" s="14">
        <f t="shared" ref="J67:J130" si="8">ROUND(A67*100,0)</f>
        <v>66</v>
      </c>
      <c r="K67" s="15">
        <f t="shared" ref="K67:K130" si="9">A67</f>
        <v>0.66000000000000036</v>
      </c>
      <c r="L67" s="14">
        <f>IF(K67&lt;Power!$B$1,G67+(A67-D67)*(H67-G67)/(E67-D67),0)</f>
        <v>0</v>
      </c>
      <c r="Q67" s="28">
        <f t="shared" ref="Q67:Q130" si="10">J67/100-K67</f>
        <v>0</v>
      </c>
      <c r="R67" s="8">
        <f t="shared" ref="R67:R130" si="11">COUNTIF(J:J,"="&amp;J67)-1</f>
        <v>0</v>
      </c>
    </row>
    <row r="68" spans="1:18" x14ac:dyDescent="0.2">
      <c r="A68" s="11">
        <f t="shared" si="6"/>
        <v>0.67000000000000037</v>
      </c>
      <c r="B68" s="7">
        <f>COUNTIF(Power!$A$4:$A$34,"&lt;="&amp;A68)</f>
        <v>1</v>
      </c>
      <c r="C68" s="7">
        <f t="shared" si="7"/>
        <v>2</v>
      </c>
      <c r="D68" s="8">
        <f>INDEX(Power!$A$4:$A$34,B68)</f>
        <v>0</v>
      </c>
      <c r="E68" s="8">
        <f>INDEX(Power!$A$4:$A$34,C68)</f>
        <v>1</v>
      </c>
      <c r="G68" s="8">
        <f>INDEX(Power!$B$4:$B$34,B68)</f>
        <v>0</v>
      </c>
      <c r="H68" s="8">
        <f>INDEX(Power!$B$4:$B$34,C68)</f>
        <v>0</v>
      </c>
      <c r="J68" s="14">
        <f t="shared" si="8"/>
        <v>67</v>
      </c>
      <c r="K68" s="15">
        <f t="shared" si="9"/>
        <v>0.67000000000000037</v>
      </c>
      <c r="L68" s="14">
        <f>IF(K68&lt;Power!$B$1,G68+(A68-D68)*(H68-G68)/(E68-D68),0)</f>
        <v>0</v>
      </c>
      <c r="Q68" s="28">
        <f t="shared" si="10"/>
        <v>0</v>
      </c>
      <c r="R68" s="8">
        <f t="shared" si="11"/>
        <v>0</v>
      </c>
    </row>
    <row r="69" spans="1:18" x14ac:dyDescent="0.2">
      <c r="A69" s="11">
        <f t="shared" si="6"/>
        <v>0.68000000000000038</v>
      </c>
      <c r="B69" s="7">
        <f>COUNTIF(Power!$A$4:$A$34,"&lt;="&amp;A69)</f>
        <v>1</v>
      </c>
      <c r="C69" s="7">
        <f t="shared" si="7"/>
        <v>2</v>
      </c>
      <c r="D69" s="8">
        <f>INDEX(Power!$A$4:$A$34,B69)</f>
        <v>0</v>
      </c>
      <c r="E69" s="8">
        <f>INDEX(Power!$A$4:$A$34,C69)</f>
        <v>1</v>
      </c>
      <c r="G69" s="8">
        <f>INDEX(Power!$B$4:$B$34,B69)</f>
        <v>0</v>
      </c>
      <c r="H69" s="8">
        <f>INDEX(Power!$B$4:$B$34,C69)</f>
        <v>0</v>
      </c>
      <c r="J69" s="14">
        <f t="shared" si="8"/>
        <v>68</v>
      </c>
      <c r="K69" s="15">
        <f t="shared" si="9"/>
        <v>0.68000000000000038</v>
      </c>
      <c r="L69" s="14">
        <f>IF(K69&lt;Power!$B$1,G69+(A69-D69)*(H69-G69)/(E69-D69),0)</f>
        <v>0</v>
      </c>
      <c r="Q69" s="28">
        <f t="shared" si="10"/>
        <v>0</v>
      </c>
      <c r="R69" s="8">
        <f t="shared" si="11"/>
        <v>0</v>
      </c>
    </row>
    <row r="70" spans="1:18" x14ac:dyDescent="0.2">
      <c r="A70" s="11">
        <f t="shared" si="6"/>
        <v>0.69000000000000039</v>
      </c>
      <c r="B70" s="7">
        <f>COUNTIF(Power!$A$4:$A$34,"&lt;="&amp;A70)</f>
        <v>1</v>
      </c>
      <c r="C70" s="7">
        <f t="shared" si="7"/>
        <v>2</v>
      </c>
      <c r="D70" s="8">
        <f>INDEX(Power!$A$4:$A$34,B70)</f>
        <v>0</v>
      </c>
      <c r="E70" s="8">
        <f>INDEX(Power!$A$4:$A$34,C70)</f>
        <v>1</v>
      </c>
      <c r="G70" s="8">
        <f>INDEX(Power!$B$4:$B$34,B70)</f>
        <v>0</v>
      </c>
      <c r="H70" s="8">
        <f>INDEX(Power!$B$4:$B$34,C70)</f>
        <v>0</v>
      </c>
      <c r="J70" s="14">
        <f t="shared" si="8"/>
        <v>69</v>
      </c>
      <c r="K70" s="15">
        <f t="shared" si="9"/>
        <v>0.69000000000000039</v>
      </c>
      <c r="L70" s="14">
        <f>IF(K70&lt;Power!$B$1,G70+(A70-D70)*(H70-G70)/(E70-D70),0)</f>
        <v>0</v>
      </c>
      <c r="Q70" s="28">
        <f t="shared" si="10"/>
        <v>0</v>
      </c>
      <c r="R70" s="8">
        <f t="shared" si="11"/>
        <v>0</v>
      </c>
    </row>
    <row r="71" spans="1:18" x14ac:dyDescent="0.2">
      <c r="A71" s="11">
        <f t="shared" si="6"/>
        <v>0.7000000000000004</v>
      </c>
      <c r="B71" s="7">
        <f>COUNTIF(Power!$A$4:$A$34,"&lt;="&amp;A71)</f>
        <v>1</v>
      </c>
      <c r="C71" s="7">
        <f t="shared" si="7"/>
        <v>2</v>
      </c>
      <c r="D71" s="8">
        <f>INDEX(Power!$A$4:$A$34,B71)</f>
        <v>0</v>
      </c>
      <c r="E71" s="8">
        <f>INDEX(Power!$A$4:$A$34,C71)</f>
        <v>1</v>
      </c>
      <c r="G71" s="8">
        <f>INDEX(Power!$B$4:$B$34,B71)</f>
        <v>0</v>
      </c>
      <c r="H71" s="8">
        <f>INDEX(Power!$B$4:$B$34,C71)</f>
        <v>0</v>
      </c>
      <c r="J71" s="14">
        <f t="shared" si="8"/>
        <v>70</v>
      </c>
      <c r="K71" s="15">
        <f t="shared" si="9"/>
        <v>0.7000000000000004</v>
      </c>
      <c r="L71" s="14">
        <f>IF(K71&lt;Power!$B$1,G71+(A71-D71)*(H71-G71)/(E71-D71),0)</f>
        <v>0</v>
      </c>
      <c r="Q71" s="28">
        <f t="shared" si="10"/>
        <v>0</v>
      </c>
      <c r="R71" s="8">
        <f t="shared" si="11"/>
        <v>0</v>
      </c>
    </row>
    <row r="72" spans="1:18" x14ac:dyDescent="0.2">
      <c r="A72" s="11">
        <f t="shared" si="6"/>
        <v>0.71000000000000041</v>
      </c>
      <c r="B72" s="7">
        <f>COUNTIF(Power!$A$4:$A$34,"&lt;="&amp;A72)</f>
        <v>1</v>
      </c>
      <c r="C72" s="7">
        <f t="shared" si="7"/>
        <v>2</v>
      </c>
      <c r="D72" s="8">
        <f>INDEX(Power!$A$4:$A$34,B72)</f>
        <v>0</v>
      </c>
      <c r="E72" s="8">
        <f>INDEX(Power!$A$4:$A$34,C72)</f>
        <v>1</v>
      </c>
      <c r="G72" s="8">
        <f>INDEX(Power!$B$4:$B$34,B72)</f>
        <v>0</v>
      </c>
      <c r="H72" s="8">
        <f>INDEX(Power!$B$4:$B$34,C72)</f>
        <v>0</v>
      </c>
      <c r="J72" s="14">
        <f t="shared" si="8"/>
        <v>71</v>
      </c>
      <c r="K72" s="15">
        <f t="shared" si="9"/>
        <v>0.71000000000000041</v>
      </c>
      <c r="L72" s="14">
        <f>IF(K72&lt;Power!$B$1,G72+(A72-D72)*(H72-G72)/(E72-D72),0)</f>
        <v>0</v>
      </c>
      <c r="Q72" s="28">
        <f t="shared" si="10"/>
        <v>0</v>
      </c>
      <c r="R72" s="8">
        <f t="shared" si="11"/>
        <v>0</v>
      </c>
    </row>
    <row r="73" spans="1:18" x14ac:dyDescent="0.2">
      <c r="A73" s="11">
        <f t="shared" si="6"/>
        <v>0.72000000000000042</v>
      </c>
      <c r="B73" s="7">
        <f>COUNTIF(Power!$A$4:$A$34,"&lt;="&amp;A73)</f>
        <v>1</v>
      </c>
      <c r="C73" s="7">
        <f t="shared" si="7"/>
        <v>2</v>
      </c>
      <c r="D73" s="8">
        <f>INDEX(Power!$A$4:$A$34,B73)</f>
        <v>0</v>
      </c>
      <c r="E73" s="8">
        <f>INDEX(Power!$A$4:$A$34,C73)</f>
        <v>1</v>
      </c>
      <c r="G73" s="8">
        <f>INDEX(Power!$B$4:$B$34,B73)</f>
        <v>0</v>
      </c>
      <c r="H73" s="8">
        <f>INDEX(Power!$B$4:$B$34,C73)</f>
        <v>0</v>
      </c>
      <c r="J73" s="14">
        <f t="shared" si="8"/>
        <v>72</v>
      </c>
      <c r="K73" s="15">
        <f t="shared" si="9"/>
        <v>0.72000000000000042</v>
      </c>
      <c r="L73" s="14">
        <f>IF(K73&lt;Power!$B$1,G73+(A73-D73)*(H73-G73)/(E73-D73),0)</f>
        <v>0</v>
      </c>
      <c r="Q73" s="28">
        <f t="shared" si="10"/>
        <v>0</v>
      </c>
      <c r="R73" s="8">
        <f t="shared" si="11"/>
        <v>0</v>
      </c>
    </row>
    <row r="74" spans="1:18" x14ac:dyDescent="0.2">
      <c r="A74" s="11">
        <f t="shared" si="6"/>
        <v>0.73000000000000043</v>
      </c>
      <c r="B74" s="7">
        <f>COUNTIF(Power!$A$4:$A$34,"&lt;="&amp;A74)</f>
        <v>1</v>
      </c>
      <c r="C74" s="7">
        <f t="shared" si="7"/>
        <v>2</v>
      </c>
      <c r="D74" s="8">
        <f>INDEX(Power!$A$4:$A$34,B74)</f>
        <v>0</v>
      </c>
      <c r="E74" s="8">
        <f>INDEX(Power!$A$4:$A$34,C74)</f>
        <v>1</v>
      </c>
      <c r="G74" s="8">
        <f>INDEX(Power!$B$4:$B$34,B74)</f>
        <v>0</v>
      </c>
      <c r="H74" s="8">
        <f>INDEX(Power!$B$4:$B$34,C74)</f>
        <v>0</v>
      </c>
      <c r="J74" s="14">
        <f t="shared" si="8"/>
        <v>73</v>
      </c>
      <c r="K74" s="15">
        <f t="shared" si="9"/>
        <v>0.73000000000000043</v>
      </c>
      <c r="L74" s="14">
        <f>IF(K74&lt;Power!$B$1,G74+(A74-D74)*(H74-G74)/(E74-D74),0)</f>
        <v>0</v>
      </c>
      <c r="Q74" s="28">
        <f t="shared" si="10"/>
        <v>0</v>
      </c>
      <c r="R74" s="8">
        <f t="shared" si="11"/>
        <v>0</v>
      </c>
    </row>
    <row r="75" spans="1:18" x14ac:dyDescent="0.2">
      <c r="A75" s="11">
        <f t="shared" si="6"/>
        <v>0.74000000000000044</v>
      </c>
      <c r="B75" s="7">
        <f>COUNTIF(Power!$A$4:$A$34,"&lt;="&amp;A75)</f>
        <v>1</v>
      </c>
      <c r="C75" s="7">
        <f t="shared" si="7"/>
        <v>2</v>
      </c>
      <c r="D75" s="8">
        <f>INDEX(Power!$A$4:$A$34,B75)</f>
        <v>0</v>
      </c>
      <c r="E75" s="8">
        <f>INDEX(Power!$A$4:$A$34,C75)</f>
        <v>1</v>
      </c>
      <c r="G75" s="8">
        <f>INDEX(Power!$B$4:$B$34,B75)</f>
        <v>0</v>
      </c>
      <c r="H75" s="8">
        <f>INDEX(Power!$B$4:$B$34,C75)</f>
        <v>0</v>
      </c>
      <c r="J75" s="14">
        <f t="shared" si="8"/>
        <v>74</v>
      </c>
      <c r="K75" s="15">
        <f t="shared" si="9"/>
        <v>0.74000000000000044</v>
      </c>
      <c r="L75" s="14">
        <f>IF(K75&lt;Power!$B$1,G75+(A75-D75)*(H75-G75)/(E75-D75),0)</f>
        <v>0</v>
      </c>
      <c r="Q75" s="28">
        <f t="shared" si="10"/>
        <v>0</v>
      </c>
      <c r="R75" s="8">
        <f t="shared" si="11"/>
        <v>0</v>
      </c>
    </row>
    <row r="76" spans="1:18" x14ac:dyDescent="0.2">
      <c r="A76" s="11">
        <f t="shared" si="6"/>
        <v>0.75000000000000044</v>
      </c>
      <c r="B76" s="7">
        <f>COUNTIF(Power!$A$4:$A$34,"&lt;="&amp;A76)</f>
        <v>1</v>
      </c>
      <c r="C76" s="7">
        <f t="shared" si="7"/>
        <v>2</v>
      </c>
      <c r="D76" s="8">
        <f>INDEX(Power!$A$4:$A$34,B76)</f>
        <v>0</v>
      </c>
      <c r="E76" s="8">
        <f>INDEX(Power!$A$4:$A$34,C76)</f>
        <v>1</v>
      </c>
      <c r="G76" s="8">
        <f>INDEX(Power!$B$4:$B$34,B76)</f>
        <v>0</v>
      </c>
      <c r="H76" s="8">
        <f>INDEX(Power!$B$4:$B$34,C76)</f>
        <v>0</v>
      </c>
      <c r="J76" s="14">
        <f t="shared" si="8"/>
        <v>75</v>
      </c>
      <c r="K76" s="15">
        <f t="shared" si="9"/>
        <v>0.75000000000000044</v>
      </c>
      <c r="L76" s="14">
        <f>IF(K76&lt;Power!$B$1,G76+(A76-D76)*(H76-G76)/(E76-D76),0)</f>
        <v>0</v>
      </c>
      <c r="Q76" s="28">
        <f t="shared" si="10"/>
        <v>0</v>
      </c>
      <c r="R76" s="8">
        <f t="shared" si="11"/>
        <v>0</v>
      </c>
    </row>
    <row r="77" spans="1:18" x14ac:dyDescent="0.2">
      <c r="A77" s="11">
        <f t="shared" si="6"/>
        <v>0.76000000000000045</v>
      </c>
      <c r="B77" s="7">
        <f>COUNTIF(Power!$A$4:$A$34,"&lt;="&amp;A77)</f>
        <v>1</v>
      </c>
      <c r="C77" s="7">
        <f t="shared" si="7"/>
        <v>2</v>
      </c>
      <c r="D77" s="8">
        <f>INDEX(Power!$A$4:$A$34,B77)</f>
        <v>0</v>
      </c>
      <c r="E77" s="8">
        <f>INDEX(Power!$A$4:$A$34,C77)</f>
        <v>1</v>
      </c>
      <c r="G77" s="8">
        <f>INDEX(Power!$B$4:$B$34,B77)</f>
        <v>0</v>
      </c>
      <c r="H77" s="8">
        <f>INDEX(Power!$B$4:$B$34,C77)</f>
        <v>0</v>
      </c>
      <c r="J77" s="14">
        <f t="shared" si="8"/>
        <v>76</v>
      </c>
      <c r="K77" s="15">
        <f t="shared" si="9"/>
        <v>0.76000000000000045</v>
      </c>
      <c r="L77" s="14">
        <f>IF(K77&lt;Power!$B$1,G77+(A77-D77)*(H77-G77)/(E77-D77),0)</f>
        <v>0</v>
      </c>
      <c r="Q77" s="28">
        <f t="shared" si="10"/>
        <v>0</v>
      </c>
      <c r="R77" s="8">
        <f t="shared" si="11"/>
        <v>0</v>
      </c>
    </row>
    <row r="78" spans="1:18" x14ac:dyDescent="0.2">
      <c r="A78" s="11">
        <f t="shared" si="6"/>
        <v>0.77000000000000046</v>
      </c>
      <c r="B78" s="7">
        <f>COUNTIF(Power!$A$4:$A$34,"&lt;="&amp;A78)</f>
        <v>1</v>
      </c>
      <c r="C78" s="7">
        <f t="shared" si="7"/>
        <v>2</v>
      </c>
      <c r="D78" s="8">
        <f>INDEX(Power!$A$4:$A$34,B78)</f>
        <v>0</v>
      </c>
      <c r="E78" s="8">
        <f>INDEX(Power!$A$4:$A$34,C78)</f>
        <v>1</v>
      </c>
      <c r="G78" s="8">
        <f>INDEX(Power!$B$4:$B$34,B78)</f>
        <v>0</v>
      </c>
      <c r="H78" s="8">
        <f>INDEX(Power!$B$4:$B$34,C78)</f>
        <v>0</v>
      </c>
      <c r="J78" s="14">
        <f t="shared" si="8"/>
        <v>77</v>
      </c>
      <c r="K78" s="15">
        <f t="shared" si="9"/>
        <v>0.77000000000000046</v>
      </c>
      <c r="L78" s="14">
        <f>IF(K78&lt;Power!$B$1,G78+(A78-D78)*(H78-G78)/(E78-D78),0)</f>
        <v>0</v>
      </c>
      <c r="Q78" s="28">
        <f t="shared" si="10"/>
        <v>0</v>
      </c>
      <c r="R78" s="8">
        <f t="shared" si="11"/>
        <v>0</v>
      </c>
    </row>
    <row r="79" spans="1:18" x14ac:dyDescent="0.2">
      <c r="A79" s="11">
        <f t="shared" si="6"/>
        <v>0.78000000000000047</v>
      </c>
      <c r="B79" s="7">
        <f>COUNTIF(Power!$A$4:$A$34,"&lt;="&amp;A79)</f>
        <v>1</v>
      </c>
      <c r="C79" s="7">
        <f t="shared" si="7"/>
        <v>2</v>
      </c>
      <c r="D79" s="8">
        <f>INDEX(Power!$A$4:$A$34,B79)</f>
        <v>0</v>
      </c>
      <c r="E79" s="8">
        <f>INDEX(Power!$A$4:$A$34,C79)</f>
        <v>1</v>
      </c>
      <c r="G79" s="8">
        <f>INDEX(Power!$B$4:$B$34,B79)</f>
        <v>0</v>
      </c>
      <c r="H79" s="8">
        <f>INDEX(Power!$B$4:$B$34,C79)</f>
        <v>0</v>
      </c>
      <c r="J79" s="14">
        <f t="shared" si="8"/>
        <v>78</v>
      </c>
      <c r="K79" s="15">
        <f t="shared" si="9"/>
        <v>0.78000000000000047</v>
      </c>
      <c r="L79" s="14">
        <f>IF(K79&lt;Power!$B$1,G79+(A79-D79)*(H79-G79)/(E79-D79),0)</f>
        <v>0</v>
      </c>
      <c r="Q79" s="28">
        <f t="shared" si="10"/>
        <v>0</v>
      </c>
      <c r="R79" s="8">
        <f t="shared" si="11"/>
        <v>0</v>
      </c>
    </row>
    <row r="80" spans="1:18" x14ac:dyDescent="0.2">
      <c r="A80" s="11">
        <f t="shared" si="6"/>
        <v>0.79000000000000048</v>
      </c>
      <c r="B80" s="7">
        <f>COUNTIF(Power!$A$4:$A$34,"&lt;="&amp;A80)</f>
        <v>1</v>
      </c>
      <c r="C80" s="7">
        <f t="shared" si="7"/>
        <v>2</v>
      </c>
      <c r="D80" s="8">
        <f>INDEX(Power!$A$4:$A$34,B80)</f>
        <v>0</v>
      </c>
      <c r="E80" s="8">
        <f>INDEX(Power!$A$4:$A$34,C80)</f>
        <v>1</v>
      </c>
      <c r="G80" s="8">
        <f>INDEX(Power!$B$4:$B$34,B80)</f>
        <v>0</v>
      </c>
      <c r="H80" s="8">
        <f>INDEX(Power!$B$4:$B$34,C80)</f>
        <v>0</v>
      </c>
      <c r="J80" s="14">
        <f t="shared" si="8"/>
        <v>79</v>
      </c>
      <c r="K80" s="15">
        <f t="shared" si="9"/>
        <v>0.79000000000000048</v>
      </c>
      <c r="L80" s="14">
        <f>IF(K80&lt;Power!$B$1,G80+(A80-D80)*(H80-G80)/(E80-D80),0)</f>
        <v>0</v>
      </c>
      <c r="Q80" s="28">
        <f t="shared" si="10"/>
        <v>0</v>
      </c>
      <c r="R80" s="8">
        <f t="shared" si="11"/>
        <v>0</v>
      </c>
    </row>
    <row r="81" spans="1:18" x14ac:dyDescent="0.2">
      <c r="A81" s="11">
        <f t="shared" si="6"/>
        <v>0.80000000000000049</v>
      </c>
      <c r="B81" s="7">
        <f>COUNTIF(Power!$A$4:$A$34,"&lt;="&amp;A81)</f>
        <v>1</v>
      </c>
      <c r="C81" s="7">
        <f t="shared" si="7"/>
        <v>2</v>
      </c>
      <c r="D81" s="8">
        <f>INDEX(Power!$A$4:$A$34,B81)</f>
        <v>0</v>
      </c>
      <c r="E81" s="8">
        <f>INDEX(Power!$A$4:$A$34,C81)</f>
        <v>1</v>
      </c>
      <c r="G81" s="8">
        <f>INDEX(Power!$B$4:$B$34,B81)</f>
        <v>0</v>
      </c>
      <c r="H81" s="8">
        <f>INDEX(Power!$B$4:$B$34,C81)</f>
        <v>0</v>
      </c>
      <c r="J81" s="14">
        <f t="shared" si="8"/>
        <v>80</v>
      </c>
      <c r="K81" s="15">
        <f t="shared" si="9"/>
        <v>0.80000000000000049</v>
      </c>
      <c r="L81" s="14">
        <f>IF(K81&lt;Power!$B$1,G81+(A81-D81)*(H81-G81)/(E81-D81),0)</f>
        <v>0</v>
      </c>
      <c r="Q81" s="28">
        <f t="shared" si="10"/>
        <v>0</v>
      </c>
      <c r="R81" s="8">
        <f t="shared" si="11"/>
        <v>0</v>
      </c>
    </row>
    <row r="82" spans="1:18" x14ac:dyDescent="0.2">
      <c r="A82" s="11">
        <f t="shared" si="6"/>
        <v>0.8100000000000005</v>
      </c>
      <c r="B82" s="7">
        <f>COUNTIF(Power!$A$4:$A$34,"&lt;="&amp;A82)</f>
        <v>1</v>
      </c>
      <c r="C82" s="7">
        <f t="shared" si="7"/>
        <v>2</v>
      </c>
      <c r="D82" s="8">
        <f>INDEX(Power!$A$4:$A$34,B82)</f>
        <v>0</v>
      </c>
      <c r="E82" s="8">
        <f>INDEX(Power!$A$4:$A$34,C82)</f>
        <v>1</v>
      </c>
      <c r="G82" s="8">
        <f>INDEX(Power!$B$4:$B$34,B82)</f>
        <v>0</v>
      </c>
      <c r="H82" s="8">
        <f>INDEX(Power!$B$4:$B$34,C82)</f>
        <v>0</v>
      </c>
      <c r="J82" s="14">
        <f t="shared" si="8"/>
        <v>81</v>
      </c>
      <c r="K82" s="15">
        <f t="shared" si="9"/>
        <v>0.8100000000000005</v>
      </c>
      <c r="L82" s="14">
        <f>IF(K82&lt;Power!$B$1,G82+(A82-D82)*(H82-G82)/(E82-D82),0)</f>
        <v>0</v>
      </c>
      <c r="Q82" s="28">
        <f t="shared" si="10"/>
        <v>0</v>
      </c>
      <c r="R82" s="8">
        <f t="shared" si="11"/>
        <v>0</v>
      </c>
    </row>
    <row r="83" spans="1:18" x14ac:dyDescent="0.2">
      <c r="A83" s="11">
        <f t="shared" si="6"/>
        <v>0.82000000000000051</v>
      </c>
      <c r="B83" s="7">
        <f>COUNTIF(Power!$A$4:$A$34,"&lt;="&amp;A83)</f>
        <v>1</v>
      </c>
      <c r="C83" s="7">
        <f t="shared" si="7"/>
        <v>2</v>
      </c>
      <c r="D83" s="8">
        <f>INDEX(Power!$A$4:$A$34,B83)</f>
        <v>0</v>
      </c>
      <c r="E83" s="8">
        <f>INDEX(Power!$A$4:$A$34,C83)</f>
        <v>1</v>
      </c>
      <c r="G83" s="8">
        <f>INDEX(Power!$B$4:$B$34,B83)</f>
        <v>0</v>
      </c>
      <c r="H83" s="8">
        <f>INDEX(Power!$B$4:$B$34,C83)</f>
        <v>0</v>
      </c>
      <c r="J83" s="14">
        <f t="shared" si="8"/>
        <v>82</v>
      </c>
      <c r="K83" s="15">
        <f t="shared" si="9"/>
        <v>0.82000000000000051</v>
      </c>
      <c r="L83" s="14">
        <f>IF(K83&lt;Power!$B$1,G83+(A83-D83)*(H83-G83)/(E83-D83),0)</f>
        <v>0</v>
      </c>
      <c r="Q83" s="28">
        <f t="shared" si="10"/>
        <v>0</v>
      </c>
      <c r="R83" s="8">
        <f t="shared" si="11"/>
        <v>0</v>
      </c>
    </row>
    <row r="84" spans="1:18" x14ac:dyDescent="0.2">
      <c r="A84" s="11">
        <f t="shared" si="6"/>
        <v>0.83000000000000052</v>
      </c>
      <c r="B84" s="7">
        <f>COUNTIF(Power!$A$4:$A$34,"&lt;="&amp;A84)</f>
        <v>1</v>
      </c>
      <c r="C84" s="7">
        <f t="shared" si="7"/>
        <v>2</v>
      </c>
      <c r="D84" s="8">
        <f>INDEX(Power!$A$4:$A$34,B84)</f>
        <v>0</v>
      </c>
      <c r="E84" s="8">
        <f>INDEX(Power!$A$4:$A$34,C84)</f>
        <v>1</v>
      </c>
      <c r="G84" s="8">
        <f>INDEX(Power!$B$4:$B$34,B84)</f>
        <v>0</v>
      </c>
      <c r="H84" s="8">
        <f>INDEX(Power!$B$4:$B$34,C84)</f>
        <v>0</v>
      </c>
      <c r="J84" s="14">
        <f t="shared" si="8"/>
        <v>83</v>
      </c>
      <c r="K84" s="15">
        <f t="shared" si="9"/>
        <v>0.83000000000000052</v>
      </c>
      <c r="L84" s="14">
        <f>IF(K84&lt;Power!$B$1,G84+(A84-D84)*(H84-G84)/(E84-D84),0)</f>
        <v>0</v>
      </c>
      <c r="Q84" s="28">
        <f t="shared" si="10"/>
        <v>0</v>
      </c>
      <c r="R84" s="8">
        <f t="shared" si="11"/>
        <v>0</v>
      </c>
    </row>
    <row r="85" spans="1:18" x14ac:dyDescent="0.2">
      <c r="A85" s="11">
        <f t="shared" si="6"/>
        <v>0.84000000000000052</v>
      </c>
      <c r="B85" s="7">
        <f>COUNTIF(Power!$A$4:$A$34,"&lt;="&amp;A85)</f>
        <v>1</v>
      </c>
      <c r="C85" s="7">
        <f t="shared" si="7"/>
        <v>2</v>
      </c>
      <c r="D85" s="8">
        <f>INDEX(Power!$A$4:$A$34,B85)</f>
        <v>0</v>
      </c>
      <c r="E85" s="8">
        <f>INDEX(Power!$A$4:$A$34,C85)</f>
        <v>1</v>
      </c>
      <c r="G85" s="8">
        <f>INDEX(Power!$B$4:$B$34,B85)</f>
        <v>0</v>
      </c>
      <c r="H85" s="8">
        <f>INDEX(Power!$B$4:$B$34,C85)</f>
        <v>0</v>
      </c>
      <c r="J85" s="14">
        <f t="shared" si="8"/>
        <v>84</v>
      </c>
      <c r="K85" s="15">
        <f t="shared" si="9"/>
        <v>0.84000000000000052</v>
      </c>
      <c r="L85" s="14">
        <f>IF(K85&lt;Power!$B$1,G85+(A85-D85)*(H85-G85)/(E85-D85),0)</f>
        <v>0</v>
      </c>
      <c r="Q85" s="28">
        <f t="shared" si="10"/>
        <v>0</v>
      </c>
      <c r="R85" s="8">
        <f t="shared" si="11"/>
        <v>0</v>
      </c>
    </row>
    <row r="86" spans="1:18" x14ac:dyDescent="0.2">
      <c r="A86" s="11">
        <f t="shared" si="6"/>
        <v>0.85000000000000053</v>
      </c>
      <c r="B86" s="7">
        <f>COUNTIF(Power!$A$4:$A$34,"&lt;="&amp;A86)</f>
        <v>1</v>
      </c>
      <c r="C86" s="7">
        <f t="shared" si="7"/>
        <v>2</v>
      </c>
      <c r="D86" s="8">
        <f>INDEX(Power!$A$4:$A$34,B86)</f>
        <v>0</v>
      </c>
      <c r="E86" s="8">
        <f>INDEX(Power!$A$4:$A$34,C86)</f>
        <v>1</v>
      </c>
      <c r="G86" s="8">
        <f>INDEX(Power!$B$4:$B$34,B86)</f>
        <v>0</v>
      </c>
      <c r="H86" s="8">
        <f>INDEX(Power!$B$4:$B$34,C86)</f>
        <v>0</v>
      </c>
      <c r="J86" s="14">
        <f t="shared" si="8"/>
        <v>85</v>
      </c>
      <c r="K86" s="15">
        <f t="shared" si="9"/>
        <v>0.85000000000000053</v>
      </c>
      <c r="L86" s="14">
        <f>IF(K86&lt;Power!$B$1,G86+(A86-D86)*(H86-G86)/(E86-D86),0)</f>
        <v>0</v>
      </c>
      <c r="Q86" s="28">
        <f t="shared" si="10"/>
        <v>0</v>
      </c>
      <c r="R86" s="8">
        <f t="shared" si="11"/>
        <v>0</v>
      </c>
    </row>
    <row r="87" spans="1:18" x14ac:dyDescent="0.2">
      <c r="A87" s="11">
        <f t="shared" si="6"/>
        <v>0.86000000000000054</v>
      </c>
      <c r="B87" s="7">
        <f>COUNTIF(Power!$A$4:$A$34,"&lt;="&amp;A87)</f>
        <v>1</v>
      </c>
      <c r="C87" s="7">
        <f t="shared" si="7"/>
        <v>2</v>
      </c>
      <c r="D87" s="8">
        <f>INDEX(Power!$A$4:$A$34,B87)</f>
        <v>0</v>
      </c>
      <c r="E87" s="8">
        <f>INDEX(Power!$A$4:$A$34,C87)</f>
        <v>1</v>
      </c>
      <c r="G87" s="8">
        <f>INDEX(Power!$B$4:$B$34,B87)</f>
        <v>0</v>
      </c>
      <c r="H87" s="8">
        <f>INDEX(Power!$B$4:$B$34,C87)</f>
        <v>0</v>
      </c>
      <c r="J87" s="14">
        <f t="shared" si="8"/>
        <v>86</v>
      </c>
      <c r="K87" s="15">
        <f t="shared" si="9"/>
        <v>0.86000000000000054</v>
      </c>
      <c r="L87" s="14">
        <f>IF(K87&lt;Power!$B$1,G87+(A87-D87)*(H87-G87)/(E87-D87),0)</f>
        <v>0</v>
      </c>
      <c r="Q87" s="28">
        <f t="shared" si="10"/>
        <v>0</v>
      </c>
      <c r="R87" s="8">
        <f t="shared" si="11"/>
        <v>0</v>
      </c>
    </row>
    <row r="88" spans="1:18" x14ac:dyDescent="0.2">
      <c r="A88" s="11">
        <f t="shared" si="6"/>
        <v>0.87000000000000055</v>
      </c>
      <c r="B88" s="7">
        <f>COUNTIF(Power!$A$4:$A$34,"&lt;="&amp;A88)</f>
        <v>1</v>
      </c>
      <c r="C88" s="7">
        <f t="shared" si="7"/>
        <v>2</v>
      </c>
      <c r="D88" s="8">
        <f>INDEX(Power!$A$4:$A$34,B88)</f>
        <v>0</v>
      </c>
      <c r="E88" s="8">
        <f>INDEX(Power!$A$4:$A$34,C88)</f>
        <v>1</v>
      </c>
      <c r="G88" s="8">
        <f>INDEX(Power!$B$4:$B$34,B88)</f>
        <v>0</v>
      </c>
      <c r="H88" s="8">
        <f>INDEX(Power!$B$4:$B$34,C88)</f>
        <v>0</v>
      </c>
      <c r="J88" s="14">
        <f t="shared" si="8"/>
        <v>87</v>
      </c>
      <c r="K88" s="15">
        <f t="shared" si="9"/>
        <v>0.87000000000000055</v>
      </c>
      <c r="L88" s="14">
        <f>IF(K88&lt;Power!$B$1,G88+(A88-D88)*(H88-G88)/(E88-D88),0)</f>
        <v>0</v>
      </c>
      <c r="Q88" s="28">
        <f t="shared" si="10"/>
        <v>0</v>
      </c>
      <c r="R88" s="8">
        <f t="shared" si="11"/>
        <v>0</v>
      </c>
    </row>
    <row r="89" spans="1:18" x14ac:dyDescent="0.2">
      <c r="A89" s="11">
        <f t="shared" si="6"/>
        <v>0.88000000000000056</v>
      </c>
      <c r="B89" s="7">
        <f>COUNTIF(Power!$A$4:$A$34,"&lt;="&amp;A89)</f>
        <v>1</v>
      </c>
      <c r="C89" s="7">
        <f t="shared" si="7"/>
        <v>2</v>
      </c>
      <c r="D89" s="8">
        <f>INDEX(Power!$A$4:$A$34,B89)</f>
        <v>0</v>
      </c>
      <c r="E89" s="8">
        <f>INDEX(Power!$A$4:$A$34,C89)</f>
        <v>1</v>
      </c>
      <c r="G89" s="8">
        <f>INDEX(Power!$B$4:$B$34,B89)</f>
        <v>0</v>
      </c>
      <c r="H89" s="8">
        <f>INDEX(Power!$B$4:$B$34,C89)</f>
        <v>0</v>
      </c>
      <c r="J89" s="14">
        <f t="shared" si="8"/>
        <v>88</v>
      </c>
      <c r="K89" s="15">
        <f t="shared" si="9"/>
        <v>0.88000000000000056</v>
      </c>
      <c r="L89" s="14">
        <f>IF(K89&lt;Power!$B$1,G89+(A89-D89)*(H89-G89)/(E89-D89),0)</f>
        <v>0</v>
      </c>
      <c r="Q89" s="28">
        <f t="shared" si="10"/>
        <v>0</v>
      </c>
      <c r="R89" s="8">
        <f t="shared" si="11"/>
        <v>0</v>
      </c>
    </row>
    <row r="90" spans="1:18" x14ac:dyDescent="0.2">
      <c r="A90" s="11">
        <f t="shared" si="6"/>
        <v>0.89000000000000057</v>
      </c>
      <c r="B90" s="7">
        <f>COUNTIF(Power!$A$4:$A$34,"&lt;="&amp;A90)</f>
        <v>1</v>
      </c>
      <c r="C90" s="7">
        <f t="shared" si="7"/>
        <v>2</v>
      </c>
      <c r="D90" s="8">
        <f>INDEX(Power!$A$4:$A$34,B90)</f>
        <v>0</v>
      </c>
      <c r="E90" s="8">
        <f>INDEX(Power!$A$4:$A$34,C90)</f>
        <v>1</v>
      </c>
      <c r="G90" s="8">
        <f>INDEX(Power!$B$4:$B$34,B90)</f>
        <v>0</v>
      </c>
      <c r="H90" s="8">
        <f>INDEX(Power!$B$4:$B$34,C90)</f>
        <v>0</v>
      </c>
      <c r="J90" s="14">
        <f t="shared" si="8"/>
        <v>89</v>
      </c>
      <c r="K90" s="15">
        <f t="shared" si="9"/>
        <v>0.89000000000000057</v>
      </c>
      <c r="L90" s="14">
        <f>IF(K90&lt;Power!$B$1,G90+(A90-D90)*(H90-G90)/(E90-D90),0)</f>
        <v>0</v>
      </c>
      <c r="Q90" s="28">
        <f t="shared" si="10"/>
        <v>0</v>
      </c>
      <c r="R90" s="8">
        <f t="shared" si="11"/>
        <v>0</v>
      </c>
    </row>
    <row r="91" spans="1:18" x14ac:dyDescent="0.2">
      <c r="A91" s="11">
        <f t="shared" si="6"/>
        <v>0.90000000000000058</v>
      </c>
      <c r="B91" s="7">
        <f>COUNTIF(Power!$A$4:$A$34,"&lt;="&amp;A91)</f>
        <v>1</v>
      </c>
      <c r="C91" s="7">
        <f t="shared" si="7"/>
        <v>2</v>
      </c>
      <c r="D91" s="8">
        <f>INDEX(Power!$A$4:$A$34,B91)</f>
        <v>0</v>
      </c>
      <c r="E91" s="8">
        <f>INDEX(Power!$A$4:$A$34,C91)</f>
        <v>1</v>
      </c>
      <c r="G91" s="8">
        <f>INDEX(Power!$B$4:$B$34,B91)</f>
        <v>0</v>
      </c>
      <c r="H91" s="8">
        <f>INDEX(Power!$B$4:$B$34,C91)</f>
        <v>0</v>
      </c>
      <c r="J91" s="14">
        <f t="shared" si="8"/>
        <v>90</v>
      </c>
      <c r="K91" s="15">
        <f t="shared" si="9"/>
        <v>0.90000000000000058</v>
      </c>
      <c r="L91" s="14">
        <f>IF(K91&lt;Power!$B$1,G91+(A91-D91)*(H91-G91)/(E91-D91),0)</f>
        <v>0</v>
      </c>
      <c r="Q91" s="28">
        <f t="shared" si="10"/>
        <v>0</v>
      </c>
      <c r="R91" s="8">
        <f t="shared" si="11"/>
        <v>0</v>
      </c>
    </row>
    <row r="92" spans="1:18" x14ac:dyDescent="0.2">
      <c r="A92" s="11">
        <f t="shared" si="6"/>
        <v>0.91000000000000059</v>
      </c>
      <c r="B92" s="7">
        <f>COUNTIF(Power!$A$4:$A$34,"&lt;="&amp;A92)</f>
        <v>1</v>
      </c>
      <c r="C92" s="7">
        <f t="shared" si="7"/>
        <v>2</v>
      </c>
      <c r="D92" s="8">
        <f>INDEX(Power!$A$4:$A$34,B92)</f>
        <v>0</v>
      </c>
      <c r="E92" s="8">
        <f>INDEX(Power!$A$4:$A$34,C92)</f>
        <v>1</v>
      </c>
      <c r="G92" s="8">
        <f>INDEX(Power!$B$4:$B$34,B92)</f>
        <v>0</v>
      </c>
      <c r="H92" s="8">
        <f>INDEX(Power!$B$4:$B$34,C92)</f>
        <v>0</v>
      </c>
      <c r="J92" s="14">
        <f t="shared" si="8"/>
        <v>91</v>
      </c>
      <c r="K92" s="15">
        <f t="shared" si="9"/>
        <v>0.91000000000000059</v>
      </c>
      <c r="L92" s="14">
        <f>IF(K92&lt;Power!$B$1,G92+(A92-D92)*(H92-G92)/(E92-D92),0)</f>
        <v>0</v>
      </c>
      <c r="Q92" s="28">
        <f t="shared" si="10"/>
        <v>0</v>
      </c>
      <c r="R92" s="8">
        <f t="shared" si="11"/>
        <v>0</v>
      </c>
    </row>
    <row r="93" spans="1:18" x14ac:dyDescent="0.2">
      <c r="A93" s="11">
        <f t="shared" si="6"/>
        <v>0.9200000000000006</v>
      </c>
      <c r="B93" s="7">
        <f>COUNTIF(Power!$A$4:$A$34,"&lt;="&amp;A93)</f>
        <v>1</v>
      </c>
      <c r="C93" s="7">
        <f t="shared" si="7"/>
        <v>2</v>
      </c>
      <c r="D93" s="8">
        <f>INDEX(Power!$A$4:$A$34,B93)</f>
        <v>0</v>
      </c>
      <c r="E93" s="8">
        <f>INDEX(Power!$A$4:$A$34,C93)</f>
        <v>1</v>
      </c>
      <c r="G93" s="8">
        <f>INDEX(Power!$B$4:$B$34,B93)</f>
        <v>0</v>
      </c>
      <c r="H93" s="8">
        <f>INDEX(Power!$B$4:$B$34,C93)</f>
        <v>0</v>
      </c>
      <c r="J93" s="14">
        <f t="shared" si="8"/>
        <v>92</v>
      </c>
      <c r="K93" s="15">
        <f t="shared" si="9"/>
        <v>0.9200000000000006</v>
      </c>
      <c r="L93" s="14">
        <f>IF(K93&lt;Power!$B$1,G93+(A93-D93)*(H93-G93)/(E93-D93),0)</f>
        <v>0</v>
      </c>
      <c r="Q93" s="28">
        <f t="shared" si="10"/>
        <v>0</v>
      </c>
      <c r="R93" s="8">
        <f t="shared" si="11"/>
        <v>0</v>
      </c>
    </row>
    <row r="94" spans="1:18" x14ac:dyDescent="0.2">
      <c r="A94" s="11">
        <f t="shared" si="6"/>
        <v>0.9300000000000006</v>
      </c>
      <c r="B94" s="7">
        <f>COUNTIF(Power!$A$4:$A$34,"&lt;="&amp;A94)</f>
        <v>1</v>
      </c>
      <c r="C94" s="7">
        <f t="shared" si="7"/>
        <v>2</v>
      </c>
      <c r="D94" s="8">
        <f>INDEX(Power!$A$4:$A$34,B94)</f>
        <v>0</v>
      </c>
      <c r="E94" s="8">
        <f>INDEX(Power!$A$4:$A$34,C94)</f>
        <v>1</v>
      </c>
      <c r="G94" s="8">
        <f>INDEX(Power!$B$4:$B$34,B94)</f>
        <v>0</v>
      </c>
      <c r="H94" s="8">
        <f>INDEX(Power!$B$4:$B$34,C94)</f>
        <v>0</v>
      </c>
      <c r="J94" s="14">
        <f t="shared" si="8"/>
        <v>93</v>
      </c>
      <c r="K94" s="15">
        <f t="shared" si="9"/>
        <v>0.9300000000000006</v>
      </c>
      <c r="L94" s="14">
        <f>IF(K94&lt;Power!$B$1,G94+(A94-D94)*(H94-G94)/(E94-D94),0)</f>
        <v>0</v>
      </c>
      <c r="Q94" s="28">
        <f t="shared" si="10"/>
        <v>0</v>
      </c>
      <c r="R94" s="8">
        <f t="shared" si="11"/>
        <v>0</v>
      </c>
    </row>
    <row r="95" spans="1:18" x14ac:dyDescent="0.2">
      <c r="A95" s="11">
        <f t="shared" si="6"/>
        <v>0.94000000000000061</v>
      </c>
      <c r="B95" s="7">
        <f>COUNTIF(Power!$A$4:$A$34,"&lt;="&amp;A95)</f>
        <v>1</v>
      </c>
      <c r="C95" s="7">
        <f t="shared" si="7"/>
        <v>2</v>
      </c>
      <c r="D95" s="8">
        <f>INDEX(Power!$A$4:$A$34,B95)</f>
        <v>0</v>
      </c>
      <c r="E95" s="8">
        <f>INDEX(Power!$A$4:$A$34,C95)</f>
        <v>1</v>
      </c>
      <c r="G95" s="8">
        <f>INDEX(Power!$B$4:$B$34,B95)</f>
        <v>0</v>
      </c>
      <c r="H95" s="8">
        <f>INDEX(Power!$B$4:$B$34,C95)</f>
        <v>0</v>
      </c>
      <c r="J95" s="14">
        <f t="shared" si="8"/>
        <v>94</v>
      </c>
      <c r="K95" s="15">
        <f t="shared" si="9"/>
        <v>0.94000000000000061</v>
      </c>
      <c r="L95" s="14">
        <f>IF(K95&lt;Power!$B$1,G95+(A95-D95)*(H95-G95)/(E95-D95),0)</f>
        <v>0</v>
      </c>
      <c r="Q95" s="28">
        <f t="shared" si="10"/>
        <v>0</v>
      </c>
      <c r="R95" s="8">
        <f t="shared" si="11"/>
        <v>0</v>
      </c>
    </row>
    <row r="96" spans="1:18" x14ac:dyDescent="0.2">
      <c r="A96" s="11">
        <f t="shared" si="6"/>
        <v>0.95000000000000062</v>
      </c>
      <c r="B96" s="7">
        <f>COUNTIF(Power!$A$4:$A$34,"&lt;="&amp;A96)</f>
        <v>1</v>
      </c>
      <c r="C96" s="7">
        <f t="shared" si="7"/>
        <v>2</v>
      </c>
      <c r="D96" s="8">
        <f>INDEX(Power!$A$4:$A$34,B96)</f>
        <v>0</v>
      </c>
      <c r="E96" s="8">
        <f>INDEX(Power!$A$4:$A$34,C96)</f>
        <v>1</v>
      </c>
      <c r="G96" s="8">
        <f>INDEX(Power!$B$4:$B$34,B96)</f>
        <v>0</v>
      </c>
      <c r="H96" s="8">
        <f>INDEX(Power!$B$4:$B$34,C96)</f>
        <v>0</v>
      </c>
      <c r="J96" s="14">
        <f t="shared" si="8"/>
        <v>95</v>
      </c>
      <c r="K96" s="15">
        <f t="shared" si="9"/>
        <v>0.95000000000000062</v>
      </c>
      <c r="L96" s="14">
        <f>IF(K96&lt;Power!$B$1,G96+(A96-D96)*(H96-G96)/(E96-D96),0)</f>
        <v>0</v>
      </c>
      <c r="Q96" s="28">
        <f t="shared" si="10"/>
        <v>0</v>
      </c>
      <c r="R96" s="8">
        <f t="shared" si="11"/>
        <v>0</v>
      </c>
    </row>
    <row r="97" spans="1:18" x14ac:dyDescent="0.2">
      <c r="A97" s="11">
        <f t="shared" si="6"/>
        <v>0.96000000000000063</v>
      </c>
      <c r="B97" s="7">
        <f>COUNTIF(Power!$A$4:$A$34,"&lt;="&amp;A97)</f>
        <v>1</v>
      </c>
      <c r="C97" s="7">
        <f t="shared" si="7"/>
        <v>2</v>
      </c>
      <c r="D97" s="8">
        <f>INDEX(Power!$A$4:$A$34,B97)</f>
        <v>0</v>
      </c>
      <c r="E97" s="8">
        <f>INDEX(Power!$A$4:$A$34,C97)</f>
        <v>1</v>
      </c>
      <c r="G97" s="8">
        <f>INDEX(Power!$B$4:$B$34,B97)</f>
        <v>0</v>
      </c>
      <c r="H97" s="8">
        <f>INDEX(Power!$B$4:$B$34,C97)</f>
        <v>0</v>
      </c>
      <c r="J97" s="14">
        <f t="shared" si="8"/>
        <v>96</v>
      </c>
      <c r="K97" s="15">
        <f t="shared" si="9"/>
        <v>0.96000000000000063</v>
      </c>
      <c r="L97" s="14">
        <f>IF(K97&lt;Power!$B$1,G97+(A97-D97)*(H97-G97)/(E97-D97),0)</f>
        <v>0</v>
      </c>
      <c r="Q97" s="28">
        <f t="shared" si="10"/>
        <v>0</v>
      </c>
      <c r="R97" s="8">
        <f t="shared" si="11"/>
        <v>0</v>
      </c>
    </row>
    <row r="98" spans="1:18" x14ac:dyDescent="0.2">
      <c r="A98" s="11">
        <f t="shared" si="6"/>
        <v>0.97000000000000064</v>
      </c>
      <c r="B98" s="7">
        <f>COUNTIF(Power!$A$4:$A$34,"&lt;="&amp;A98)</f>
        <v>1</v>
      </c>
      <c r="C98" s="7">
        <f t="shared" si="7"/>
        <v>2</v>
      </c>
      <c r="D98" s="8">
        <f>INDEX(Power!$A$4:$A$34,B98)</f>
        <v>0</v>
      </c>
      <c r="E98" s="8">
        <f>INDEX(Power!$A$4:$A$34,C98)</f>
        <v>1</v>
      </c>
      <c r="G98" s="8">
        <f>INDEX(Power!$B$4:$B$34,B98)</f>
        <v>0</v>
      </c>
      <c r="H98" s="8">
        <f>INDEX(Power!$B$4:$B$34,C98)</f>
        <v>0</v>
      </c>
      <c r="J98" s="14">
        <f t="shared" si="8"/>
        <v>97</v>
      </c>
      <c r="K98" s="15">
        <f t="shared" si="9"/>
        <v>0.97000000000000064</v>
      </c>
      <c r="L98" s="14">
        <f>IF(K98&lt;Power!$B$1,G98+(A98-D98)*(H98-G98)/(E98-D98),0)</f>
        <v>0</v>
      </c>
      <c r="Q98" s="28">
        <f t="shared" si="10"/>
        <v>0</v>
      </c>
      <c r="R98" s="8">
        <f t="shared" si="11"/>
        <v>0</v>
      </c>
    </row>
    <row r="99" spans="1:18" x14ac:dyDescent="0.2">
      <c r="A99" s="11">
        <f t="shared" si="6"/>
        <v>0.98000000000000065</v>
      </c>
      <c r="B99" s="7">
        <f>COUNTIF(Power!$A$4:$A$34,"&lt;="&amp;A99)</f>
        <v>1</v>
      </c>
      <c r="C99" s="7">
        <f t="shared" si="7"/>
        <v>2</v>
      </c>
      <c r="D99" s="8">
        <f>INDEX(Power!$A$4:$A$34,B99)</f>
        <v>0</v>
      </c>
      <c r="E99" s="8">
        <f>INDEX(Power!$A$4:$A$34,C99)</f>
        <v>1</v>
      </c>
      <c r="G99" s="8">
        <f>INDEX(Power!$B$4:$B$34,B99)</f>
        <v>0</v>
      </c>
      <c r="H99" s="8">
        <f>INDEX(Power!$B$4:$B$34,C99)</f>
        <v>0</v>
      </c>
      <c r="J99" s="14">
        <f t="shared" si="8"/>
        <v>98</v>
      </c>
      <c r="K99" s="15">
        <f t="shared" si="9"/>
        <v>0.98000000000000065</v>
      </c>
      <c r="L99" s="14">
        <f>IF(K99&lt;Power!$B$1,G99+(A99-D99)*(H99-G99)/(E99-D99),0)</f>
        <v>0</v>
      </c>
      <c r="Q99" s="28">
        <f t="shared" si="10"/>
        <v>0</v>
      </c>
      <c r="R99" s="8">
        <f t="shared" si="11"/>
        <v>0</v>
      </c>
    </row>
    <row r="100" spans="1:18" x14ac:dyDescent="0.2">
      <c r="A100" s="11">
        <f t="shared" si="6"/>
        <v>0.99000000000000066</v>
      </c>
      <c r="B100" s="7">
        <f>COUNTIF(Power!$A$4:$A$34,"&lt;="&amp;A100)</f>
        <v>1</v>
      </c>
      <c r="C100" s="7">
        <f t="shared" si="7"/>
        <v>2</v>
      </c>
      <c r="D100" s="8">
        <f>INDEX(Power!$A$4:$A$34,B100)</f>
        <v>0</v>
      </c>
      <c r="E100" s="8">
        <f>INDEX(Power!$A$4:$A$34,C100)</f>
        <v>1</v>
      </c>
      <c r="G100" s="8">
        <f>INDEX(Power!$B$4:$B$34,B100)</f>
        <v>0</v>
      </c>
      <c r="H100" s="8">
        <f>INDEX(Power!$B$4:$B$34,C100)</f>
        <v>0</v>
      </c>
      <c r="J100" s="14">
        <f t="shared" si="8"/>
        <v>99</v>
      </c>
      <c r="K100" s="15">
        <f t="shared" si="9"/>
        <v>0.99000000000000066</v>
      </c>
      <c r="L100" s="14">
        <f>IF(K100&lt;Power!$B$1,G100+(A100-D100)*(H100-G100)/(E100-D100),0)</f>
        <v>0</v>
      </c>
      <c r="Q100" s="28">
        <f t="shared" si="10"/>
        <v>0</v>
      </c>
      <c r="R100" s="8">
        <f t="shared" si="11"/>
        <v>0</v>
      </c>
    </row>
    <row r="101" spans="1:18" x14ac:dyDescent="0.2">
      <c r="A101" s="11">
        <f t="shared" si="6"/>
        <v>1.0000000000000007</v>
      </c>
      <c r="B101" s="7">
        <f>COUNTIF(Power!$A$4:$A$34,"&lt;="&amp;A101)</f>
        <v>2</v>
      </c>
      <c r="C101" s="7">
        <f t="shared" si="7"/>
        <v>3</v>
      </c>
      <c r="D101" s="8">
        <f>INDEX(Power!$A$4:$A$34,B101)</f>
        <v>1</v>
      </c>
      <c r="E101" s="8">
        <f>INDEX(Power!$A$4:$A$34,C101)</f>
        <v>2</v>
      </c>
      <c r="G101" s="8">
        <f>INDEX(Power!$B$4:$B$34,B101)</f>
        <v>0</v>
      </c>
      <c r="H101" s="8">
        <f>INDEX(Power!$B$4:$B$34,C101)</f>
        <v>0</v>
      </c>
      <c r="J101" s="14">
        <f t="shared" si="8"/>
        <v>100</v>
      </c>
      <c r="K101" s="15">
        <f t="shared" si="9"/>
        <v>1.0000000000000007</v>
      </c>
      <c r="L101" s="14">
        <f>IF(K101&lt;Power!$B$1,G101+(A101-D101)*(H101-G101)/(E101-D101),0)</f>
        <v>0</v>
      </c>
      <c r="Q101" s="28">
        <f t="shared" si="10"/>
        <v>0</v>
      </c>
      <c r="R101" s="8">
        <f t="shared" si="11"/>
        <v>0</v>
      </c>
    </row>
    <row r="102" spans="1:18" x14ac:dyDescent="0.2">
      <c r="A102" s="11">
        <f t="shared" si="6"/>
        <v>1.0100000000000007</v>
      </c>
      <c r="B102" s="7">
        <f>COUNTIF(Power!$A$4:$A$34,"&lt;="&amp;A102)</f>
        <v>2</v>
      </c>
      <c r="C102" s="7">
        <f t="shared" si="7"/>
        <v>3</v>
      </c>
      <c r="D102" s="8">
        <f>INDEX(Power!$A$4:$A$34,B102)</f>
        <v>1</v>
      </c>
      <c r="E102" s="8">
        <f>INDEX(Power!$A$4:$A$34,C102)</f>
        <v>2</v>
      </c>
      <c r="G102" s="8">
        <f>INDEX(Power!$B$4:$B$34,B102)</f>
        <v>0</v>
      </c>
      <c r="H102" s="8">
        <f>INDEX(Power!$B$4:$B$34,C102)</f>
        <v>0</v>
      </c>
      <c r="J102" s="14">
        <f t="shared" si="8"/>
        <v>101</v>
      </c>
      <c r="K102" s="15">
        <f t="shared" si="9"/>
        <v>1.0100000000000007</v>
      </c>
      <c r="L102" s="14">
        <f>IF(K102&lt;Power!$B$1,G102+(A102-D102)*(H102-G102)/(E102-D102),0)</f>
        <v>0</v>
      </c>
      <c r="Q102" s="28">
        <f t="shared" si="10"/>
        <v>0</v>
      </c>
      <c r="R102" s="8">
        <f t="shared" si="11"/>
        <v>0</v>
      </c>
    </row>
    <row r="103" spans="1:18" x14ac:dyDescent="0.2">
      <c r="A103" s="11">
        <f t="shared" si="6"/>
        <v>1.0200000000000007</v>
      </c>
      <c r="B103" s="7">
        <f>COUNTIF(Power!$A$4:$A$34,"&lt;="&amp;A103)</f>
        <v>2</v>
      </c>
      <c r="C103" s="7">
        <f t="shared" si="7"/>
        <v>3</v>
      </c>
      <c r="D103" s="8">
        <f>INDEX(Power!$A$4:$A$34,B103)</f>
        <v>1</v>
      </c>
      <c r="E103" s="8">
        <f>INDEX(Power!$A$4:$A$34,C103)</f>
        <v>2</v>
      </c>
      <c r="G103" s="8">
        <f>INDEX(Power!$B$4:$B$34,B103)</f>
        <v>0</v>
      </c>
      <c r="H103" s="8">
        <f>INDEX(Power!$B$4:$B$34,C103)</f>
        <v>0</v>
      </c>
      <c r="J103" s="14">
        <f t="shared" si="8"/>
        <v>102</v>
      </c>
      <c r="K103" s="15">
        <f t="shared" si="9"/>
        <v>1.0200000000000007</v>
      </c>
      <c r="L103" s="14">
        <f>IF(K103&lt;Power!$B$1,G103+(A103-D103)*(H103-G103)/(E103-D103),0)</f>
        <v>0</v>
      </c>
      <c r="Q103" s="28">
        <f t="shared" si="10"/>
        <v>0</v>
      </c>
      <c r="R103" s="8">
        <f t="shared" si="11"/>
        <v>0</v>
      </c>
    </row>
    <row r="104" spans="1:18" x14ac:dyDescent="0.2">
      <c r="A104" s="11">
        <f t="shared" si="6"/>
        <v>1.0300000000000007</v>
      </c>
      <c r="B104" s="7">
        <f>COUNTIF(Power!$A$4:$A$34,"&lt;="&amp;A104)</f>
        <v>2</v>
      </c>
      <c r="C104" s="7">
        <f t="shared" si="7"/>
        <v>3</v>
      </c>
      <c r="D104" s="8">
        <f>INDEX(Power!$A$4:$A$34,B104)</f>
        <v>1</v>
      </c>
      <c r="E104" s="8">
        <f>INDEX(Power!$A$4:$A$34,C104)</f>
        <v>2</v>
      </c>
      <c r="G104" s="8">
        <f>INDEX(Power!$B$4:$B$34,B104)</f>
        <v>0</v>
      </c>
      <c r="H104" s="8">
        <f>INDEX(Power!$B$4:$B$34,C104)</f>
        <v>0</v>
      </c>
      <c r="J104" s="14">
        <f t="shared" si="8"/>
        <v>103</v>
      </c>
      <c r="K104" s="15">
        <f t="shared" si="9"/>
        <v>1.0300000000000007</v>
      </c>
      <c r="L104" s="14">
        <f>IF(K104&lt;Power!$B$1,G104+(A104-D104)*(H104-G104)/(E104-D104),0)</f>
        <v>0</v>
      </c>
      <c r="Q104" s="28">
        <f t="shared" si="10"/>
        <v>0</v>
      </c>
      <c r="R104" s="8">
        <f t="shared" si="11"/>
        <v>0</v>
      </c>
    </row>
    <row r="105" spans="1:18" x14ac:dyDescent="0.2">
      <c r="A105" s="11">
        <f t="shared" si="6"/>
        <v>1.0400000000000007</v>
      </c>
      <c r="B105" s="7">
        <f>COUNTIF(Power!$A$4:$A$34,"&lt;="&amp;A105)</f>
        <v>2</v>
      </c>
      <c r="C105" s="7">
        <f t="shared" si="7"/>
        <v>3</v>
      </c>
      <c r="D105" s="8">
        <f>INDEX(Power!$A$4:$A$34,B105)</f>
        <v>1</v>
      </c>
      <c r="E105" s="8">
        <f>INDEX(Power!$A$4:$A$34,C105)</f>
        <v>2</v>
      </c>
      <c r="G105" s="8">
        <f>INDEX(Power!$B$4:$B$34,B105)</f>
        <v>0</v>
      </c>
      <c r="H105" s="8">
        <f>INDEX(Power!$B$4:$B$34,C105)</f>
        <v>0</v>
      </c>
      <c r="J105" s="14">
        <f t="shared" si="8"/>
        <v>104</v>
      </c>
      <c r="K105" s="15">
        <f t="shared" si="9"/>
        <v>1.0400000000000007</v>
      </c>
      <c r="L105" s="14">
        <f>IF(K105&lt;Power!$B$1,G105+(A105-D105)*(H105-G105)/(E105-D105),0)</f>
        <v>0</v>
      </c>
      <c r="Q105" s="28">
        <f t="shared" si="10"/>
        <v>0</v>
      </c>
      <c r="R105" s="8">
        <f t="shared" si="11"/>
        <v>0</v>
      </c>
    </row>
    <row r="106" spans="1:18" x14ac:dyDescent="0.2">
      <c r="A106" s="11">
        <f t="shared" si="6"/>
        <v>1.0500000000000007</v>
      </c>
      <c r="B106" s="7">
        <f>COUNTIF(Power!$A$4:$A$34,"&lt;="&amp;A106)</f>
        <v>2</v>
      </c>
      <c r="C106" s="7">
        <f t="shared" si="7"/>
        <v>3</v>
      </c>
      <c r="D106" s="8">
        <f>INDEX(Power!$A$4:$A$34,B106)</f>
        <v>1</v>
      </c>
      <c r="E106" s="8">
        <f>INDEX(Power!$A$4:$A$34,C106)</f>
        <v>2</v>
      </c>
      <c r="G106" s="8">
        <f>INDEX(Power!$B$4:$B$34,B106)</f>
        <v>0</v>
      </c>
      <c r="H106" s="8">
        <f>INDEX(Power!$B$4:$B$34,C106)</f>
        <v>0</v>
      </c>
      <c r="J106" s="14">
        <f t="shared" si="8"/>
        <v>105</v>
      </c>
      <c r="K106" s="15">
        <f t="shared" si="9"/>
        <v>1.0500000000000007</v>
      </c>
      <c r="L106" s="14">
        <f>IF(K106&lt;Power!$B$1,G106+(A106-D106)*(H106-G106)/(E106-D106),0)</f>
        <v>0</v>
      </c>
      <c r="Q106" s="28">
        <f t="shared" si="10"/>
        <v>0</v>
      </c>
      <c r="R106" s="8">
        <f t="shared" si="11"/>
        <v>0</v>
      </c>
    </row>
    <row r="107" spans="1:18" x14ac:dyDescent="0.2">
      <c r="A107" s="11">
        <f t="shared" si="6"/>
        <v>1.0600000000000007</v>
      </c>
      <c r="B107" s="7">
        <f>COUNTIF(Power!$A$4:$A$34,"&lt;="&amp;A107)</f>
        <v>2</v>
      </c>
      <c r="C107" s="7">
        <f t="shared" si="7"/>
        <v>3</v>
      </c>
      <c r="D107" s="8">
        <f>INDEX(Power!$A$4:$A$34,B107)</f>
        <v>1</v>
      </c>
      <c r="E107" s="8">
        <f>INDEX(Power!$A$4:$A$34,C107)</f>
        <v>2</v>
      </c>
      <c r="G107" s="8">
        <f>INDEX(Power!$B$4:$B$34,B107)</f>
        <v>0</v>
      </c>
      <c r="H107" s="8">
        <f>INDEX(Power!$B$4:$B$34,C107)</f>
        <v>0</v>
      </c>
      <c r="J107" s="14">
        <f t="shared" si="8"/>
        <v>106</v>
      </c>
      <c r="K107" s="15">
        <f t="shared" si="9"/>
        <v>1.0600000000000007</v>
      </c>
      <c r="L107" s="14">
        <f>IF(K107&lt;Power!$B$1,G107+(A107-D107)*(H107-G107)/(E107-D107),0)</f>
        <v>0</v>
      </c>
      <c r="Q107" s="28">
        <f t="shared" si="10"/>
        <v>0</v>
      </c>
      <c r="R107" s="8">
        <f t="shared" si="11"/>
        <v>0</v>
      </c>
    </row>
    <row r="108" spans="1:18" x14ac:dyDescent="0.2">
      <c r="A108" s="11">
        <f t="shared" si="6"/>
        <v>1.0700000000000007</v>
      </c>
      <c r="B108" s="7">
        <f>COUNTIF(Power!$A$4:$A$34,"&lt;="&amp;A108)</f>
        <v>2</v>
      </c>
      <c r="C108" s="7">
        <f t="shared" si="7"/>
        <v>3</v>
      </c>
      <c r="D108" s="8">
        <f>INDEX(Power!$A$4:$A$34,B108)</f>
        <v>1</v>
      </c>
      <c r="E108" s="8">
        <f>INDEX(Power!$A$4:$A$34,C108)</f>
        <v>2</v>
      </c>
      <c r="G108" s="8">
        <f>INDEX(Power!$B$4:$B$34,B108)</f>
        <v>0</v>
      </c>
      <c r="H108" s="8">
        <f>INDEX(Power!$B$4:$B$34,C108)</f>
        <v>0</v>
      </c>
      <c r="J108" s="14">
        <f t="shared" si="8"/>
        <v>107</v>
      </c>
      <c r="K108" s="15">
        <f t="shared" si="9"/>
        <v>1.0700000000000007</v>
      </c>
      <c r="L108" s="14">
        <f>IF(K108&lt;Power!$B$1,G108+(A108-D108)*(H108-G108)/(E108-D108),0)</f>
        <v>0</v>
      </c>
      <c r="Q108" s="28">
        <f t="shared" si="10"/>
        <v>0</v>
      </c>
      <c r="R108" s="8">
        <f t="shared" si="11"/>
        <v>0</v>
      </c>
    </row>
    <row r="109" spans="1:18" x14ac:dyDescent="0.2">
      <c r="A109" s="11">
        <f t="shared" si="6"/>
        <v>1.0800000000000007</v>
      </c>
      <c r="B109" s="7">
        <f>COUNTIF(Power!$A$4:$A$34,"&lt;="&amp;A109)</f>
        <v>2</v>
      </c>
      <c r="C109" s="7">
        <f t="shared" si="7"/>
        <v>3</v>
      </c>
      <c r="D109" s="8">
        <f>INDEX(Power!$A$4:$A$34,B109)</f>
        <v>1</v>
      </c>
      <c r="E109" s="8">
        <f>INDEX(Power!$A$4:$A$34,C109)</f>
        <v>2</v>
      </c>
      <c r="G109" s="8">
        <f>INDEX(Power!$B$4:$B$34,B109)</f>
        <v>0</v>
      </c>
      <c r="H109" s="8">
        <f>INDEX(Power!$B$4:$B$34,C109)</f>
        <v>0</v>
      </c>
      <c r="J109" s="14">
        <f t="shared" si="8"/>
        <v>108</v>
      </c>
      <c r="K109" s="15">
        <f t="shared" si="9"/>
        <v>1.0800000000000007</v>
      </c>
      <c r="L109" s="14">
        <f>IF(K109&lt;Power!$B$1,G109+(A109-D109)*(H109-G109)/(E109-D109),0)</f>
        <v>0</v>
      </c>
      <c r="Q109" s="28">
        <f t="shared" si="10"/>
        <v>0</v>
      </c>
      <c r="R109" s="8">
        <f t="shared" si="11"/>
        <v>0</v>
      </c>
    </row>
    <row r="110" spans="1:18" x14ac:dyDescent="0.2">
      <c r="A110" s="11">
        <f t="shared" si="6"/>
        <v>1.0900000000000007</v>
      </c>
      <c r="B110" s="7">
        <f>COUNTIF(Power!$A$4:$A$34,"&lt;="&amp;A110)</f>
        <v>2</v>
      </c>
      <c r="C110" s="7">
        <f t="shared" si="7"/>
        <v>3</v>
      </c>
      <c r="D110" s="8">
        <f>INDEX(Power!$A$4:$A$34,B110)</f>
        <v>1</v>
      </c>
      <c r="E110" s="8">
        <f>INDEX(Power!$A$4:$A$34,C110)</f>
        <v>2</v>
      </c>
      <c r="G110" s="8">
        <f>INDEX(Power!$B$4:$B$34,B110)</f>
        <v>0</v>
      </c>
      <c r="H110" s="8">
        <f>INDEX(Power!$B$4:$B$34,C110)</f>
        <v>0</v>
      </c>
      <c r="J110" s="14">
        <f t="shared" si="8"/>
        <v>109</v>
      </c>
      <c r="K110" s="15">
        <f t="shared" si="9"/>
        <v>1.0900000000000007</v>
      </c>
      <c r="L110" s="14">
        <f>IF(K110&lt;Power!$B$1,G110+(A110-D110)*(H110-G110)/(E110-D110),0)</f>
        <v>0</v>
      </c>
      <c r="Q110" s="28">
        <f t="shared" si="10"/>
        <v>0</v>
      </c>
      <c r="R110" s="8">
        <f t="shared" si="11"/>
        <v>0</v>
      </c>
    </row>
    <row r="111" spans="1:18" x14ac:dyDescent="0.2">
      <c r="A111" s="11">
        <f t="shared" si="6"/>
        <v>1.1000000000000008</v>
      </c>
      <c r="B111" s="7">
        <f>COUNTIF(Power!$A$4:$A$34,"&lt;="&amp;A111)</f>
        <v>2</v>
      </c>
      <c r="C111" s="7">
        <f t="shared" si="7"/>
        <v>3</v>
      </c>
      <c r="D111" s="8">
        <f>INDEX(Power!$A$4:$A$34,B111)</f>
        <v>1</v>
      </c>
      <c r="E111" s="8">
        <f>INDEX(Power!$A$4:$A$34,C111)</f>
        <v>2</v>
      </c>
      <c r="G111" s="8">
        <f>INDEX(Power!$B$4:$B$34,B111)</f>
        <v>0</v>
      </c>
      <c r="H111" s="8">
        <f>INDEX(Power!$B$4:$B$34,C111)</f>
        <v>0</v>
      </c>
      <c r="J111" s="14">
        <f t="shared" si="8"/>
        <v>110</v>
      </c>
      <c r="K111" s="15">
        <f t="shared" si="9"/>
        <v>1.1000000000000008</v>
      </c>
      <c r="L111" s="14">
        <f>IF(K111&lt;Power!$B$1,G111+(A111-D111)*(H111-G111)/(E111-D111),0)</f>
        <v>0</v>
      </c>
      <c r="Q111" s="28">
        <f t="shared" si="10"/>
        <v>0</v>
      </c>
      <c r="R111" s="8">
        <f t="shared" si="11"/>
        <v>0</v>
      </c>
    </row>
    <row r="112" spans="1:18" x14ac:dyDescent="0.2">
      <c r="A112" s="11">
        <f t="shared" si="6"/>
        <v>1.1100000000000008</v>
      </c>
      <c r="B112" s="7">
        <f>COUNTIF(Power!$A$4:$A$34,"&lt;="&amp;A112)</f>
        <v>2</v>
      </c>
      <c r="C112" s="7">
        <f t="shared" si="7"/>
        <v>3</v>
      </c>
      <c r="D112" s="8">
        <f>INDEX(Power!$A$4:$A$34,B112)</f>
        <v>1</v>
      </c>
      <c r="E112" s="8">
        <f>INDEX(Power!$A$4:$A$34,C112)</f>
        <v>2</v>
      </c>
      <c r="G112" s="8">
        <f>INDEX(Power!$B$4:$B$34,B112)</f>
        <v>0</v>
      </c>
      <c r="H112" s="8">
        <f>INDEX(Power!$B$4:$B$34,C112)</f>
        <v>0</v>
      </c>
      <c r="J112" s="14">
        <f t="shared" si="8"/>
        <v>111</v>
      </c>
      <c r="K112" s="15">
        <f t="shared" si="9"/>
        <v>1.1100000000000008</v>
      </c>
      <c r="L112" s="14">
        <f>IF(K112&lt;Power!$B$1,G112+(A112-D112)*(H112-G112)/(E112-D112),0)</f>
        <v>0</v>
      </c>
      <c r="Q112" s="28">
        <f t="shared" si="10"/>
        <v>0</v>
      </c>
      <c r="R112" s="8">
        <f t="shared" si="11"/>
        <v>0</v>
      </c>
    </row>
    <row r="113" spans="1:18" x14ac:dyDescent="0.2">
      <c r="A113" s="11">
        <f t="shared" si="6"/>
        <v>1.1200000000000008</v>
      </c>
      <c r="B113" s="7">
        <f>COUNTIF(Power!$A$4:$A$34,"&lt;="&amp;A113)</f>
        <v>2</v>
      </c>
      <c r="C113" s="7">
        <f t="shared" si="7"/>
        <v>3</v>
      </c>
      <c r="D113" s="8">
        <f>INDEX(Power!$A$4:$A$34,B113)</f>
        <v>1</v>
      </c>
      <c r="E113" s="8">
        <f>INDEX(Power!$A$4:$A$34,C113)</f>
        <v>2</v>
      </c>
      <c r="G113" s="8">
        <f>INDEX(Power!$B$4:$B$34,B113)</f>
        <v>0</v>
      </c>
      <c r="H113" s="8">
        <f>INDEX(Power!$B$4:$B$34,C113)</f>
        <v>0</v>
      </c>
      <c r="J113" s="14">
        <f t="shared" si="8"/>
        <v>112</v>
      </c>
      <c r="K113" s="15">
        <f t="shared" si="9"/>
        <v>1.1200000000000008</v>
      </c>
      <c r="L113" s="14">
        <f>IF(K113&lt;Power!$B$1,G113+(A113-D113)*(H113-G113)/(E113-D113),0)</f>
        <v>0</v>
      </c>
      <c r="Q113" s="28">
        <f t="shared" si="10"/>
        <v>0</v>
      </c>
      <c r="R113" s="8">
        <f t="shared" si="11"/>
        <v>0</v>
      </c>
    </row>
    <row r="114" spans="1:18" x14ac:dyDescent="0.2">
      <c r="A114" s="11">
        <f t="shared" si="6"/>
        <v>1.1300000000000008</v>
      </c>
      <c r="B114" s="7">
        <f>COUNTIF(Power!$A$4:$A$34,"&lt;="&amp;A114)</f>
        <v>2</v>
      </c>
      <c r="C114" s="7">
        <f t="shared" si="7"/>
        <v>3</v>
      </c>
      <c r="D114" s="8">
        <f>INDEX(Power!$A$4:$A$34,B114)</f>
        <v>1</v>
      </c>
      <c r="E114" s="8">
        <f>INDEX(Power!$A$4:$A$34,C114)</f>
        <v>2</v>
      </c>
      <c r="G114" s="8">
        <f>INDEX(Power!$B$4:$B$34,B114)</f>
        <v>0</v>
      </c>
      <c r="H114" s="8">
        <f>INDEX(Power!$B$4:$B$34,C114)</f>
        <v>0</v>
      </c>
      <c r="J114" s="14">
        <f t="shared" si="8"/>
        <v>113</v>
      </c>
      <c r="K114" s="15">
        <f t="shared" si="9"/>
        <v>1.1300000000000008</v>
      </c>
      <c r="L114" s="14">
        <f>IF(K114&lt;Power!$B$1,G114+(A114-D114)*(H114-G114)/(E114-D114),0)</f>
        <v>0</v>
      </c>
      <c r="Q114" s="28">
        <f t="shared" si="10"/>
        <v>0</v>
      </c>
      <c r="R114" s="8">
        <f t="shared" si="11"/>
        <v>0</v>
      </c>
    </row>
    <row r="115" spans="1:18" x14ac:dyDescent="0.2">
      <c r="A115" s="11">
        <f t="shared" si="6"/>
        <v>1.1400000000000008</v>
      </c>
      <c r="B115" s="7">
        <f>COUNTIF(Power!$A$4:$A$34,"&lt;="&amp;A115)</f>
        <v>2</v>
      </c>
      <c r="C115" s="7">
        <f t="shared" si="7"/>
        <v>3</v>
      </c>
      <c r="D115" s="8">
        <f>INDEX(Power!$A$4:$A$34,B115)</f>
        <v>1</v>
      </c>
      <c r="E115" s="8">
        <f>INDEX(Power!$A$4:$A$34,C115)</f>
        <v>2</v>
      </c>
      <c r="G115" s="8">
        <f>INDEX(Power!$B$4:$B$34,B115)</f>
        <v>0</v>
      </c>
      <c r="H115" s="8">
        <f>INDEX(Power!$B$4:$B$34,C115)</f>
        <v>0</v>
      </c>
      <c r="J115" s="14">
        <f t="shared" si="8"/>
        <v>114</v>
      </c>
      <c r="K115" s="15">
        <f t="shared" si="9"/>
        <v>1.1400000000000008</v>
      </c>
      <c r="L115" s="14">
        <f>IF(K115&lt;Power!$B$1,G115+(A115-D115)*(H115-G115)/(E115-D115),0)</f>
        <v>0</v>
      </c>
      <c r="Q115" s="28">
        <f t="shared" si="10"/>
        <v>0</v>
      </c>
      <c r="R115" s="8">
        <f t="shared" si="11"/>
        <v>0</v>
      </c>
    </row>
    <row r="116" spans="1:18" x14ac:dyDescent="0.2">
      <c r="A116" s="11">
        <f t="shared" si="6"/>
        <v>1.1500000000000008</v>
      </c>
      <c r="B116" s="7">
        <f>COUNTIF(Power!$A$4:$A$34,"&lt;="&amp;A116)</f>
        <v>2</v>
      </c>
      <c r="C116" s="7">
        <f t="shared" si="7"/>
        <v>3</v>
      </c>
      <c r="D116" s="8">
        <f>INDEX(Power!$A$4:$A$34,B116)</f>
        <v>1</v>
      </c>
      <c r="E116" s="8">
        <f>INDEX(Power!$A$4:$A$34,C116)</f>
        <v>2</v>
      </c>
      <c r="G116" s="8">
        <f>INDEX(Power!$B$4:$B$34,B116)</f>
        <v>0</v>
      </c>
      <c r="H116" s="8">
        <f>INDEX(Power!$B$4:$B$34,C116)</f>
        <v>0</v>
      </c>
      <c r="J116" s="14">
        <f t="shared" si="8"/>
        <v>115</v>
      </c>
      <c r="K116" s="15">
        <f t="shared" si="9"/>
        <v>1.1500000000000008</v>
      </c>
      <c r="L116" s="14">
        <f>IF(K116&lt;Power!$B$1,G116+(A116-D116)*(H116-G116)/(E116-D116),0)</f>
        <v>0</v>
      </c>
      <c r="Q116" s="28">
        <f t="shared" si="10"/>
        <v>0</v>
      </c>
      <c r="R116" s="8">
        <f t="shared" si="11"/>
        <v>0</v>
      </c>
    </row>
    <row r="117" spans="1:18" x14ac:dyDescent="0.2">
      <c r="A117" s="11">
        <f t="shared" si="6"/>
        <v>1.1600000000000008</v>
      </c>
      <c r="B117" s="7">
        <f>COUNTIF(Power!$A$4:$A$34,"&lt;="&amp;A117)</f>
        <v>2</v>
      </c>
      <c r="C117" s="7">
        <f t="shared" si="7"/>
        <v>3</v>
      </c>
      <c r="D117" s="8">
        <f>INDEX(Power!$A$4:$A$34,B117)</f>
        <v>1</v>
      </c>
      <c r="E117" s="8">
        <f>INDEX(Power!$A$4:$A$34,C117)</f>
        <v>2</v>
      </c>
      <c r="G117" s="8">
        <f>INDEX(Power!$B$4:$B$34,B117)</f>
        <v>0</v>
      </c>
      <c r="H117" s="8">
        <f>INDEX(Power!$B$4:$B$34,C117)</f>
        <v>0</v>
      </c>
      <c r="J117" s="14">
        <f t="shared" si="8"/>
        <v>116</v>
      </c>
      <c r="K117" s="15">
        <f t="shared" si="9"/>
        <v>1.1600000000000008</v>
      </c>
      <c r="L117" s="14">
        <f>IF(K117&lt;Power!$B$1,G117+(A117-D117)*(H117-G117)/(E117-D117),0)</f>
        <v>0</v>
      </c>
      <c r="Q117" s="28">
        <f t="shared" si="10"/>
        <v>0</v>
      </c>
      <c r="R117" s="8">
        <f t="shared" si="11"/>
        <v>0</v>
      </c>
    </row>
    <row r="118" spans="1:18" x14ac:dyDescent="0.2">
      <c r="A118" s="11">
        <f t="shared" si="6"/>
        <v>1.1700000000000008</v>
      </c>
      <c r="B118" s="7">
        <f>COUNTIF(Power!$A$4:$A$34,"&lt;="&amp;A118)</f>
        <v>2</v>
      </c>
      <c r="C118" s="7">
        <f t="shared" si="7"/>
        <v>3</v>
      </c>
      <c r="D118" s="8">
        <f>INDEX(Power!$A$4:$A$34,B118)</f>
        <v>1</v>
      </c>
      <c r="E118" s="8">
        <f>INDEX(Power!$A$4:$A$34,C118)</f>
        <v>2</v>
      </c>
      <c r="G118" s="8">
        <f>INDEX(Power!$B$4:$B$34,B118)</f>
        <v>0</v>
      </c>
      <c r="H118" s="8">
        <f>INDEX(Power!$B$4:$B$34,C118)</f>
        <v>0</v>
      </c>
      <c r="J118" s="14">
        <f t="shared" si="8"/>
        <v>117</v>
      </c>
      <c r="K118" s="15">
        <f t="shared" si="9"/>
        <v>1.1700000000000008</v>
      </c>
      <c r="L118" s="14">
        <f>IF(K118&lt;Power!$B$1,G118+(A118-D118)*(H118-G118)/(E118-D118),0)</f>
        <v>0</v>
      </c>
      <c r="Q118" s="28">
        <f t="shared" si="10"/>
        <v>0</v>
      </c>
      <c r="R118" s="8">
        <f t="shared" si="11"/>
        <v>0</v>
      </c>
    </row>
    <row r="119" spans="1:18" x14ac:dyDescent="0.2">
      <c r="A119" s="11">
        <f t="shared" si="6"/>
        <v>1.1800000000000008</v>
      </c>
      <c r="B119" s="7">
        <f>COUNTIF(Power!$A$4:$A$34,"&lt;="&amp;A119)</f>
        <v>2</v>
      </c>
      <c r="C119" s="7">
        <f t="shared" si="7"/>
        <v>3</v>
      </c>
      <c r="D119" s="8">
        <f>INDEX(Power!$A$4:$A$34,B119)</f>
        <v>1</v>
      </c>
      <c r="E119" s="8">
        <f>INDEX(Power!$A$4:$A$34,C119)</f>
        <v>2</v>
      </c>
      <c r="G119" s="8">
        <f>INDEX(Power!$B$4:$B$34,B119)</f>
        <v>0</v>
      </c>
      <c r="H119" s="8">
        <f>INDEX(Power!$B$4:$B$34,C119)</f>
        <v>0</v>
      </c>
      <c r="J119" s="14">
        <f t="shared" si="8"/>
        <v>118</v>
      </c>
      <c r="K119" s="15">
        <f t="shared" si="9"/>
        <v>1.1800000000000008</v>
      </c>
      <c r="L119" s="14">
        <f>IF(K119&lt;Power!$B$1,G119+(A119-D119)*(H119-G119)/(E119-D119),0)</f>
        <v>0</v>
      </c>
      <c r="Q119" s="28">
        <f t="shared" si="10"/>
        <v>0</v>
      </c>
      <c r="R119" s="8">
        <f t="shared" si="11"/>
        <v>0</v>
      </c>
    </row>
    <row r="120" spans="1:18" x14ac:dyDescent="0.2">
      <c r="A120" s="11">
        <f t="shared" si="6"/>
        <v>1.1900000000000008</v>
      </c>
      <c r="B120" s="7">
        <f>COUNTIF(Power!$A$4:$A$34,"&lt;="&amp;A120)</f>
        <v>2</v>
      </c>
      <c r="C120" s="7">
        <f t="shared" si="7"/>
        <v>3</v>
      </c>
      <c r="D120" s="8">
        <f>INDEX(Power!$A$4:$A$34,B120)</f>
        <v>1</v>
      </c>
      <c r="E120" s="8">
        <f>INDEX(Power!$A$4:$A$34,C120)</f>
        <v>2</v>
      </c>
      <c r="G120" s="8">
        <f>INDEX(Power!$B$4:$B$34,B120)</f>
        <v>0</v>
      </c>
      <c r="H120" s="8">
        <f>INDEX(Power!$B$4:$B$34,C120)</f>
        <v>0</v>
      </c>
      <c r="J120" s="14">
        <f t="shared" si="8"/>
        <v>119</v>
      </c>
      <c r="K120" s="15">
        <f t="shared" si="9"/>
        <v>1.1900000000000008</v>
      </c>
      <c r="L120" s="14">
        <f>IF(K120&lt;Power!$B$1,G120+(A120-D120)*(H120-G120)/(E120-D120),0)</f>
        <v>0</v>
      </c>
      <c r="Q120" s="28">
        <f t="shared" si="10"/>
        <v>0</v>
      </c>
      <c r="R120" s="8">
        <f t="shared" si="11"/>
        <v>0</v>
      </c>
    </row>
    <row r="121" spans="1:18" x14ac:dyDescent="0.2">
      <c r="A121" s="11">
        <f t="shared" si="6"/>
        <v>1.2000000000000008</v>
      </c>
      <c r="B121" s="7">
        <f>COUNTIF(Power!$A$4:$A$34,"&lt;="&amp;A121)</f>
        <v>2</v>
      </c>
      <c r="C121" s="7">
        <f t="shared" si="7"/>
        <v>3</v>
      </c>
      <c r="D121" s="8">
        <f>INDEX(Power!$A$4:$A$34,B121)</f>
        <v>1</v>
      </c>
      <c r="E121" s="8">
        <f>INDEX(Power!$A$4:$A$34,C121)</f>
        <v>2</v>
      </c>
      <c r="G121" s="8">
        <f>INDEX(Power!$B$4:$B$34,B121)</f>
        <v>0</v>
      </c>
      <c r="H121" s="8">
        <f>INDEX(Power!$B$4:$B$34,C121)</f>
        <v>0</v>
      </c>
      <c r="J121" s="14">
        <f t="shared" si="8"/>
        <v>120</v>
      </c>
      <c r="K121" s="15">
        <f t="shared" si="9"/>
        <v>1.2000000000000008</v>
      </c>
      <c r="L121" s="14">
        <f>IF(K121&lt;Power!$B$1,G121+(A121-D121)*(H121-G121)/(E121-D121),0)</f>
        <v>0</v>
      </c>
      <c r="Q121" s="28">
        <f t="shared" si="10"/>
        <v>0</v>
      </c>
      <c r="R121" s="8">
        <f t="shared" si="11"/>
        <v>0</v>
      </c>
    </row>
    <row r="122" spans="1:18" x14ac:dyDescent="0.2">
      <c r="A122" s="11">
        <f t="shared" si="6"/>
        <v>1.2100000000000009</v>
      </c>
      <c r="B122" s="7">
        <f>COUNTIF(Power!$A$4:$A$34,"&lt;="&amp;A122)</f>
        <v>2</v>
      </c>
      <c r="C122" s="7">
        <f t="shared" si="7"/>
        <v>3</v>
      </c>
      <c r="D122" s="8">
        <f>INDEX(Power!$A$4:$A$34,B122)</f>
        <v>1</v>
      </c>
      <c r="E122" s="8">
        <f>INDEX(Power!$A$4:$A$34,C122)</f>
        <v>2</v>
      </c>
      <c r="G122" s="8">
        <f>INDEX(Power!$B$4:$B$34,B122)</f>
        <v>0</v>
      </c>
      <c r="H122" s="8">
        <f>INDEX(Power!$B$4:$B$34,C122)</f>
        <v>0</v>
      </c>
      <c r="J122" s="14">
        <f t="shared" si="8"/>
        <v>121</v>
      </c>
      <c r="K122" s="15">
        <f t="shared" si="9"/>
        <v>1.2100000000000009</v>
      </c>
      <c r="L122" s="14">
        <f>IF(K122&lt;Power!$B$1,G122+(A122-D122)*(H122-G122)/(E122-D122),0)</f>
        <v>0</v>
      </c>
      <c r="Q122" s="28">
        <f t="shared" si="10"/>
        <v>0</v>
      </c>
      <c r="R122" s="8">
        <f t="shared" si="11"/>
        <v>0</v>
      </c>
    </row>
    <row r="123" spans="1:18" x14ac:dyDescent="0.2">
      <c r="A123" s="11">
        <f t="shared" si="6"/>
        <v>1.2200000000000009</v>
      </c>
      <c r="B123" s="7">
        <f>COUNTIF(Power!$A$4:$A$34,"&lt;="&amp;A123)</f>
        <v>2</v>
      </c>
      <c r="C123" s="7">
        <f t="shared" si="7"/>
        <v>3</v>
      </c>
      <c r="D123" s="8">
        <f>INDEX(Power!$A$4:$A$34,B123)</f>
        <v>1</v>
      </c>
      <c r="E123" s="8">
        <f>INDEX(Power!$A$4:$A$34,C123)</f>
        <v>2</v>
      </c>
      <c r="G123" s="8">
        <f>INDEX(Power!$B$4:$B$34,B123)</f>
        <v>0</v>
      </c>
      <c r="H123" s="8">
        <f>INDEX(Power!$B$4:$B$34,C123)</f>
        <v>0</v>
      </c>
      <c r="J123" s="14">
        <f t="shared" si="8"/>
        <v>122</v>
      </c>
      <c r="K123" s="15">
        <f t="shared" si="9"/>
        <v>1.2200000000000009</v>
      </c>
      <c r="L123" s="14">
        <f>IF(K123&lt;Power!$B$1,G123+(A123-D123)*(H123-G123)/(E123-D123),0)</f>
        <v>0</v>
      </c>
      <c r="Q123" s="28">
        <f t="shared" si="10"/>
        <v>0</v>
      </c>
      <c r="R123" s="8">
        <f t="shared" si="11"/>
        <v>0</v>
      </c>
    </row>
    <row r="124" spans="1:18" x14ac:dyDescent="0.2">
      <c r="A124" s="11">
        <f t="shared" si="6"/>
        <v>1.2300000000000009</v>
      </c>
      <c r="B124" s="7">
        <f>COUNTIF(Power!$A$4:$A$34,"&lt;="&amp;A124)</f>
        <v>2</v>
      </c>
      <c r="C124" s="7">
        <f t="shared" si="7"/>
        <v>3</v>
      </c>
      <c r="D124" s="8">
        <f>INDEX(Power!$A$4:$A$34,B124)</f>
        <v>1</v>
      </c>
      <c r="E124" s="8">
        <f>INDEX(Power!$A$4:$A$34,C124)</f>
        <v>2</v>
      </c>
      <c r="G124" s="8">
        <f>INDEX(Power!$B$4:$B$34,B124)</f>
        <v>0</v>
      </c>
      <c r="H124" s="8">
        <f>INDEX(Power!$B$4:$B$34,C124)</f>
        <v>0</v>
      </c>
      <c r="J124" s="14">
        <f t="shared" si="8"/>
        <v>123</v>
      </c>
      <c r="K124" s="15">
        <f t="shared" si="9"/>
        <v>1.2300000000000009</v>
      </c>
      <c r="L124" s="14">
        <f>IF(K124&lt;Power!$B$1,G124+(A124-D124)*(H124-G124)/(E124-D124),0)</f>
        <v>0</v>
      </c>
      <c r="Q124" s="28">
        <f t="shared" si="10"/>
        <v>0</v>
      </c>
      <c r="R124" s="8">
        <f t="shared" si="11"/>
        <v>0</v>
      </c>
    </row>
    <row r="125" spans="1:18" x14ac:dyDescent="0.2">
      <c r="A125" s="11">
        <f t="shared" si="6"/>
        <v>1.2400000000000009</v>
      </c>
      <c r="B125" s="7">
        <f>COUNTIF(Power!$A$4:$A$34,"&lt;="&amp;A125)</f>
        <v>2</v>
      </c>
      <c r="C125" s="7">
        <f t="shared" si="7"/>
        <v>3</v>
      </c>
      <c r="D125" s="8">
        <f>INDEX(Power!$A$4:$A$34,B125)</f>
        <v>1</v>
      </c>
      <c r="E125" s="8">
        <f>INDEX(Power!$A$4:$A$34,C125)</f>
        <v>2</v>
      </c>
      <c r="G125" s="8">
        <f>INDEX(Power!$B$4:$B$34,B125)</f>
        <v>0</v>
      </c>
      <c r="H125" s="8">
        <f>INDEX(Power!$B$4:$B$34,C125)</f>
        <v>0</v>
      </c>
      <c r="J125" s="14">
        <f t="shared" si="8"/>
        <v>124</v>
      </c>
      <c r="K125" s="15">
        <f t="shared" si="9"/>
        <v>1.2400000000000009</v>
      </c>
      <c r="L125" s="14">
        <f>IF(K125&lt;Power!$B$1,G125+(A125-D125)*(H125-G125)/(E125-D125),0)</f>
        <v>0</v>
      </c>
      <c r="Q125" s="28">
        <f t="shared" si="10"/>
        <v>0</v>
      </c>
      <c r="R125" s="8">
        <f t="shared" si="11"/>
        <v>0</v>
      </c>
    </row>
    <row r="126" spans="1:18" x14ac:dyDescent="0.2">
      <c r="A126" s="11">
        <f t="shared" si="6"/>
        <v>1.2500000000000009</v>
      </c>
      <c r="B126" s="7">
        <f>COUNTIF(Power!$A$4:$A$34,"&lt;="&amp;A126)</f>
        <v>2</v>
      </c>
      <c r="C126" s="7">
        <f t="shared" si="7"/>
        <v>3</v>
      </c>
      <c r="D126" s="8">
        <f>INDEX(Power!$A$4:$A$34,B126)</f>
        <v>1</v>
      </c>
      <c r="E126" s="8">
        <f>INDEX(Power!$A$4:$A$34,C126)</f>
        <v>2</v>
      </c>
      <c r="G126" s="8">
        <f>INDEX(Power!$B$4:$B$34,B126)</f>
        <v>0</v>
      </c>
      <c r="H126" s="8">
        <f>INDEX(Power!$B$4:$B$34,C126)</f>
        <v>0</v>
      </c>
      <c r="J126" s="14">
        <f t="shared" si="8"/>
        <v>125</v>
      </c>
      <c r="K126" s="15">
        <f t="shared" si="9"/>
        <v>1.2500000000000009</v>
      </c>
      <c r="L126" s="14">
        <f>IF(K126&lt;Power!$B$1,G126+(A126-D126)*(H126-G126)/(E126-D126),0)</f>
        <v>0</v>
      </c>
      <c r="Q126" s="28">
        <f t="shared" si="10"/>
        <v>0</v>
      </c>
      <c r="R126" s="8">
        <f t="shared" si="11"/>
        <v>0</v>
      </c>
    </row>
    <row r="127" spans="1:18" x14ac:dyDescent="0.2">
      <c r="A127" s="11">
        <f t="shared" si="6"/>
        <v>1.2600000000000009</v>
      </c>
      <c r="B127" s="7">
        <f>COUNTIF(Power!$A$4:$A$34,"&lt;="&amp;A127)</f>
        <v>2</v>
      </c>
      <c r="C127" s="7">
        <f t="shared" si="7"/>
        <v>3</v>
      </c>
      <c r="D127" s="8">
        <f>INDEX(Power!$A$4:$A$34,B127)</f>
        <v>1</v>
      </c>
      <c r="E127" s="8">
        <f>INDEX(Power!$A$4:$A$34,C127)</f>
        <v>2</v>
      </c>
      <c r="G127" s="8">
        <f>INDEX(Power!$B$4:$B$34,B127)</f>
        <v>0</v>
      </c>
      <c r="H127" s="8">
        <f>INDEX(Power!$B$4:$B$34,C127)</f>
        <v>0</v>
      </c>
      <c r="J127" s="14">
        <f t="shared" si="8"/>
        <v>126</v>
      </c>
      <c r="K127" s="15">
        <f t="shared" si="9"/>
        <v>1.2600000000000009</v>
      </c>
      <c r="L127" s="14">
        <f>IF(K127&lt;Power!$B$1,G127+(A127-D127)*(H127-G127)/(E127-D127),0)</f>
        <v>0</v>
      </c>
      <c r="Q127" s="28">
        <f t="shared" si="10"/>
        <v>0</v>
      </c>
      <c r="R127" s="8">
        <f t="shared" si="11"/>
        <v>0</v>
      </c>
    </row>
    <row r="128" spans="1:18" x14ac:dyDescent="0.2">
      <c r="A128" s="11">
        <f t="shared" si="6"/>
        <v>1.2700000000000009</v>
      </c>
      <c r="B128" s="7">
        <f>COUNTIF(Power!$A$4:$A$34,"&lt;="&amp;A128)</f>
        <v>2</v>
      </c>
      <c r="C128" s="7">
        <f t="shared" si="7"/>
        <v>3</v>
      </c>
      <c r="D128" s="8">
        <f>INDEX(Power!$A$4:$A$34,B128)</f>
        <v>1</v>
      </c>
      <c r="E128" s="8">
        <f>INDEX(Power!$A$4:$A$34,C128)</f>
        <v>2</v>
      </c>
      <c r="G128" s="8">
        <f>INDEX(Power!$B$4:$B$34,B128)</f>
        <v>0</v>
      </c>
      <c r="H128" s="8">
        <f>INDEX(Power!$B$4:$B$34,C128)</f>
        <v>0</v>
      </c>
      <c r="J128" s="14">
        <f t="shared" si="8"/>
        <v>127</v>
      </c>
      <c r="K128" s="15">
        <f t="shared" si="9"/>
        <v>1.2700000000000009</v>
      </c>
      <c r="L128" s="14">
        <f>IF(K128&lt;Power!$B$1,G128+(A128-D128)*(H128-G128)/(E128-D128),0)</f>
        <v>0</v>
      </c>
      <c r="Q128" s="28">
        <f t="shared" si="10"/>
        <v>0</v>
      </c>
      <c r="R128" s="8">
        <f t="shared" si="11"/>
        <v>0</v>
      </c>
    </row>
    <row r="129" spans="1:18" x14ac:dyDescent="0.2">
      <c r="A129" s="11">
        <f t="shared" si="6"/>
        <v>1.2800000000000009</v>
      </c>
      <c r="B129" s="7">
        <f>COUNTIF(Power!$A$4:$A$34,"&lt;="&amp;A129)</f>
        <v>2</v>
      </c>
      <c r="C129" s="7">
        <f t="shared" si="7"/>
        <v>3</v>
      </c>
      <c r="D129" s="8">
        <f>INDEX(Power!$A$4:$A$34,B129)</f>
        <v>1</v>
      </c>
      <c r="E129" s="8">
        <f>INDEX(Power!$A$4:$A$34,C129)</f>
        <v>2</v>
      </c>
      <c r="G129" s="8">
        <f>INDEX(Power!$B$4:$B$34,B129)</f>
        <v>0</v>
      </c>
      <c r="H129" s="8">
        <f>INDEX(Power!$B$4:$B$34,C129)</f>
        <v>0</v>
      </c>
      <c r="J129" s="14">
        <f t="shared" si="8"/>
        <v>128</v>
      </c>
      <c r="K129" s="15">
        <f t="shared" si="9"/>
        <v>1.2800000000000009</v>
      </c>
      <c r="L129" s="14">
        <f>IF(K129&lt;Power!$B$1,G129+(A129-D129)*(H129-G129)/(E129-D129),0)</f>
        <v>0</v>
      </c>
      <c r="Q129" s="28">
        <f t="shared" si="10"/>
        <v>0</v>
      </c>
      <c r="R129" s="8">
        <f t="shared" si="11"/>
        <v>0</v>
      </c>
    </row>
    <row r="130" spans="1:18" x14ac:dyDescent="0.2">
      <c r="A130" s="11">
        <f t="shared" si="6"/>
        <v>1.2900000000000009</v>
      </c>
      <c r="B130" s="7">
        <f>COUNTIF(Power!$A$4:$A$34,"&lt;="&amp;A130)</f>
        <v>2</v>
      </c>
      <c r="C130" s="7">
        <f t="shared" si="7"/>
        <v>3</v>
      </c>
      <c r="D130" s="8">
        <f>INDEX(Power!$A$4:$A$34,B130)</f>
        <v>1</v>
      </c>
      <c r="E130" s="8">
        <f>INDEX(Power!$A$4:$A$34,C130)</f>
        <v>2</v>
      </c>
      <c r="G130" s="8">
        <f>INDEX(Power!$B$4:$B$34,B130)</f>
        <v>0</v>
      </c>
      <c r="H130" s="8">
        <f>INDEX(Power!$B$4:$B$34,C130)</f>
        <v>0</v>
      </c>
      <c r="J130" s="14">
        <f t="shared" si="8"/>
        <v>129</v>
      </c>
      <c r="K130" s="15">
        <f t="shared" si="9"/>
        <v>1.2900000000000009</v>
      </c>
      <c r="L130" s="14">
        <f>IF(K130&lt;Power!$B$1,G130+(A130-D130)*(H130-G130)/(E130-D130),0)</f>
        <v>0</v>
      </c>
      <c r="Q130" s="28">
        <f t="shared" si="10"/>
        <v>0</v>
      </c>
      <c r="R130" s="8">
        <f t="shared" si="11"/>
        <v>0</v>
      </c>
    </row>
    <row r="131" spans="1:18" x14ac:dyDescent="0.2">
      <c r="A131" s="11">
        <f t="shared" ref="A131:A194" si="12">A130+$O$2</f>
        <v>1.3000000000000009</v>
      </c>
      <c r="B131" s="7">
        <f>COUNTIF(Power!$A$4:$A$34,"&lt;="&amp;A131)</f>
        <v>2</v>
      </c>
      <c r="C131" s="7">
        <f t="shared" ref="C131:C194" si="13">B131+1</f>
        <v>3</v>
      </c>
      <c r="D131" s="8">
        <f>INDEX(Power!$A$4:$A$34,B131)</f>
        <v>1</v>
      </c>
      <c r="E131" s="8">
        <f>INDEX(Power!$A$4:$A$34,C131)</f>
        <v>2</v>
      </c>
      <c r="G131" s="8">
        <f>INDEX(Power!$B$4:$B$34,B131)</f>
        <v>0</v>
      </c>
      <c r="H131" s="8">
        <f>INDEX(Power!$B$4:$B$34,C131)</f>
        <v>0</v>
      </c>
      <c r="J131" s="14">
        <f t="shared" ref="J131:J194" si="14">ROUND(A131*100,0)</f>
        <v>130</v>
      </c>
      <c r="K131" s="15">
        <f t="shared" ref="K131:K194" si="15">A131</f>
        <v>1.3000000000000009</v>
      </c>
      <c r="L131" s="14">
        <f>IF(K131&lt;Power!$B$1,G131+(A131-D131)*(H131-G131)/(E131-D131),0)</f>
        <v>0</v>
      </c>
      <c r="Q131" s="28">
        <f t="shared" ref="Q131:Q194" si="16">J131/100-K131</f>
        <v>0</v>
      </c>
      <c r="R131" s="8">
        <f t="shared" ref="R131:R194" si="17">COUNTIF(J:J,"="&amp;J131)-1</f>
        <v>0</v>
      </c>
    </row>
    <row r="132" spans="1:18" x14ac:dyDescent="0.2">
      <c r="A132" s="11">
        <f t="shared" si="12"/>
        <v>1.3100000000000009</v>
      </c>
      <c r="B132" s="7">
        <f>COUNTIF(Power!$A$4:$A$34,"&lt;="&amp;A132)</f>
        <v>2</v>
      </c>
      <c r="C132" s="7">
        <f t="shared" si="13"/>
        <v>3</v>
      </c>
      <c r="D132" s="8">
        <f>INDEX(Power!$A$4:$A$34,B132)</f>
        <v>1</v>
      </c>
      <c r="E132" s="8">
        <f>INDEX(Power!$A$4:$A$34,C132)</f>
        <v>2</v>
      </c>
      <c r="G132" s="8">
        <f>INDEX(Power!$B$4:$B$34,B132)</f>
        <v>0</v>
      </c>
      <c r="H132" s="8">
        <f>INDEX(Power!$B$4:$B$34,C132)</f>
        <v>0</v>
      </c>
      <c r="J132" s="14">
        <f t="shared" si="14"/>
        <v>131</v>
      </c>
      <c r="K132" s="15">
        <f t="shared" si="15"/>
        <v>1.3100000000000009</v>
      </c>
      <c r="L132" s="14">
        <f>IF(K132&lt;Power!$B$1,G132+(A132-D132)*(H132-G132)/(E132-D132),0)</f>
        <v>0</v>
      </c>
      <c r="Q132" s="28">
        <f t="shared" si="16"/>
        <v>0</v>
      </c>
      <c r="R132" s="8">
        <f t="shared" si="17"/>
        <v>0</v>
      </c>
    </row>
    <row r="133" spans="1:18" x14ac:dyDescent="0.2">
      <c r="A133" s="11">
        <f t="shared" si="12"/>
        <v>1.320000000000001</v>
      </c>
      <c r="B133" s="7">
        <f>COUNTIF(Power!$A$4:$A$34,"&lt;="&amp;A133)</f>
        <v>2</v>
      </c>
      <c r="C133" s="7">
        <f t="shared" si="13"/>
        <v>3</v>
      </c>
      <c r="D133" s="8">
        <f>INDEX(Power!$A$4:$A$34,B133)</f>
        <v>1</v>
      </c>
      <c r="E133" s="8">
        <f>INDEX(Power!$A$4:$A$34,C133)</f>
        <v>2</v>
      </c>
      <c r="G133" s="8">
        <f>INDEX(Power!$B$4:$B$34,B133)</f>
        <v>0</v>
      </c>
      <c r="H133" s="8">
        <f>INDEX(Power!$B$4:$B$34,C133)</f>
        <v>0</v>
      </c>
      <c r="J133" s="14">
        <f t="shared" si="14"/>
        <v>132</v>
      </c>
      <c r="K133" s="15">
        <f t="shared" si="15"/>
        <v>1.320000000000001</v>
      </c>
      <c r="L133" s="14">
        <f>IF(K133&lt;Power!$B$1,G133+(A133-D133)*(H133-G133)/(E133-D133),0)</f>
        <v>0</v>
      </c>
      <c r="Q133" s="28">
        <f t="shared" si="16"/>
        <v>0</v>
      </c>
      <c r="R133" s="8">
        <f t="shared" si="17"/>
        <v>0</v>
      </c>
    </row>
    <row r="134" spans="1:18" x14ac:dyDescent="0.2">
      <c r="A134" s="11">
        <f t="shared" si="12"/>
        <v>1.330000000000001</v>
      </c>
      <c r="B134" s="7">
        <f>COUNTIF(Power!$A$4:$A$34,"&lt;="&amp;A134)</f>
        <v>2</v>
      </c>
      <c r="C134" s="7">
        <f t="shared" si="13"/>
        <v>3</v>
      </c>
      <c r="D134" s="8">
        <f>INDEX(Power!$A$4:$A$34,B134)</f>
        <v>1</v>
      </c>
      <c r="E134" s="8">
        <f>INDEX(Power!$A$4:$A$34,C134)</f>
        <v>2</v>
      </c>
      <c r="G134" s="8">
        <f>INDEX(Power!$B$4:$B$34,B134)</f>
        <v>0</v>
      </c>
      <c r="H134" s="8">
        <f>INDEX(Power!$B$4:$B$34,C134)</f>
        <v>0</v>
      </c>
      <c r="J134" s="14">
        <f t="shared" si="14"/>
        <v>133</v>
      </c>
      <c r="K134" s="15">
        <f t="shared" si="15"/>
        <v>1.330000000000001</v>
      </c>
      <c r="L134" s="14">
        <f>IF(K134&lt;Power!$B$1,G134+(A134-D134)*(H134-G134)/(E134-D134),0)</f>
        <v>0</v>
      </c>
      <c r="Q134" s="28">
        <f t="shared" si="16"/>
        <v>0</v>
      </c>
      <c r="R134" s="8">
        <f t="shared" si="17"/>
        <v>0</v>
      </c>
    </row>
    <row r="135" spans="1:18" x14ac:dyDescent="0.2">
      <c r="A135" s="11">
        <f t="shared" si="12"/>
        <v>1.340000000000001</v>
      </c>
      <c r="B135" s="7">
        <f>COUNTIF(Power!$A$4:$A$34,"&lt;="&amp;A135)</f>
        <v>2</v>
      </c>
      <c r="C135" s="7">
        <f t="shared" si="13"/>
        <v>3</v>
      </c>
      <c r="D135" s="8">
        <f>INDEX(Power!$A$4:$A$34,B135)</f>
        <v>1</v>
      </c>
      <c r="E135" s="8">
        <f>INDEX(Power!$A$4:$A$34,C135)</f>
        <v>2</v>
      </c>
      <c r="G135" s="8">
        <f>INDEX(Power!$B$4:$B$34,B135)</f>
        <v>0</v>
      </c>
      <c r="H135" s="8">
        <f>INDEX(Power!$B$4:$B$34,C135)</f>
        <v>0</v>
      </c>
      <c r="J135" s="14">
        <f t="shared" si="14"/>
        <v>134</v>
      </c>
      <c r="K135" s="15">
        <f t="shared" si="15"/>
        <v>1.340000000000001</v>
      </c>
      <c r="L135" s="14">
        <f>IF(K135&lt;Power!$B$1,G135+(A135-D135)*(H135-G135)/(E135-D135),0)</f>
        <v>0</v>
      </c>
      <c r="Q135" s="28">
        <f t="shared" si="16"/>
        <v>0</v>
      </c>
      <c r="R135" s="8">
        <f t="shared" si="17"/>
        <v>0</v>
      </c>
    </row>
    <row r="136" spans="1:18" x14ac:dyDescent="0.2">
      <c r="A136" s="11">
        <f t="shared" si="12"/>
        <v>1.350000000000001</v>
      </c>
      <c r="B136" s="7">
        <f>COUNTIF(Power!$A$4:$A$34,"&lt;="&amp;A136)</f>
        <v>2</v>
      </c>
      <c r="C136" s="7">
        <f t="shared" si="13"/>
        <v>3</v>
      </c>
      <c r="D136" s="8">
        <f>INDEX(Power!$A$4:$A$34,B136)</f>
        <v>1</v>
      </c>
      <c r="E136" s="8">
        <f>INDEX(Power!$A$4:$A$34,C136)</f>
        <v>2</v>
      </c>
      <c r="G136" s="8">
        <f>INDEX(Power!$B$4:$B$34,B136)</f>
        <v>0</v>
      </c>
      <c r="H136" s="8">
        <f>INDEX(Power!$B$4:$B$34,C136)</f>
        <v>0</v>
      </c>
      <c r="J136" s="14">
        <f t="shared" si="14"/>
        <v>135</v>
      </c>
      <c r="K136" s="15">
        <f t="shared" si="15"/>
        <v>1.350000000000001</v>
      </c>
      <c r="L136" s="14">
        <f>IF(K136&lt;Power!$B$1,G136+(A136-D136)*(H136-G136)/(E136-D136),0)</f>
        <v>0</v>
      </c>
      <c r="Q136" s="28">
        <f t="shared" si="16"/>
        <v>0</v>
      </c>
      <c r="R136" s="8">
        <f t="shared" si="17"/>
        <v>0</v>
      </c>
    </row>
    <row r="137" spans="1:18" x14ac:dyDescent="0.2">
      <c r="A137" s="11">
        <f t="shared" si="12"/>
        <v>1.360000000000001</v>
      </c>
      <c r="B137" s="7">
        <f>COUNTIF(Power!$A$4:$A$34,"&lt;="&amp;A137)</f>
        <v>2</v>
      </c>
      <c r="C137" s="7">
        <f t="shared" si="13"/>
        <v>3</v>
      </c>
      <c r="D137" s="8">
        <f>INDEX(Power!$A$4:$A$34,B137)</f>
        <v>1</v>
      </c>
      <c r="E137" s="8">
        <f>INDEX(Power!$A$4:$A$34,C137)</f>
        <v>2</v>
      </c>
      <c r="G137" s="8">
        <f>INDEX(Power!$B$4:$B$34,B137)</f>
        <v>0</v>
      </c>
      <c r="H137" s="8">
        <f>INDEX(Power!$B$4:$B$34,C137)</f>
        <v>0</v>
      </c>
      <c r="J137" s="14">
        <f t="shared" si="14"/>
        <v>136</v>
      </c>
      <c r="K137" s="15">
        <f t="shared" si="15"/>
        <v>1.360000000000001</v>
      </c>
      <c r="L137" s="14">
        <f>IF(K137&lt;Power!$B$1,G137+(A137-D137)*(H137-G137)/(E137-D137),0)</f>
        <v>0</v>
      </c>
      <c r="Q137" s="28">
        <f t="shared" si="16"/>
        <v>0</v>
      </c>
      <c r="R137" s="8">
        <f t="shared" si="17"/>
        <v>0</v>
      </c>
    </row>
    <row r="138" spans="1:18" x14ac:dyDescent="0.2">
      <c r="A138" s="11">
        <f t="shared" si="12"/>
        <v>1.370000000000001</v>
      </c>
      <c r="B138" s="7">
        <f>COUNTIF(Power!$A$4:$A$34,"&lt;="&amp;A138)</f>
        <v>2</v>
      </c>
      <c r="C138" s="7">
        <f t="shared" si="13"/>
        <v>3</v>
      </c>
      <c r="D138" s="8">
        <f>INDEX(Power!$A$4:$A$34,B138)</f>
        <v>1</v>
      </c>
      <c r="E138" s="8">
        <f>INDEX(Power!$A$4:$A$34,C138)</f>
        <v>2</v>
      </c>
      <c r="G138" s="8">
        <f>INDEX(Power!$B$4:$B$34,B138)</f>
        <v>0</v>
      </c>
      <c r="H138" s="8">
        <f>INDEX(Power!$B$4:$B$34,C138)</f>
        <v>0</v>
      </c>
      <c r="J138" s="14">
        <f t="shared" si="14"/>
        <v>137</v>
      </c>
      <c r="K138" s="15">
        <f t="shared" si="15"/>
        <v>1.370000000000001</v>
      </c>
      <c r="L138" s="14">
        <f>IF(K138&lt;Power!$B$1,G138+(A138-D138)*(H138-G138)/(E138-D138),0)</f>
        <v>0</v>
      </c>
      <c r="Q138" s="28">
        <f t="shared" si="16"/>
        <v>0</v>
      </c>
      <c r="R138" s="8">
        <f t="shared" si="17"/>
        <v>0</v>
      </c>
    </row>
    <row r="139" spans="1:18" x14ac:dyDescent="0.2">
      <c r="A139" s="11">
        <f t="shared" si="12"/>
        <v>1.380000000000001</v>
      </c>
      <c r="B139" s="7">
        <f>COUNTIF(Power!$A$4:$A$34,"&lt;="&amp;A139)</f>
        <v>2</v>
      </c>
      <c r="C139" s="7">
        <f t="shared" si="13"/>
        <v>3</v>
      </c>
      <c r="D139" s="8">
        <f>INDEX(Power!$A$4:$A$34,B139)</f>
        <v>1</v>
      </c>
      <c r="E139" s="8">
        <f>INDEX(Power!$A$4:$A$34,C139)</f>
        <v>2</v>
      </c>
      <c r="G139" s="8">
        <f>INDEX(Power!$B$4:$B$34,B139)</f>
        <v>0</v>
      </c>
      <c r="H139" s="8">
        <f>INDEX(Power!$B$4:$B$34,C139)</f>
        <v>0</v>
      </c>
      <c r="J139" s="14">
        <f t="shared" si="14"/>
        <v>138</v>
      </c>
      <c r="K139" s="15">
        <f t="shared" si="15"/>
        <v>1.380000000000001</v>
      </c>
      <c r="L139" s="14">
        <f>IF(K139&lt;Power!$B$1,G139+(A139-D139)*(H139-G139)/(E139-D139),0)</f>
        <v>0</v>
      </c>
      <c r="Q139" s="28">
        <f t="shared" si="16"/>
        <v>0</v>
      </c>
      <c r="R139" s="8">
        <f t="shared" si="17"/>
        <v>0</v>
      </c>
    </row>
    <row r="140" spans="1:18" x14ac:dyDescent="0.2">
      <c r="A140" s="11">
        <f t="shared" si="12"/>
        <v>1.390000000000001</v>
      </c>
      <c r="B140" s="7">
        <f>COUNTIF(Power!$A$4:$A$34,"&lt;="&amp;A140)</f>
        <v>2</v>
      </c>
      <c r="C140" s="7">
        <f t="shared" si="13"/>
        <v>3</v>
      </c>
      <c r="D140" s="8">
        <f>INDEX(Power!$A$4:$A$34,B140)</f>
        <v>1</v>
      </c>
      <c r="E140" s="8">
        <f>INDEX(Power!$A$4:$A$34,C140)</f>
        <v>2</v>
      </c>
      <c r="G140" s="8">
        <f>INDEX(Power!$B$4:$B$34,B140)</f>
        <v>0</v>
      </c>
      <c r="H140" s="8">
        <f>INDEX(Power!$B$4:$B$34,C140)</f>
        <v>0</v>
      </c>
      <c r="J140" s="14">
        <f t="shared" si="14"/>
        <v>139</v>
      </c>
      <c r="K140" s="15">
        <f t="shared" si="15"/>
        <v>1.390000000000001</v>
      </c>
      <c r="L140" s="14">
        <f>IF(K140&lt;Power!$B$1,G140+(A140-D140)*(H140-G140)/(E140-D140),0)</f>
        <v>0</v>
      </c>
      <c r="Q140" s="28">
        <f t="shared" si="16"/>
        <v>0</v>
      </c>
      <c r="R140" s="8">
        <f t="shared" si="17"/>
        <v>0</v>
      </c>
    </row>
    <row r="141" spans="1:18" x14ac:dyDescent="0.2">
      <c r="A141" s="11">
        <f t="shared" si="12"/>
        <v>1.400000000000001</v>
      </c>
      <c r="B141" s="7">
        <f>COUNTIF(Power!$A$4:$A$34,"&lt;="&amp;A141)</f>
        <v>2</v>
      </c>
      <c r="C141" s="7">
        <f t="shared" si="13"/>
        <v>3</v>
      </c>
      <c r="D141" s="8">
        <f>INDEX(Power!$A$4:$A$34,B141)</f>
        <v>1</v>
      </c>
      <c r="E141" s="8">
        <f>INDEX(Power!$A$4:$A$34,C141)</f>
        <v>2</v>
      </c>
      <c r="G141" s="8">
        <f>INDEX(Power!$B$4:$B$34,B141)</f>
        <v>0</v>
      </c>
      <c r="H141" s="8">
        <f>INDEX(Power!$B$4:$B$34,C141)</f>
        <v>0</v>
      </c>
      <c r="J141" s="14">
        <f t="shared" si="14"/>
        <v>140</v>
      </c>
      <c r="K141" s="15">
        <f t="shared" si="15"/>
        <v>1.400000000000001</v>
      </c>
      <c r="L141" s="14">
        <f>IF(K141&lt;Power!$B$1,G141+(A141-D141)*(H141-G141)/(E141-D141),0)</f>
        <v>0</v>
      </c>
      <c r="Q141" s="28">
        <f t="shared" si="16"/>
        <v>0</v>
      </c>
      <c r="R141" s="8">
        <f t="shared" si="17"/>
        <v>0</v>
      </c>
    </row>
    <row r="142" spans="1:18" x14ac:dyDescent="0.2">
      <c r="A142" s="11">
        <f t="shared" si="12"/>
        <v>1.410000000000001</v>
      </c>
      <c r="B142" s="7">
        <f>COUNTIF(Power!$A$4:$A$34,"&lt;="&amp;A142)</f>
        <v>2</v>
      </c>
      <c r="C142" s="7">
        <f t="shared" si="13"/>
        <v>3</v>
      </c>
      <c r="D142" s="8">
        <f>INDEX(Power!$A$4:$A$34,B142)</f>
        <v>1</v>
      </c>
      <c r="E142" s="8">
        <f>INDEX(Power!$A$4:$A$34,C142)</f>
        <v>2</v>
      </c>
      <c r="G142" s="8">
        <f>INDEX(Power!$B$4:$B$34,B142)</f>
        <v>0</v>
      </c>
      <c r="H142" s="8">
        <f>INDEX(Power!$B$4:$B$34,C142)</f>
        <v>0</v>
      </c>
      <c r="J142" s="14">
        <f t="shared" si="14"/>
        <v>141</v>
      </c>
      <c r="K142" s="15">
        <f t="shared" si="15"/>
        <v>1.410000000000001</v>
      </c>
      <c r="L142" s="14">
        <f>IF(K142&lt;Power!$B$1,G142+(A142-D142)*(H142-G142)/(E142-D142),0)</f>
        <v>0</v>
      </c>
      <c r="Q142" s="28">
        <f t="shared" si="16"/>
        <v>0</v>
      </c>
      <c r="R142" s="8">
        <f t="shared" si="17"/>
        <v>0</v>
      </c>
    </row>
    <row r="143" spans="1:18" x14ac:dyDescent="0.2">
      <c r="A143" s="11">
        <f t="shared" si="12"/>
        <v>1.420000000000001</v>
      </c>
      <c r="B143" s="7">
        <f>COUNTIF(Power!$A$4:$A$34,"&lt;="&amp;A143)</f>
        <v>2</v>
      </c>
      <c r="C143" s="7">
        <f t="shared" si="13"/>
        <v>3</v>
      </c>
      <c r="D143" s="8">
        <f>INDEX(Power!$A$4:$A$34,B143)</f>
        <v>1</v>
      </c>
      <c r="E143" s="8">
        <f>INDEX(Power!$A$4:$A$34,C143)</f>
        <v>2</v>
      </c>
      <c r="G143" s="8">
        <f>INDEX(Power!$B$4:$B$34,B143)</f>
        <v>0</v>
      </c>
      <c r="H143" s="8">
        <f>INDEX(Power!$B$4:$B$34,C143)</f>
        <v>0</v>
      </c>
      <c r="J143" s="14">
        <f t="shared" si="14"/>
        <v>142</v>
      </c>
      <c r="K143" s="15">
        <f t="shared" si="15"/>
        <v>1.420000000000001</v>
      </c>
      <c r="L143" s="14">
        <f>IF(K143&lt;Power!$B$1,G143+(A143-D143)*(H143-G143)/(E143-D143),0)</f>
        <v>0</v>
      </c>
      <c r="Q143" s="28">
        <f t="shared" si="16"/>
        <v>0</v>
      </c>
      <c r="R143" s="8">
        <f t="shared" si="17"/>
        <v>0</v>
      </c>
    </row>
    <row r="144" spans="1:18" x14ac:dyDescent="0.2">
      <c r="A144" s="11">
        <f t="shared" si="12"/>
        <v>1.430000000000001</v>
      </c>
      <c r="B144" s="7">
        <f>COUNTIF(Power!$A$4:$A$34,"&lt;="&amp;A144)</f>
        <v>2</v>
      </c>
      <c r="C144" s="7">
        <f t="shared" si="13"/>
        <v>3</v>
      </c>
      <c r="D144" s="8">
        <f>INDEX(Power!$A$4:$A$34,B144)</f>
        <v>1</v>
      </c>
      <c r="E144" s="8">
        <f>INDEX(Power!$A$4:$A$34,C144)</f>
        <v>2</v>
      </c>
      <c r="G144" s="8">
        <f>INDEX(Power!$B$4:$B$34,B144)</f>
        <v>0</v>
      </c>
      <c r="H144" s="8">
        <f>INDEX(Power!$B$4:$B$34,C144)</f>
        <v>0</v>
      </c>
      <c r="J144" s="14">
        <f t="shared" si="14"/>
        <v>143</v>
      </c>
      <c r="K144" s="15">
        <f t="shared" si="15"/>
        <v>1.430000000000001</v>
      </c>
      <c r="L144" s="14">
        <f>IF(K144&lt;Power!$B$1,G144+(A144-D144)*(H144-G144)/(E144-D144),0)</f>
        <v>0</v>
      </c>
      <c r="Q144" s="28">
        <f t="shared" si="16"/>
        <v>0</v>
      </c>
      <c r="R144" s="8">
        <f t="shared" si="17"/>
        <v>0</v>
      </c>
    </row>
    <row r="145" spans="1:18" x14ac:dyDescent="0.2">
      <c r="A145" s="11">
        <f t="shared" si="12"/>
        <v>1.4400000000000011</v>
      </c>
      <c r="B145" s="7">
        <f>COUNTIF(Power!$A$4:$A$34,"&lt;="&amp;A145)</f>
        <v>2</v>
      </c>
      <c r="C145" s="7">
        <f t="shared" si="13"/>
        <v>3</v>
      </c>
      <c r="D145" s="8">
        <f>INDEX(Power!$A$4:$A$34,B145)</f>
        <v>1</v>
      </c>
      <c r="E145" s="8">
        <f>INDEX(Power!$A$4:$A$34,C145)</f>
        <v>2</v>
      </c>
      <c r="G145" s="8">
        <f>INDEX(Power!$B$4:$B$34,B145)</f>
        <v>0</v>
      </c>
      <c r="H145" s="8">
        <f>INDEX(Power!$B$4:$B$34,C145)</f>
        <v>0</v>
      </c>
      <c r="J145" s="14">
        <f t="shared" si="14"/>
        <v>144</v>
      </c>
      <c r="K145" s="15">
        <f t="shared" si="15"/>
        <v>1.4400000000000011</v>
      </c>
      <c r="L145" s="14">
        <f>IF(K145&lt;Power!$B$1,G145+(A145-D145)*(H145-G145)/(E145-D145),0)</f>
        <v>0</v>
      </c>
      <c r="Q145" s="28">
        <f t="shared" si="16"/>
        <v>0</v>
      </c>
      <c r="R145" s="8">
        <f t="shared" si="17"/>
        <v>0</v>
      </c>
    </row>
    <row r="146" spans="1:18" x14ac:dyDescent="0.2">
      <c r="A146" s="11">
        <f t="shared" si="12"/>
        <v>1.4500000000000011</v>
      </c>
      <c r="B146" s="7">
        <f>COUNTIF(Power!$A$4:$A$34,"&lt;="&amp;A146)</f>
        <v>2</v>
      </c>
      <c r="C146" s="7">
        <f t="shared" si="13"/>
        <v>3</v>
      </c>
      <c r="D146" s="8">
        <f>INDEX(Power!$A$4:$A$34,B146)</f>
        <v>1</v>
      </c>
      <c r="E146" s="8">
        <f>INDEX(Power!$A$4:$A$34,C146)</f>
        <v>2</v>
      </c>
      <c r="G146" s="8">
        <f>INDEX(Power!$B$4:$B$34,B146)</f>
        <v>0</v>
      </c>
      <c r="H146" s="8">
        <f>INDEX(Power!$B$4:$B$34,C146)</f>
        <v>0</v>
      </c>
      <c r="J146" s="14">
        <f t="shared" si="14"/>
        <v>145</v>
      </c>
      <c r="K146" s="15">
        <f t="shared" si="15"/>
        <v>1.4500000000000011</v>
      </c>
      <c r="L146" s="14">
        <f>IF(K146&lt;Power!$B$1,G146+(A146-D146)*(H146-G146)/(E146-D146),0)</f>
        <v>0</v>
      </c>
      <c r="Q146" s="28">
        <f t="shared" si="16"/>
        <v>0</v>
      </c>
      <c r="R146" s="8">
        <f t="shared" si="17"/>
        <v>0</v>
      </c>
    </row>
    <row r="147" spans="1:18" x14ac:dyDescent="0.2">
      <c r="A147" s="11">
        <f t="shared" si="12"/>
        <v>1.4600000000000011</v>
      </c>
      <c r="B147" s="7">
        <f>COUNTIF(Power!$A$4:$A$34,"&lt;="&amp;A147)</f>
        <v>2</v>
      </c>
      <c r="C147" s="7">
        <f t="shared" si="13"/>
        <v>3</v>
      </c>
      <c r="D147" s="8">
        <f>INDEX(Power!$A$4:$A$34,B147)</f>
        <v>1</v>
      </c>
      <c r="E147" s="8">
        <f>INDEX(Power!$A$4:$A$34,C147)</f>
        <v>2</v>
      </c>
      <c r="G147" s="8">
        <f>INDEX(Power!$B$4:$B$34,B147)</f>
        <v>0</v>
      </c>
      <c r="H147" s="8">
        <f>INDEX(Power!$B$4:$B$34,C147)</f>
        <v>0</v>
      </c>
      <c r="J147" s="14">
        <f t="shared" si="14"/>
        <v>146</v>
      </c>
      <c r="K147" s="15">
        <f t="shared" si="15"/>
        <v>1.4600000000000011</v>
      </c>
      <c r="L147" s="14">
        <f>IF(K147&lt;Power!$B$1,G147+(A147-D147)*(H147-G147)/(E147-D147),0)</f>
        <v>0</v>
      </c>
      <c r="Q147" s="28">
        <f t="shared" si="16"/>
        <v>0</v>
      </c>
      <c r="R147" s="8">
        <f t="shared" si="17"/>
        <v>0</v>
      </c>
    </row>
    <row r="148" spans="1:18" x14ac:dyDescent="0.2">
      <c r="A148" s="11">
        <f t="shared" si="12"/>
        <v>1.4700000000000011</v>
      </c>
      <c r="B148" s="7">
        <f>COUNTIF(Power!$A$4:$A$34,"&lt;="&amp;A148)</f>
        <v>2</v>
      </c>
      <c r="C148" s="7">
        <f t="shared" si="13"/>
        <v>3</v>
      </c>
      <c r="D148" s="8">
        <f>INDEX(Power!$A$4:$A$34,B148)</f>
        <v>1</v>
      </c>
      <c r="E148" s="8">
        <f>INDEX(Power!$A$4:$A$34,C148)</f>
        <v>2</v>
      </c>
      <c r="G148" s="8">
        <f>INDEX(Power!$B$4:$B$34,B148)</f>
        <v>0</v>
      </c>
      <c r="H148" s="8">
        <f>INDEX(Power!$B$4:$B$34,C148)</f>
        <v>0</v>
      </c>
      <c r="J148" s="14">
        <f t="shared" si="14"/>
        <v>147</v>
      </c>
      <c r="K148" s="15">
        <f t="shared" si="15"/>
        <v>1.4700000000000011</v>
      </c>
      <c r="L148" s="14">
        <f>IF(K148&lt;Power!$B$1,G148+(A148-D148)*(H148-G148)/(E148-D148),0)</f>
        <v>0</v>
      </c>
      <c r="Q148" s="28">
        <f t="shared" si="16"/>
        <v>0</v>
      </c>
      <c r="R148" s="8">
        <f t="shared" si="17"/>
        <v>0</v>
      </c>
    </row>
    <row r="149" spans="1:18" x14ac:dyDescent="0.2">
      <c r="A149" s="11">
        <f t="shared" si="12"/>
        <v>1.4800000000000011</v>
      </c>
      <c r="B149" s="7">
        <f>COUNTIF(Power!$A$4:$A$34,"&lt;="&amp;A149)</f>
        <v>2</v>
      </c>
      <c r="C149" s="7">
        <f t="shared" si="13"/>
        <v>3</v>
      </c>
      <c r="D149" s="8">
        <f>INDEX(Power!$A$4:$A$34,B149)</f>
        <v>1</v>
      </c>
      <c r="E149" s="8">
        <f>INDEX(Power!$A$4:$A$34,C149)</f>
        <v>2</v>
      </c>
      <c r="G149" s="8">
        <f>INDEX(Power!$B$4:$B$34,B149)</f>
        <v>0</v>
      </c>
      <c r="H149" s="8">
        <f>INDEX(Power!$B$4:$B$34,C149)</f>
        <v>0</v>
      </c>
      <c r="J149" s="14">
        <f t="shared" si="14"/>
        <v>148</v>
      </c>
      <c r="K149" s="15">
        <f t="shared" si="15"/>
        <v>1.4800000000000011</v>
      </c>
      <c r="L149" s="14">
        <f>IF(K149&lt;Power!$B$1,G149+(A149-D149)*(H149-G149)/(E149-D149),0)</f>
        <v>0</v>
      </c>
      <c r="Q149" s="28">
        <f t="shared" si="16"/>
        <v>0</v>
      </c>
      <c r="R149" s="8">
        <f t="shared" si="17"/>
        <v>0</v>
      </c>
    </row>
    <row r="150" spans="1:18" x14ac:dyDescent="0.2">
      <c r="A150" s="11">
        <f t="shared" si="12"/>
        <v>1.4900000000000011</v>
      </c>
      <c r="B150" s="7">
        <f>COUNTIF(Power!$A$4:$A$34,"&lt;="&amp;A150)</f>
        <v>2</v>
      </c>
      <c r="C150" s="7">
        <f t="shared" si="13"/>
        <v>3</v>
      </c>
      <c r="D150" s="8">
        <f>INDEX(Power!$A$4:$A$34,B150)</f>
        <v>1</v>
      </c>
      <c r="E150" s="8">
        <f>INDEX(Power!$A$4:$A$34,C150)</f>
        <v>2</v>
      </c>
      <c r="G150" s="8">
        <f>INDEX(Power!$B$4:$B$34,B150)</f>
        <v>0</v>
      </c>
      <c r="H150" s="8">
        <f>INDEX(Power!$B$4:$B$34,C150)</f>
        <v>0</v>
      </c>
      <c r="J150" s="14">
        <f t="shared" si="14"/>
        <v>149</v>
      </c>
      <c r="K150" s="15">
        <f t="shared" si="15"/>
        <v>1.4900000000000011</v>
      </c>
      <c r="L150" s="14">
        <f>IF(K150&lt;Power!$B$1,G150+(A150-D150)*(H150-G150)/(E150-D150),0)</f>
        <v>0</v>
      </c>
      <c r="Q150" s="28">
        <f t="shared" si="16"/>
        <v>0</v>
      </c>
      <c r="R150" s="8">
        <f t="shared" si="17"/>
        <v>0</v>
      </c>
    </row>
    <row r="151" spans="1:18" x14ac:dyDescent="0.2">
      <c r="A151" s="11">
        <f t="shared" si="12"/>
        <v>1.5000000000000011</v>
      </c>
      <c r="B151" s="7">
        <f>COUNTIF(Power!$A$4:$A$34,"&lt;="&amp;A151)</f>
        <v>2</v>
      </c>
      <c r="C151" s="7">
        <f t="shared" si="13"/>
        <v>3</v>
      </c>
      <c r="D151" s="8">
        <f>INDEX(Power!$A$4:$A$34,B151)</f>
        <v>1</v>
      </c>
      <c r="E151" s="8">
        <f>INDEX(Power!$A$4:$A$34,C151)</f>
        <v>2</v>
      </c>
      <c r="G151" s="8">
        <f>INDEX(Power!$B$4:$B$34,B151)</f>
        <v>0</v>
      </c>
      <c r="H151" s="8">
        <f>INDEX(Power!$B$4:$B$34,C151)</f>
        <v>0</v>
      </c>
      <c r="J151" s="14">
        <f t="shared" si="14"/>
        <v>150</v>
      </c>
      <c r="K151" s="15">
        <f t="shared" si="15"/>
        <v>1.5000000000000011</v>
      </c>
      <c r="L151" s="14">
        <f>IF(K151&lt;Power!$B$1,G151+(A151-D151)*(H151-G151)/(E151-D151),0)</f>
        <v>0</v>
      </c>
      <c r="Q151" s="28">
        <f t="shared" si="16"/>
        <v>0</v>
      </c>
      <c r="R151" s="8">
        <f t="shared" si="17"/>
        <v>0</v>
      </c>
    </row>
    <row r="152" spans="1:18" x14ac:dyDescent="0.2">
      <c r="A152" s="11">
        <f t="shared" si="12"/>
        <v>1.5100000000000011</v>
      </c>
      <c r="B152" s="7">
        <f>COUNTIF(Power!$A$4:$A$34,"&lt;="&amp;A152)</f>
        <v>2</v>
      </c>
      <c r="C152" s="7">
        <f t="shared" si="13"/>
        <v>3</v>
      </c>
      <c r="D152" s="8">
        <f>INDEX(Power!$A$4:$A$34,B152)</f>
        <v>1</v>
      </c>
      <c r="E152" s="8">
        <f>INDEX(Power!$A$4:$A$34,C152)</f>
        <v>2</v>
      </c>
      <c r="G152" s="8">
        <f>INDEX(Power!$B$4:$B$34,B152)</f>
        <v>0</v>
      </c>
      <c r="H152" s="8">
        <f>INDEX(Power!$B$4:$B$34,C152)</f>
        <v>0</v>
      </c>
      <c r="J152" s="14">
        <f t="shared" si="14"/>
        <v>151</v>
      </c>
      <c r="K152" s="15">
        <f t="shared" si="15"/>
        <v>1.5100000000000011</v>
      </c>
      <c r="L152" s="14">
        <f>IF(K152&lt;Power!$B$1,G152+(A152-D152)*(H152-G152)/(E152-D152),0)</f>
        <v>0</v>
      </c>
      <c r="Q152" s="28">
        <f t="shared" si="16"/>
        <v>0</v>
      </c>
      <c r="R152" s="8">
        <f t="shared" si="17"/>
        <v>0</v>
      </c>
    </row>
    <row r="153" spans="1:18" x14ac:dyDescent="0.2">
      <c r="A153" s="11">
        <f t="shared" si="12"/>
        <v>1.5200000000000011</v>
      </c>
      <c r="B153" s="7">
        <f>COUNTIF(Power!$A$4:$A$34,"&lt;="&amp;A153)</f>
        <v>2</v>
      </c>
      <c r="C153" s="7">
        <f t="shared" si="13"/>
        <v>3</v>
      </c>
      <c r="D153" s="8">
        <f>INDEX(Power!$A$4:$A$34,B153)</f>
        <v>1</v>
      </c>
      <c r="E153" s="8">
        <f>INDEX(Power!$A$4:$A$34,C153)</f>
        <v>2</v>
      </c>
      <c r="G153" s="8">
        <f>INDEX(Power!$B$4:$B$34,B153)</f>
        <v>0</v>
      </c>
      <c r="H153" s="8">
        <f>INDEX(Power!$B$4:$B$34,C153)</f>
        <v>0</v>
      </c>
      <c r="J153" s="14">
        <f t="shared" si="14"/>
        <v>152</v>
      </c>
      <c r="K153" s="15">
        <f t="shared" si="15"/>
        <v>1.5200000000000011</v>
      </c>
      <c r="L153" s="14">
        <f>IF(K153&lt;Power!$B$1,G153+(A153-D153)*(H153-G153)/(E153-D153),0)</f>
        <v>0</v>
      </c>
      <c r="Q153" s="28">
        <f t="shared" si="16"/>
        <v>0</v>
      </c>
      <c r="R153" s="8">
        <f t="shared" si="17"/>
        <v>0</v>
      </c>
    </row>
    <row r="154" spans="1:18" x14ac:dyDescent="0.2">
      <c r="A154" s="11">
        <f t="shared" si="12"/>
        <v>1.5300000000000011</v>
      </c>
      <c r="B154" s="7">
        <f>COUNTIF(Power!$A$4:$A$34,"&lt;="&amp;A154)</f>
        <v>2</v>
      </c>
      <c r="C154" s="7">
        <f t="shared" si="13"/>
        <v>3</v>
      </c>
      <c r="D154" s="8">
        <f>INDEX(Power!$A$4:$A$34,B154)</f>
        <v>1</v>
      </c>
      <c r="E154" s="8">
        <f>INDEX(Power!$A$4:$A$34,C154)</f>
        <v>2</v>
      </c>
      <c r="G154" s="8">
        <f>INDEX(Power!$B$4:$B$34,B154)</f>
        <v>0</v>
      </c>
      <c r="H154" s="8">
        <f>INDEX(Power!$B$4:$B$34,C154)</f>
        <v>0</v>
      </c>
      <c r="J154" s="14">
        <f t="shared" si="14"/>
        <v>153</v>
      </c>
      <c r="K154" s="15">
        <f t="shared" si="15"/>
        <v>1.5300000000000011</v>
      </c>
      <c r="L154" s="14">
        <f>IF(K154&lt;Power!$B$1,G154+(A154-D154)*(H154-G154)/(E154-D154),0)</f>
        <v>0</v>
      </c>
      <c r="Q154" s="28">
        <f t="shared" si="16"/>
        <v>0</v>
      </c>
      <c r="R154" s="8">
        <f t="shared" si="17"/>
        <v>0</v>
      </c>
    </row>
    <row r="155" spans="1:18" x14ac:dyDescent="0.2">
      <c r="A155" s="11">
        <f t="shared" si="12"/>
        <v>1.5400000000000011</v>
      </c>
      <c r="B155" s="7">
        <f>COUNTIF(Power!$A$4:$A$34,"&lt;="&amp;A155)</f>
        <v>2</v>
      </c>
      <c r="C155" s="7">
        <f t="shared" si="13"/>
        <v>3</v>
      </c>
      <c r="D155" s="8">
        <f>INDEX(Power!$A$4:$A$34,B155)</f>
        <v>1</v>
      </c>
      <c r="E155" s="8">
        <f>INDEX(Power!$A$4:$A$34,C155)</f>
        <v>2</v>
      </c>
      <c r="G155" s="8">
        <f>INDEX(Power!$B$4:$B$34,B155)</f>
        <v>0</v>
      </c>
      <c r="H155" s="8">
        <f>INDEX(Power!$B$4:$B$34,C155)</f>
        <v>0</v>
      </c>
      <c r="J155" s="14">
        <f t="shared" si="14"/>
        <v>154</v>
      </c>
      <c r="K155" s="15">
        <f t="shared" si="15"/>
        <v>1.5400000000000011</v>
      </c>
      <c r="L155" s="14">
        <f>IF(K155&lt;Power!$B$1,G155+(A155-D155)*(H155-G155)/(E155-D155),0)</f>
        <v>0</v>
      </c>
      <c r="Q155" s="28">
        <f t="shared" si="16"/>
        <v>0</v>
      </c>
      <c r="R155" s="8">
        <f t="shared" si="17"/>
        <v>0</v>
      </c>
    </row>
    <row r="156" spans="1:18" x14ac:dyDescent="0.2">
      <c r="A156" s="11">
        <f t="shared" si="12"/>
        <v>1.5500000000000012</v>
      </c>
      <c r="B156" s="7">
        <f>COUNTIF(Power!$A$4:$A$34,"&lt;="&amp;A156)</f>
        <v>2</v>
      </c>
      <c r="C156" s="7">
        <f t="shared" si="13"/>
        <v>3</v>
      </c>
      <c r="D156" s="8">
        <f>INDEX(Power!$A$4:$A$34,B156)</f>
        <v>1</v>
      </c>
      <c r="E156" s="8">
        <f>INDEX(Power!$A$4:$A$34,C156)</f>
        <v>2</v>
      </c>
      <c r="G156" s="8">
        <f>INDEX(Power!$B$4:$B$34,B156)</f>
        <v>0</v>
      </c>
      <c r="H156" s="8">
        <f>INDEX(Power!$B$4:$B$34,C156)</f>
        <v>0</v>
      </c>
      <c r="J156" s="14">
        <f t="shared" si="14"/>
        <v>155</v>
      </c>
      <c r="K156" s="15">
        <f t="shared" si="15"/>
        <v>1.5500000000000012</v>
      </c>
      <c r="L156" s="14">
        <f>IF(K156&lt;Power!$B$1,G156+(A156-D156)*(H156-G156)/(E156-D156),0)</f>
        <v>0</v>
      </c>
      <c r="Q156" s="28">
        <f t="shared" si="16"/>
        <v>0</v>
      </c>
      <c r="R156" s="8">
        <f t="shared" si="17"/>
        <v>0</v>
      </c>
    </row>
    <row r="157" spans="1:18" x14ac:dyDescent="0.2">
      <c r="A157" s="11">
        <f t="shared" si="12"/>
        <v>1.5600000000000012</v>
      </c>
      <c r="B157" s="7">
        <f>COUNTIF(Power!$A$4:$A$34,"&lt;="&amp;A157)</f>
        <v>2</v>
      </c>
      <c r="C157" s="7">
        <f t="shared" si="13"/>
        <v>3</v>
      </c>
      <c r="D157" s="8">
        <f>INDEX(Power!$A$4:$A$34,B157)</f>
        <v>1</v>
      </c>
      <c r="E157" s="8">
        <f>INDEX(Power!$A$4:$A$34,C157)</f>
        <v>2</v>
      </c>
      <c r="G157" s="8">
        <f>INDEX(Power!$B$4:$B$34,B157)</f>
        <v>0</v>
      </c>
      <c r="H157" s="8">
        <f>INDEX(Power!$B$4:$B$34,C157)</f>
        <v>0</v>
      </c>
      <c r="J157" s="14">
        <f t="shared" si="14"/>
        <v>156</v>
      </c>
      <c r="K157" s="15">
        <f t="shared" si="15"/>
        <v>1.5600000000000012</v>
      </c>
      <c r="L157" s="14">
        <f>IF(K157&lt;Power!$B$1,G157+(A157-D157)*(H157-G157)/(E157-D157),0)</f>
        <v>0</v>
      </c>
      <c r="Q157" s="28">
        <f t="shared" si="16"/>
        <v>0</v>
      </c>
      <c r="R157" s="8">
        <f t="shared" si="17"/>
        <v>0</v>
      </c>
    </row>
    <row r="158" spans="1:18" x14ac:dyDescent="0.2">
      <c r="A158" s="11">
        <f t="shared" si="12"/>
        <v>1.5700000000000012</v>
      </c>
      <c r="B158" s="7">
        <f>COUNTIF(Power!$A$4:$A$34,"&lt;="&amp;A158)</f>
        <v>2</v>
      </c>
      <c r="C158" s="7">
        <f t="shared" si="13"/>
        <v>3</v>
      </c>
      <c r="D158" s="8">
        <f>INDEX(Power!$A$4:$A$34,B158)</f>
        <v>1</v>
      </c>
      <c r="E158" s="8">
        <f>INDEX(Power!$A$4:$A$34,C158)</f>
        <v>2</v>
      </c>
      <c r="G158" s="8">
        <f>INDEX(Power!$B$4:$B$34,B158)</f>
        <v>0</v>
      </c>
      <c r="H158" s="8">
        <f>INDEX(Power!$B$4:$B$34,C158)</f>
        <v>0</v>
      </c>
      <c r="J158" s="14">
        <f t="shared" si="14"/>
        <v>157</v>
      </c>
      <c r="K158" s="15">
        <f t="shared" si="15"/>
        <v>1.5700000000000012</v>
      </c>
      <c r="L158" s="14">
        <f>IF(K158&lt;Power!$B$1,G158+(A158-D158)*(H158-G158)/(E158-D158),0)</f>
        <v>0</v>
      </c>
      <c r="Q158" s="28">
        <f t="shared" si="16"/>
        <v>0</v>
      </c>
      <c r="R158" s="8">
        <f t="shared" si="17"/>
        <v>0</v>
      </c>
    </row>
    <row r="159" spans="1:18" x14ac:dyDescent="0.2">
      <c r="A159" s="11">
        <f t="shared" si="12"/>
        <v>1.5800000000000012</v>
      </c>
      <c r="B159" s="7">
        <f>COUNTIF(Power!$A$4:$A$34,"&lt;="&amp;A159)</f>
        <v>2</v>
      </c>
      <c r="C159" s="7">
        <f t="shared" si="13"/>
        <v>3</v>
      </c>
      <c r="D159" s="8">
        <f>INDEX(Power!$A$4:$A$34,B159)</f>
        <v>1</v>
      </c>
      <c r="E159" s="8">
        <f>INDEX(Power!$A$4:$A$34,C159)</f>
        <v>2</v>
      </c>
      <c r="G159" s="8">
        <f>INDEX(Power!$B$4:$B$34,B159)</f>
        <v>0</v>
      </c>
      <c r="H159" s="8">
        <f>INDEX(Power!$B$4:$B$34,C159)</f>
        <v>0</v>
      </c>
      <c r="J159" s="14">
        <f t="shared" si="14"/>
        <v>158</v>
      </c>
      <c r="K159" s="15">
        <f t="shared" si="15"/>
        <v>1.5800000000000012</v>
      </c>
      <c r="L159" s="14">
        <f>IF(K159&lt;Power!$B$1,G159+(A159-D159)*(H159-G159)/(E159-D159),0)</f>
        <v>0</v>
      </c>
      <c r="Q159" s="28">
        <f t="shared" si="16"/>
        <v>0</v>
      </c>
      <c r="R159" s="8">
        <f t="shared" si="17"/>
        <v>0</v>
      </c>
    </row>
    <row r="160" spans="1:18" x14ac:dyDescent="0.2">
      <c r="A160" s="11">
        <f t="shared" si="12"/>
        <v>1.5900000000000012</v>
      </c>
      <c r="B160" s="7">
        <f>COUNTIF(Power!$A$4:$A$34,"&lt;="&amp;A160)</f>
        <v>2</v>
      </c>
      <c r="C160" s="7">
        <f t="shared" si="13"/>
        <v>3</v>
      </c>
      <c r="D160" s="8">
        <f>INDEX(Power!$A$4:$A$34,B160)</f>
        <v>1</v>
      </c>
      <c r="E160" s="8">
        <f>INDEX(Power!$A$4:$A$34,C160)</f>
        <v>2</v>
      </c>
      <c r="G160" s="8">
        <f>INDEX(Power!$B$4:$B$34,B160)</f>
        <v>0</v>
      </c>
      <c r="H160" s="8">
        <f>INDEX(Power!$B$4:$B$34,C160)</f>
        <v>0</v>
      </c>
      <c r="J160" s="14">
        <f t="shared" si="14"/>
        <v>159</v>
      </c>
      <c r="K160" s="15">
        <f t="shared" si="15"/>
        <v>1.5900000000000012</v>
      </c>
      <c r="L160" s="14">
        <f>IF(K160&lt;Power!$B$1,G160+(A160-D160)*(H160-G160)/(E160-D160),0)</f>
        <v>0</v>
      </c>
      <c r="Q160" s="28">
        <f t="shared" si="16"/>
        <v>0</v>
      </c>
      <c r="R160" s="8">
        <f t="shared" si="17"/>
        <v>0</v>
      </c>
    </row>
    <row r="161" spans="1:18" x14ac:dyDescent="0.2">
      <c r="A161" s="11">
        <f t="shared" si="12"/>
        <v>1.6000000000000012</v>
      </c>
      <c r="B161" s="7">
        <f>COUNTIF(Power!$A$4:$A$34,"&lt;="&amp;A161)</f>
        <v>2</v>
      </c>
      <c r="C161" s="7">
        <f t="shared" si="13"/>
        <v>3</v>
      </c>
      <c r="D161" s="8">
        <f>INDEX(Power!$A$4:$A$34,B161)</f>
        <v>1</v>
      </c>
      <c r="E161" s="8">
        <f>INDEX(Power!$A$4:$A$34,C161)</f>
        <v>2</v>
      </c>
      <c r="G161" s="8">
        <f>INDEX(Power!$B$4:$B$34,B161)</f>
        <v>0</v>
      </c>
      <c r="H161" s="8">
        <f>INDEX(Power!$B$4:$B$34,C161)</f>
        <v>0</v>
      </c>
      <c r="J161" s="14">
        <f t="shared" si="14"/>
        <v>160</v>
      </c>
      <c r="K161" s="15">
        <f t="shared" si="15"/>
        <v>1.6000000000000012</v>
      </c>
      <c r="L161" s="14">
        <f>IF(K161&lt;Power!$B$1,G161+(A161-D161)*(H161-G161)/(E161-D161),0)</f>
        <v>0</v>
      </c>
      <c r="Q161" s="28">
        <f t="shared" si="16"/>
        <v>0</v>
      </c>
      <c r="R161" s="8">
        <f t="shared" si="17"/>
        <v>0</v>
      </c>
    </row>
    <row r="162" spans="1:18" x14ac:dyDescent="0.2">
      <c r="A162" s="11">
        <f t="shared" si="12"/>
        <v>1.6100000000000012</v>
      </c>
      <c r="B162" s="7">
        <f>COUNTIF(Power!$A$4:$A$34,"&lt;="&amp;A162)</f>
        <v>2</v>
      </c>
      <c r="C162" s="7">
        <f t="shared" si="13"/>
        <v>3</v>
      </c>
      <c r="D162" s="8">
        <f>INDEX(Power!$A$4:$A$34,B162)</f>
        <v>1</v>
      </c>
      <c r="E162" s="8">
        <f>INDEX(Power!$A$4:$A$34,C162)</f>
        <v>2</v>
      </c>
      <c r="G162" s="8">
        <f>INDEX(Power!$B$4:$B$34,B162)</f>
        <v>0</v>
      </c>
      <c r="H162" s="8">
        <f>INDEX(Power!$B$4:$B$34,C162)</f>
        <v>0</v>
      </c>
      <c r="J162" s="14">
        <f t="shared" si="14"/>
        <v>161</v>
      </c>
      <c r="K162" s="15">
        <f t="shared" si="15"/>
        <v>1.6100000000000012</v>
      </c>
      <c r="L162" s="14">
        <f>IF(K162&lt;Power!$B$1,G162+(A162-D162)*(H162-G162)/(E162-D162),0)</f>
        <v>0</v>
      </c>
      <c r="Q162" s="28">
        <f t="shared" si="16"/>
        <v>0</v>
      </c>
      <c r="R162" s="8">
        <f t="shared" si="17"/>
        <v>0</v>
      </c>
    </row>
    <row r="163" spans="1:18" x14ac:dyDescent="0.2">
      <c r="A163" s="11">
        <f t="shared" si="12"/>
        <v>1.6200000000000012</v>
      </c>
      <c r="B163" s="7">
        <f>COUNTIF(Power!$A$4:$A$34,"&lt;="&amp;A163)</f>
        <v>2</v>
      </c>
      <c r="C163" s="7">
        <f t="shared" si="13"/>
        <v>3</v>
      </c>
      <c r="D163" s="8">
        <f>INDEX(Power!$A$4:$A$34,B163)</f>
        <v>1</v>
      </c>
      <c r="E163" s="8">
        <f>INDEX(Power!$A$4:$A$34,C163)</f>
        <v>2</v>
      </c>
      <c r="G163" s="8">
        <f>INDEX(Power!$B$4:$B$34,B163)</f>
        <v>0</v>
      </c>
      <c r="H163" s="8">
        <f>INDEX(Power!$B$4:$B$34,C163)</f>
        <v>0</v>
      </c>
      <c r="J163" s="14">
        <f t="shared" si="14"/>
        <v>162</v>
      </c>
      <c r="K163" s="15">
        <f t="shared" si="15"/>
        <v>1.6200000000000012</v>
      </c>
      <c r="L163" s="14">
        <f>IF(K163&lt;Power!$B$1,G163+(A163-D163)*(H163-G163)/(E163-D163),0)</f>
        <v>0</v>
      </c>
      <c r="Q163" s="28">
        <f t="shared" si="16"/>
        <v>0</v>
      </c>
      <c r="R163" s="8">
        <f t="shared" si="17"/>
        <v>0</v>
      </c>
    </row>
    <row r="164" spans="1:18" x14ac:dyDescent="0.2">
      <c r="A164" s="11">
        <f t="shared" si="12"/>
        <v>1.6300000000000012</v>
      </c>
      <c r="B164" s="7">
        <f>COUNTIF(Power!$A$4:$A$34,"&lt;="&amp;A164)</f>
        <v>2</v>
      </c>
      <c r="C164" s="7">
        <f t="shared" si="13"/>
        <v>3</v>
      </c>
      <c r="D164" s="8">
        <f>INDEX(Power!$A$4:$A$34,B164)</f>
        <v>1</v>
      </c>
      <c r="E164" s="8">
        <f>INDEX(Power!$A$4:$A$34,C164)</f>
        <v>2</v>
      </c>
      <c r="G164" s="8">
        <f>INDEX(Power!$B$4:$B$34,B164)</f>
        <v>0</v>
      </c>
      <c r="H164" s="8">
        <f>INDEX(Power!$B$4:$B$34,C164)</f>
        <v>0</v>
      </c>
      <c r="J164" s="14">
        <f t="shared" si="14"/>
        <v>163</v>
      </c>
      <c r="K164" s="15">
        <f t="shared" si="15"/>
        <v>1.6300000000000012</v>
      </c>
      <c r="L164" s="14">
        <f>IF(K164&lt;Power!$B$1,G164+(A164-D164)*(H164-G164)/(E164-D164),0)</f>
        <v>0</v>
      </c>
      <c r="Q164" s="28">
        <f t="shared" si="16"/>
        <v>0</v>
      </c>
      <c r="R164" s="8">
        <f t="shared" si="17"/>
        <v>0</v>
      </c>
    </row>
    <row r="165" spans="1:18" x14ac:dyDescent="0.2">
      <c r="A165" s="11">
        <f t="shared" si="12"/>
        <v>1.6400000000000012</v>
      </c>
      <c r="B165" s="7">
        <f>COUNTIF(Power!$A$4:$A$34,"&lt;="&amp;A165)</f>
        <v>2</v>
      </c>
      <c r="C165" s="7">
        <f t="shared" si="13"/>
        <v>3</v>
      </c>
      <c r="D165" s="8">
        <f>INDEX(Power!$A$4:$A$34,B165)</f>
        <v>1</v>
      </c>
      <c r="E165" s="8">
        <f>INDEX(Power!$A$4:$A$34,C165)</f>
        <v>2</v>
      </c>
      <c r="G165" s="8">
        <f>INDEX(Power!$B$4:$B$34,B165)</f>
        <v>0</v>
      </c>
      <c r="H165" s="8">
        <f>INDEX(Power!$B$4:$B$34,C165)</f>
        <v>0</v>
      </c>
      <c r="J165" s="14">
        <f t="shared" si="14"/>
        <v>164</v>
      </c>
      <c r="K165" s="15">
        <f t="shared" si="15"/>
        <v>1.6400000000000012</v>
      </c>
      <c r="L165" s="14">
        <f>IF(K165&lt;Power!$B$1,G165+(A165-D165)*(H165-G165)/(E165-D165),0)</f>
        <v>0</v>
      </c>
      <c r="Q165" s="28">
        <f t="shared" si="16"/>
        <v>0</v>
      </c>
      <c r="R165" s="8">
        <f t="shared" si="17"/>
        <v>0</v>
      </c>
    </row>
    <row r="166" spans="1:18" x14ac:dyDescent="0.2">
      <c r="A166" s="11">
        <f t="shared" si="12"/>
        <v>1.6500000000000012</v>
      </c>
      <c r="B166" s="7">
        <f>COUNTIF(Power!$A$4:$A$34,"&lt;="&amp;A166)</f>
        <v>2</v>
      </c>
      <c r="C166" s="7">
        <f t="shared" si="13"/>
        <v>3</v>
      </c>
      <c r="D166" s="8">
        <f>INDEX(Power!$A$4:$A$34,B166)</f>
        <v>1</v>
      </c>
      <c r="E166" s="8">
        <f>INDEX(Power!$A$4:$A$34,C166)</f>
        <v>2</v>
      </c>
      <c r="G166" s="8">
        <f>INDEX(Power!$B$4:$B$34,B166)</f>
        <v>0</v>
      </c>
      <c r="H166" s="8">
        <f>INDEX(Power!$B$4:$B$34,C166)</f>
        <v>0</v>
      </c>
      <c r="J166" s="14">
        <f t="shared" si="14"/>
        <v>165</v>
      </c>
      <c r="K166" s="15">
        <f t="shared" si="15"/>
        <v>1.6500000000000012</v>
      </c>
      <c r="L166" s="14">
        <f>IF(K166&lt;Power!$B$1,G166+(A166-D166)*(H166-G166)/(E166-D166),0)</f>
        <v>0</v>
      </c>
      <c r="Q166" s="28">
        <f t="shared" si="16"/>
        <v>0</v>
      </c>
      <c r="R166" s="8">
        <f t="shared" si="17"/>
        <v>0</v>
      </c>
    </row>
    <row r="167" spans="1:18" x14ac:dyDescent="0.2">
      <c r="A167" s="11">
        <f t="shared" si="12"/>
        <v>1.6600000000000013</v>
      </c>
      <c r="B167" s="7">
        <f>COUNTIF(Power!$A$4:$A$34,"&lt;="&amp;A167)</f>
        <v>2</v>
      </c>
      <c r="C167" s="7">
        <f t="shared" si="13"/>
        <v>3</v>
      </c>
      <c r="D167" s="8">
        <f>INDEX(Power!$A$4:$A$34,B167)</f>
        <v>1</v>
      </c>
      <c r="E167" s="8">
        <f>INDEX(Power!$A$4:$A$34,C167)</f>
        <v>2</v>
      </c>
      <c r="G167" s="8">
        <f>INDEX(Power!$B$4:$B$34,B167)</f>
        <v>0</v>
      </c>
      <c r="H167" s="8">
        <f>INDEX(Power!$B$4:$B$34,C167)</f>
        <v>0</v>
      </c>
      <c r="J167" s="14">
        <f t="shared" si="14"/>
        <v>166</v>
      </c>
      <c r="K167" s="15">
        <f t="shared" si="15"/>
        <v>1.6600000000000013</v>
      </c>
      <c r="L167" s="14">
        <f>IF(K167&lt;Power!$B$1,G167+(A167-D167)*(H167-G167)/(E167-D167),0)</f>
        <v>0</v>
      </c>
      <c r="Q167" s="28">
        <f t="shared" si="16"/>
        <v>0</v>
      </c>
      <c r="R167" s="8">
        <f t="shared" si="17"/>
        <v>0</v>
      </c>
    </row>
    <row r="168" spans="1:18" x14ac:dyDescent="0.2">
      <c r="A168" s="11">
        <f t="shared" si="12"/>
        <v>1.6700000000000013</v>
      </c>
      <c r="B168" s="7">
        <f>COUNTIF(Power!$A$4:$A$34,"&lt;="&amp;A168)</f>
        <v>2</v>
      </c>
      <c r="C168" s="7">
        <f t="shared" si="13"/>
        <v>3</v>
      </c>
      <c r="D168" s="8">
        <f>INDEX(Power!$A$4:$A$34,B168)</f>
        <v>1</v>
      </c>
      <c r="E168" s="8">
        <f>INDEX(Power!$A$4:$A$34,C168)</f>
        <v>2</v>
      </c>
      <c r="G168" s="8">
        <f>INDEX(Power!$B$4:$B$34,B168)</f>
        <v>0</v>
      </c>
      <c r="H168" s="8">
        <f>INDEX(Power!$B$4:$B$34,C168)</f>
        <v>0</v>
      </c>
      <c r="J168" s="14">
        <f t="shared" si="14"/>
        <v>167</v>
      </c>
      <c r="K168" s="15">
        <f t="shared" si="15"/>
        <v>1.6700000000000013</v>
      </c>
      <c r="L168" s="14">
        <f>IF(K168&lt;Power!$B$1,G168+(A168-D168)*(H168-G168)/(E168-D168),0)</f>
        <v>0</v>
      </c>
      <c r="Q168" s="28">
        <f t="shared" si="16"/>
        <v>0</v>
      </c>
      <c r="R168" s="8">
        <f t="shared" si="17"/>
        <v>0</v>
      </c>
    </row>
    <row r="169" spans="1:18" x14ac:dyDescent="0.2">
      <c r="A169" s="11">
        <f t="shared" si="12"/>
        <v>1.6800000000000013</v>
      </c>
      <c r="B169" s="7">
        <f>COUNTIF(Power!$A$4:$A$34,"&lt;="&amp;A169)</f>
        <v>2</v>
      </c>
      <c r="C169" s="7">
        <f t="shared" si="13"/>
        <v>3</v>
      </c>
      <c r="D169" s="8">
        <f>INDEX(Power!$A$4:$A$34,B169)</f>
        <v>1</v>
      </c>
      <c r="E169" s="8">
        <f>INDEX(Power!$A$4:$A$34,C169)</f>
        <v>2</v>
      </c>
      <c r="G169" s="8">
        <f>INDEX(Power!$B$4:$B$34,B169)</f>
        <v>0</v>
      </c>
      <c r="H169" s="8">
        <f>INDEX(Power!$B$4:$B$34,C169)</f>
        <v>0</v>
      </c>
      <c r="J169" s="14">
        <f t="shared" si="14"/>
        <v>168</v>
      </c>
      <c r="K169" s="15">
        <f t="shared" si="15"/>
        <v>1.6800000000000013</v>
      </c>
      <c r="L169" s="14">
        <f>IF(K169&lt;Power!$B$1,G169+(A169-D169)*(H169-G169)/(E169-D169),0)</f>
        <v>0</v>
      </c>
      <c r="Q169" s="28">
        <f t="shared" si="16"/>
        <v>0</v>
      </c>
      <c r="R169" s="8">
        <f t="shared" si="17"/>
        <v>0</v>
      </c>
    </row>
    <row r="170" spans="1:18" x14ac:dyDescent="0.2">
      <c r="A170" s="11">
        <f t="shared" si="12"/>
        <v>1.6900000000000013</v>
      </c>
      <c r="B170" s="7">
        <f>COUNTIF(Power!$A$4:$A$34,"&lt;="&amp;A170)</f>
        <v>2</v>
      </c>
      <c r="C170" s="7">
        <f t="shared" si="13"/>
        <v>3</v>
      </c>
      <c r="D170" s="8">
        <f>INDEX(Power!$A$4:$A$34,B170)</f>
        <v>1</v>
      </c>
      <c r="E170" s="8">
        <f>INDEX(Power!$A$4:$A$34,C170)</f>
        <v>2</v>
      </c>
      <c r="G170" s="8">
        <f>INDEX(Power!$B$4:$B$34,B170)</f>
        <v>0</v>
      </c>
      <c r="H170" s="8">
        <f>INDEX(Power!$B$4:$B$34,C170)</f>
        <v>0</v>
      </c>
      <c r="J170" s="14">
        <f t="shared" si="14"/>
        <v>169</v>
      </c>
      <c r="K170" s="15">
        <f t="shared" si="15"/>
        <v>1.6900000000000013</v>
      </c>
      <c r="L170" s="14">
        <f>IF(K170&lt;Power!$B$1,G170+(A170-D170)*(H170-G170)/(E170-D170),0)</f>
        <v>0</v>
      </c>
      <c r="Q170" s="28">
        <f t="shared" si="16"/>
        <v>0</v>
      </c>
      <c r="R170" s="8">
        <f t="shared" si="17"/>
        <v>0</v>
      </c>
    </row>
    <row r="171" spans="1:18" x14ac:dyDescent="0.2">
      <c r="A171" s="11">
        <f t="shared" si="12"/>
        <v>1.7000000000000013</v>
      </c>
      <c r="B171" s="7">
        <f>COUNTIF(Power!$A$4:$A$34,"&lt;="&amp;A171)</f>
        <v>2</v>
      </c>
      <c r="C171" s="7">
        <f t="shared" si="13"/>
        <v>3</v>
      </c>
      <c r="D171" s="8">
        <f>INDEX(Power!$A$4:$A$34,B171)</f>
        <v>1</v>
      </c>
      <c r="E171" s="8">
        <f>INDEX(Power!$A$4:$A$34,C171)</f>
        <v>2</v>
      </c>
      <c r="G171" s="8">
        <f>INDEX(Power!$B$4:$B$34,B171)</f>
        <v>0</v>
      </c>
      <c r="H171" s="8">
        <f>INDEX(Power!$B$4:$B$34,C171)</f>
        <v>0</v>
      </c>
      <c r="J171" s="14">
        <f t="shared" si="14"/>
        <v>170</v>
      </c>
      <c r="K171" s="15">
        <f t="shared" si="15"/>
        <v>1.7000000000000013</v>
      </c>
      <c r="L171" s="14">
        <f>IF(K171&lt;Power!$B$1,G171+(A171-D171)*(H171-G171)/(E171-D171),0)</f>
        <v>0</v>
      </c>
      <c r="Q171" s="28">
        <f t="shared" si="16"/>
        <v>0</v>
      </c>
      <c r="R171" s="8">
        <f t="shared" si="17"/>
        <v>0</v>
      </c>
    </row>
    <row r="172" spans="1:18" x14ac:dyDescent="0.2">
      <c r="A172" s="11">
        <f t="shared" si="12"/>
        <v>1.7100000000000013</v>
      </c>
      <c r="B172" s="7">
        <f>COUNTIF(Power!$A$4:$A$34,"&lt;="&amp;A172)</f>
        <v>2</v>
      </c>
      <c r="C172" s="7">
        <f t="shared" si="13"/>
        <v>3</v>
      </c>
      <c r="D172" s="8">
        <f>INDEX(Power!$A$4:$A$34,B172)</f>
        <v>1</v>
      </c>
      <c r="E172" s="8">
        <f>INDEX(Power!$A$4:$A$34,C172)</f>
        <v>2</v>
      </c>
      <c r="G172" s="8">
        <f>INDEX(Power!$B$4:$B$34,B172)</f>
        <v>0</v>
      </c>
      <c r="H172" s="8">
        <f>INDEX(Power!$B$4:$B$34,C172)</f>
        <v>0</v>
      </c>
      <c r="J172" s="14">
        <f t="shared" si="14"/>
        <v>171</v>
      </c>
      <c r="K172" s="15">
        <f t="shared" si="15"/>
        <v>1.7100000000000013</v>
      </c>
      <c r="L172" s="14">
        <f>IF(K172&lt;Power!$B$1,G172+(A172-D172)*(H172-G172)/(E172-D172),0)</f>
        <v>0</v>
      </c>
      <c r="Q172" s="28">
        <f t="shared" si="16"/>
        <v>0</v>
      </c>
      <c r="R172" s="8">
        <f t="shared" si="17"/>
        <v>0</v>
      </c>
    </row>
    <row r="173" spans="1:18" x14ac:dyDescent="0.2">
      <c r="A173" s="11">
        <f t="shared" si="12"/>
        <v>1.7200000000000013</v>
      </c>
      <c r="B173" s="7">
        <f>COUNTIF(Power!$A$4:$A$34,"&lt;="&amp;A173)</f>
        <v>2</v>
      </c>
      <c r="C173" s="7">
        <f t="shared" si="13"/>
        <v>3</v>
      </c>
      <c r="D173" s="8">
        <f>INDEX(Power!$A$4:$A$34,B173)</f>
        <v>1</v>
      </c>
      <c r="E173" s="8">
        <f>INDEX(Power!$A$4:$A$34,C173)</f>
        <v>2</v>
      </c>
      <c r="G173" s="8">
        <f>INDEX(Power!$B$4:$B$34,B173)</f>
        <v>0</v>
      </c>
      <c r="H173" s="8">
        <f>INDEX(Power!$B$4:$B$34,C173)</f>
        <v>0</v>
      </c>
      <c r="J173" s="14">
        <f t="shared" si="14"/>
        <v>172</v>
      </c>
      <c r="K173" s="15">
        <f t="shared" si="15"/>
        <v>1.7200000000000013</v>
      </c>
      <c r="L173" s="14">
        <f>IF(K173&lt;Power!$B$1,G173+(A173-D173)*(H173-G173)/(E173-D173),0)</f>
        <v>0</v>
      </c>
      <c r="Q173" s="28">
        <f t="shared" si="16"/>
        <v>0</v>
      </c>
      <c r="R173" s="8">
        <f t="shared" si="17"/>
        <v>0</v>
      </c>
    </row>
    <row r="174" spans="1:18" x14ac:dyDescent="0.2">
      <c r="A174" s="11">
        <f t="shared" si="12"/>
        <v>1.7300000000000013</v>
      </c>
      <c r="B174" s="7">
        <f>COUNTIF(Power!$A$4:$A$34,"&lt;="&amp;A174)</f>
        <v>2</v>
      </c>
      <c r="C174" s="7">
        <f t="shared" si="13"/>
        <v>3</v>
      </c>
      <c r="D174" s="8">
        <f>INDEX(Power!$A$4:$A$34,B174)</f>
        <v>1</v>
      </c>
      <c r="E174" s="8">
        <f>INDEX(Power!$A$4:$A$34,C174)</f>
        <v>2</v>
      </c>
      <c r="G174" s="8">
        <f>INDEX(Power!$B$4:$B$34,B174)</f>
        <v>0</v>
      </c>
      <c r="H174" s="8">
        <f>INDEX(Power!$B$4:$B$34,C174)</f>
        <v>0</v>
      </c>
      <c r="J174" s="14">
        <f t="shared" si="14"/>
        <v>173</v>
      </c>
      <c r="K174" s="15">
        <f t="shared" si="15"/>
        <v>1.7300000000000013</v>
      </c>
      <c r="L174" s="14">
        <f>IF(K174&lt;Power!$B$1,G174+(A174-D174)*(H174-G174)/(E174-D174),0)</f>
        <v>0</v>
      </c>
      <c r="Q174" s="28">
        <f t="shared" si="16"/>
        <v>0</v>
      </c>
      <c r="R174" s="8">
        <f t="shared" si="17"/>
        <v>0</v>
      </c>
    </row>
    <row r="175" spans="1:18" x14ac:dyDescent="0.2">
      <c r="A175" s="11">
        <f t="shared" si="12"/>
        <v>1.7400000000000013</v>
      </c>
      <c r="B175" s="7">
        <f>COUNTIF(Power!$A$4:$A$34,"&lt;="&amp;A175)</f>
        <v>2</v>
      </c>
      <c r="C175" s="7">
        <f t="shared" si="13"/>
        <v>3</v>
      </c>
      <c r="D175" s="8">
        <f>INDEX(Power!$A$4:$A$34,B175)</f>
        <v>1</v>
      </c>
      <c r="E175" s="8">
        <f>INDEX(Power!$A$4:$A$34,C175)</f>
        <v>2</v>
      </c>
      <c r="G175" s="8">
        <f>INDEX(Power!$B$4:$B$34,B175)</f>
        <v>0</v>
      </c>
      <c r="H175" s="8">
        <f>INDEX(Power!$B$4:$B$34,C175)</f>
        <v>0</v>
      </c>
      <c r="J175" s="14">
        <f t="shared" si="14"/>
        <v>174</v>
      </c>
      <c r="K175" s="15">
        <f t="shared" si="15"/>
        <v>1.7400000000000013</v>
      </c>
      <c r="L175" s="14">
        <f>IF(K175&lt;Power!$B$1,G175+(A175-D175)*(H175-G175)/(E175-D175),0)</f>
        <v>0</v>
      </c>
      <c r="Q175" s="28">
        <f t="shared" si="16"/>
        <v>0</v>
      </c>
      <c r="R175" s="8">
        <f t="shared" si="17"/>
        <v>0</v>
      </c>
    </row>
    <row r="176" spans="1:18" x14ac:dyDescent="0.2">
      <c r="A176" s="11">
        <f t="shared" si="12"/>
        <v>1.7500000000000013</v>
      </c>
      <c r="B176" s="7">
        <f>COUNTIF(Power!$A$4:$A$34,"&lt;="&amp;A176)</f>
        <v>2</v>
      </c>
      <c r="C176" s="7">
        <f t="shared" si="13"/>
        <v>3</v>
      </c>
      <c r="D176" s="8">
        <f>INDEX(Power!$A$4:$A$34,B176)</f>
        <v>1</v>
      </c>
      <c r="E176" s="8">
        <f>INDEX(Power!$A$4:$A$34,C176)</f>
        <v>2</v>
      </c>
      <c r="G176" s="8">
        <f>INDEX(Power!$B$4:$B$34,B176)</f>
        <v>0</v>
      </c>
      <c r="H176" s="8">
        <f>INDEX(Power!$B$4:$B$34,C176)</f>
        <v>0</v>
      </c>
      <c r="J176" s="14">
        <f t="shared" si="14"/>
        <v>175</v>
      </c>
      <c r="K176" s="15">
        <f t="shared" si="15"/>
        <v>1.7500000000000013</v>
      </c>
      <c r="L176" s="14">
        <f>IF(K176&lt;Power!$B$1,G176+(A176-D176)*(H176-G176)/(E176-D176),0)</f>
        <v>0</v>
      </c>
      <c r="Q176" s="28">
        <f t="shared" si="16"/>
        <v>0</v>
      </c>
      <c r="R176" s="8">
        <f t="shared" si="17"/>
        <v>0</v>
      </c>
    </row>
    <row r="177" spans="1:18" x14ac:dyDescent="0.2">
      <c r="A177" s="11">
        <f t="shared" si="12"/>
        <v>1.7600000000000013</v>
      </c>
      <c r="B177" s="7">
        <f>COUNTIF(Power!$A$4:$A$34,"&lt;="&amp;A177)</f>
        <v>2</v>
      </c>
      <c r="C177" s="7">
        <f t="shared" si="13"/>
        <v>3</v>
      </c>
      <c r="D177" s="8">
        <f>INDEX(Power!$A$4:$A$34,B177)</f>
        <v>1</v>
      </c>
      <c r="E177" s="8">
        <f>INDEX(Power!$A$4:$A$34,C177)</f>
        <v>2</v>
      </c>
      <c r="G177" s="8">
        <f>INDEX(Power!$B$4:$B$34,B177)</f>
        <v>0</v>
      </c>
      <c r="H177" s="8">
        <f>INDEX(Power!$B$4:$B$34,C177)</f>
        <v>0</v>
      </c>
      <c r="J177" s="14">
        <f t="shared" si="14"/>
        <v>176</v>
      </c>
      <c r="K177" s="15">
        <f t="shared" si="15"/>
        <v>1.7600000000000013</v>
      </c>
      <c r="L177" s="14">
        <f>IF(K177&lt;Power!$B$1,G177+(A177-D177)*(H177-G177)/(E177-D177),0)</f>
        <v>0</v>
      </c>
      <c r="Q177" s="28">
        <f t="shared" si="16"/>
        <v>0</v>
      </c>
      <c r="R177" s="8">
        <f t="shared" si="17"/>
        <v>0</v>
      </c>
    </row>
    <row r="178" spans="1:18" x14ac:dyDescent="0.2">
      <c r="A178" s="11">
        <f t="shared" si="12"/>
        <v>1.7700000000000014</v>
      </c>
      <c r="B178" s="7">
        <f>COUNTIF(Power!$A$4:$A$34,"&lt;="&amp;A178)</f>
        <v>2</v>
      </c>
      <c r="C178" s="7">
        <f t="shared" si="13"/>
        <v>3</v>
      </c>
      <c r="D178" s="8">
        <f>INDEX(Power!$A$4:$A$34,B178)</f>
        <v>1</v>
      </c>
      <c r="E178" s="8">
        <f>INDEX(Power!$A$4:$A$34,C178)</f>
        <v>2</v>
      </c>
      <c r="G178" s="8">
        <f>INDEX(Power!$B$4:$B$34,B178)</f>
        <v>0</v>
      </c>
      <c r="H178" s="8">
        <f>INDEX(Power!$B$4:$B$34,C178)</f>
        <v>0</v>
      </c>
      <c r="J178" s="14">
        <f t="shared" si="14"/>
        <v>177</v>
      </c>
      <c r="K178" s="15">
        <f t="shared" si="15"/>
        <v>1.7700000000000014</v>
      </c>
      <c r="L178" s="14">
        <f>IF(K178&lt;Power!$B$1,G178+(A178-D178)*(H178-G178)/(E178-D178),0)</f>
        <v>0</v>
      </c>
      <c r="Q178" s="28">
        <f t="shared" si="16"/>
        <v>0</v>
      </c>
      <c r="R178" s="8">
        <f t="shared" si="17"/>
        <v>0</v>
      </c>
    </row>
    <row r="179" spans="1:18" x14ac:dyDescent="0.2">
      <c r="A179" s="11">
        <f t="shared" si="12"/>
        <v>1.7800000000000014</v>
      </c>
      <c r="B179" s="7">
        <f>COUNTIF(Power!$A$4:$A$34,"&lt;="&amp;A179)</f>
        <v>2</v>
      </c>
      <c r="C179" s="7">
        <f t="shared" si="13"/>
        <v>3</v>
      </c>
      <c r="D179" s="8">
        <f>INDEX(Power!$A$4:$A$34,B179)</f>
        <v>1</v>
      </c>
      <c r="E179" s="8">
        <f>INDEX(Power!$A$4:$A$34,C179)</f>
        <v>2</v>
      </c>
      <c r="G179" s="8">
        <f>INDEX(Power!$B$4:$B$34,B179)</f>
        <v>0</v>
      </c>
      <c r="H179" s="8">
        <f>INDEX(Power!$B$4:$B$34,C179)</f>
        <v>0</v>
      </c>
      <c r="J179" s="14">
        <f t="shared" si="14"/>
        <v>178</v>
      </c>
      <c r="K179" s="15">
        <f t="shared" si="15"/>
        <v>1.7800000000000014</v>
      </c>
      <c r="L179" s="14">
        <f>IF(K179&lt;Power!$B$1,G179+(A179-D179)*(H179-G179)/(E179-D179),0)</f>
        <v>0</v>
      </c>
      <c r="Q179" s="28">
        <f t="shared" si="16"/>
        <v>0</v>
      </c>
      <c r="R179" s="8">
        <f t="shared" si="17"/>
        <v>0</v>
      </c>
    </row>
    <row r="180" spans="1:18" x14ac:dyDescent="0.2">
      <c r="A180" s="11">
        <f t="shared" si="12"/>
        <v>1.7900000000000014</v>
      </c>
      <c r="B180" s="7">
        <f>COUNTIF(Power!$A$4:$A$34,"&lt;="&amp;A180)</f>
        <v>2</v>
      </c>
      <c r="C180" s="7">
        <f t="shared" si="13"/>
        <v>3</v>
      </c>
      <c r="D180" s="8">
        <f>INDEX(Power!$A$4:$A$34,B180)</f>
        <v>1</v>
      </c>
      <c r="E180" s="8">
        <f>INDEX(Power!$A$4:$A$34,C180)</f>
        <v>2</v>
      </c>
      <c r="G180" s="8">
        <f>INDEX(Power!$B$4:$B$34,B180)</f>
        <v>0</v>
      </c>
      <c r="H180" s="8">
        <f>INDEX(Power!$B$4:$B$34,C180)</f>
        <v>0</v>
      </c>
      <c r="J180" s="14">
        <f t="shared" si="14"/>
        <v>179</v>
      </c>
      <c r="K180" s="15">
        <f t="shared" si="15"/>
        <v>1.7900000000000014</v>
      </c>
      <c r="L180" s="14">
        <f>IF(K180&lt;Power!$B$1,G180+(A180-D180)*(H180-G180)/(E180-D180),0)</f>
        <v>0</v>
      </c>
      <c r="Q180" s="28">
        <f t="shared" si="16"/>
        <v>0</v>
      </c>
      <c r="R180" s="8">
        <f t="shared" si="17"/>
        <v>0</v>
      </c>
    </row>
    <row r="181" spans="1:18" x14ac:dyDescent="0.2">
      <c r="A181" s="11">
        <f t="shared" si="12"/>
        <v>1.8000000000000014</v>
      </c>
      <c r="B181" s="7">
        <f>COUNTIF(Power!$A$4:$A$34,"&lt;="&amp;A181)</f>
        <v>2</v>
      </c>
      <c r="C181" s="7">
        <f t="shared" si="13"/>
        <v>3</v>
      </c>
      <c r="D181" s="8">
        <f>INDEX(Power!$A$4:$A$34,B181)</f>
        <v>1</v>
      </c>
      <c r="E181" s="8">
        <f>INDEX(Power!$A$4:$A$34,C181)</f>
        <v>2</v>
      </c>
      <c r="G181" s="8">
        <f>INDEX(Power!$B$4:$B$34,B181)</f>
        <v>0</v>
      </c>
      <c r="H181" s="8">
        <f>INDEX(Power!$B$4:$B$34,C181)</f>
        <v>0</v>
      </c>
      <c r="J181" s="14">
        <f t="shared" si="14"/>
        <v>180</v>
      </c>
      <c r="K181" s="15">
        <f t="shared" si="15"/>
        <v>1.8000000000000014</v>
      </c>
      <c r="L181" s="14">
        <f>IF(K181&lt;Power!$B$1,G181+(A181-D181)*(H181-G181)/(E181-D181),0)</f>
        <v>0</v>
      </c>
      <c r="Q181" s="28">
        <f t="shared" si="16"/>
        <v>0</v>
      </c>
      <c r="R181" s="8">
        <f t="shared" si="17"/>
        <v>0</v>
      </c>
    </row>
    <row r="182" spans="1:18" x14ac:dyDescent="0.2">
      <c r="A182" s="11">
        <f t="shared" si="12"/>
        <v>1.8100000000000014</v>
      </c>
      <c r="B182" s="7">
        <f>COUNTIF(Power!$A$4:$A$34,"&lt;="&amp;A182)</f>
        <v>2</v>
      </c>
      <c r="C182" s="7">
        <f t="shared" si="13"/>
        <v>3</v>
      </c>
      <c r="D182" s="8">
        <f>INDEX(Power!$A$4:$A$34,B182)</f>
        <v>1</v>
      </c>
      <c r="E182" s="8">
        <f>INDEX(Power!$A$4:$A$34,C182)</f>
        <v>2</v>
      </c>
      <c r="G182" s="8">
        <f>INDEX(Power!$B$4:$B$34,B182)</f>
        <v>0</v>
      </c>
      <c r="H182" s="8">
        <f>INDEX(Power!$B$4:$B$34,C182)</f>
        <v>0</v>
      </c>
      <c r="J182" s="14">
        <f t="shared" si="14"/>
        <v>181</v>
      </c>
      <c r="K182" s="15">
        <f t="shared" si="15"/>
        <v>1.8100000000000014</v>
      </c>
      <c r="L182" s="14">
        <f>IF(K182&lt;Power!$B$1,G182+(A182-D182)*(H182-G182)/(E182-D182),0)</f>
        <v>0</v>
      </c>
      <c r="Q182" s="28">
        <f t="shared" si="16"/>
        <v>0</v>
      </c>
      <c r="R182" s="8">
        <f t="shared" si="17"/>
        <v>0</v>
      </c>
    </row>
    <row r="183" spans="1:18" x14ac:dyDescent="0.2">
      <c r="A183" s="11">
        <f t="shared" si="12"/>
        <v>1.8200000000000014</v>
      </c>
      <c r="B183" s="7">
        <f>COUNTIF(Power!$A$4:$A$34,"&lt;="&amp;A183)</f>
        <v>2</v>
      </c>
      <c r="C183" s="7">
        <f t="shared" si="13"/>
        <v>3</v>
      </c>
      <c r="D183" s="8">
        <f>INDEX(Power!$A$4:$A$34,B183)</f>
        <v>1</v>
      </c>
      <c r="E183" s="8">
        <f>INDEX(Power!$A$4:$A$34,C183)</f>
        <v>2</v>
      </c>
      <c r="G183" s="8">
        <f>INDEX(Power!$B$4:$B$34,B183)</f>
        <v>0</v>
      </c>
      <c r="H183" s="8">
        <f>INDEX(Power!$B$4:$B$34,C183)</f>
        <v>0</v>
      </c>
      <c r="J183" s="14">
        <f t="shared" si="14"/>
        <v>182</v>
      </c>
      <c r="K183" s="15">
        <f t="shared" si="15"/>
        <v>1.8200000000000014</v>
      </c>
      <c r="L183" s="14">
        <f>IF(K183&lt;Power!$B$1,G183+(A183-D183)*(H183-G183)/(E183-D183),0)</f>
        <v>0</v>
      </c>
      <c r="Q183" s="28">
        <f t="shared" si="16"/>
        <v>0</v>
      </c>
      <c r="R183" s="8">
        <f t="shared" si="17"/>
        <v>0</v>
      </c>
    </row>
    <row r="184" spans="1:18" x14ac:dyDescent="0.2">
      <c r="A184" s="11">
        <f t="shared" si="12"/>
        <v>1.8300000000000014</v>
      </c>
      <c r="B184" s="7">
        <f>COUNTIF(Power!$A$4:$A$34,"&lt;="&amp;A184)</f>
        <v>2</v>
      </c>
      <c r="C184" s="7">
        <f t="shared" si="13"/>
        <v>3</v>
      </c>
      <c r="D184" s="8">
        <f>INDEX(Power!$A$4:$A$34,B184)</f>
        <v>1</v>
      </c>
      <c r="E184" s="8">
        <f>INDEX(Power!$A$4:$A$34,C184)</f>
        <v>2</v>
      </c>
      <c r="G184" s="8">
        <f>INDEX(Power!$B$4:$B$34,B184)</f>
        <v>0</v>
      </c>
      <c r="H184" s="8">
        <f>INDEX(Power!$B$4:$B$34,C184)</f>
        <v>0</v>
      </c>
      <c r="J184" s="14">
        <f t="shared" si="14"/>
        <v>183</v>
      </c>
      <c r="K184" s="15">
        <f t="shared" si="15"/>
        <v>1.8300000000000014</v>
      </c>
      <c r="L184" s="14">
        <f>IF(K184&lt;Power!$B$1,G184+(A184-D184)*(H184-G184)/(E184-D184),0)</f>
        <v>0</v>
      </c>
      <c r="Q184" s="28">
        <f t="shared" si="16"/>
        <v>0</v>
      </c>
      <c r="R184" s="8">
        <f t="shared" si="17"/>
        <v>0</v>
      </c>
    </row>
    <row r="185" spans="1:18" x14ac:dyDescent="0.2">
      <c r="A185" s="11">
        <f t="shared" si="12"/>
        <v>1.8400000000000014</v>
      </c>
      <c r="B185" s="7">
        <f>COUNTIF(Power!$A$4:$A$34,"&lt;="&amp;A185)</f>
        <v>2</v>
      </c>
      <c r="C185" s="7">
        <f t="shared" si="13"/>
        <v>3</v>
      </c>
      <c r="D185" s="8">
        <f>INDEX(Power!$A$4:$A$34,B185)</f>
        <v>1</v>
      </c>
      <c r="E185" s="8">
        <f>INDEX(Power!$A$4:$A$34,C185)</f>
        <v>2</v>
      </c>
      <c r="G185" s="8">
        <f>INDEX(Power!$B$4:$B$34,B185)</f>
        <v>0</v>
      </c>
      <c r="H185" s="8">
        <f>INDEX(Power!$B$4:$B$34,C185)</f>
        <v>0</v>
      </c>
      <c r="J185" s="14">
        <f t="shared" si="14"/>
        <v>184</v>
      </c>
      <c r="K185" s="15">
        <f t="shared" si="15"/>
        <v>1.8400000000000014</v>
      </c>
      <c r="L185" s="14">
        <f>IF(K185&lt;Power!$B$1,G185+(A185-D185)*(H185-G185)/(E185-D185),0)</f>
        <v>0</v>
      </c>
      <c r="Q185" s="28">
        <f t="shared" si="16"/>
        <v>0</v>
      </c>
      <c r="R185" s="8">
        <f t="shared" si="17"/>
        <v>0</v>
      </c>
    </row>
    <row r="186" spans="1:18" x14ac:dyDescent="0.2">
      <c r="A186" s="11">
        <f t="shared" si="12"/>
        <v>1.8500000000000014</v>
      </c>
      <c r="B186" s="7">
        <f>COUNTIF(Power!$A$4:$A$34,"&lt;="&amp;A186)</f>
        <v>2</v>
      </c>
      <c r="C186" s="7">
        <f t="shared" si="13"/>
        <v>3</v>
      </c>
      <c r="D186" s="8">
        <f>INDEX(Power!$A$4:$A$34,B186)</f>
        <v>1</v>
      </c>
      <c r="E186" s="8">
        <f>INDEX(Power!$A$4:$A$34,C186)</f>
        <v>2</v>
      </c>
      <c r="G186" s="8">
        <f>INDEX(Power!$B$4:$B$34,B186)</f>
        <v>0</v>
      </c>
      <c r="H186" s="8">
        <f>INDEX(Power!$B$4:$B$34,C186)</f>
        <v>0</v>
      </c>
      <c r="J186" s="14">
        <f t="shared" si="14"/>
        <v>185</v>
      </c>
      <c r="K186" s="15">
        <f t="shared" si="15"/>
        <v>1.8500000000000014</v>
      </c>
      <c r="L186" s="14">
        <f>IF(K186&lt;Power!$B$1,G186+(A186-D186)*(H186-G186)/(E186-D186),0)</f>
        <v>0</v>
      </c>
      <c r="Q186" s="28">
        <f t="shared" si="16"/>
        <v>0</v>
      </c>
      <c r="R186" s="8">
        <f t="shared" si="17"/>
        <v>0</v>
      </c>
    </row>
    <row r="187" spans="1:18" x14ac:dyDescent="0.2">
      <c r="A187" s="11">
        <f t="shared" si="12"/>
        <v>1.8600000000000014</v>
      </c>
      <c r="B187" s="7">
        <f>COUNTIF(Power!$A$4:$A$34,"&lt;="&amp;A187)</f>
        <v>2</v>
      </c>
      <c r="C187" s="7">
        <f t="shared" si="13"/>
        <v>3</v>
      </c>
      <c r="D187" s="8">
        <f>INDEX(Power!$A$4:$A$34,B187)</f>
        <v>1</v>
      </c>
      <c r="E187" s="8">
        <f>INDEX(Power!$A$4:$A$34,C187)</f>
        <v>2</v>
      </c>
      <c r="G187" s="8">
        <f>INDEX(Power!$B$4:$B$34,B187)</f>
        <v>0</v>
      </c>
      <c r="H187" s="8">
        <f>INDEX(Power!$B$4:$B$34,C187)</f>
        <v>0</v>
      </c>
      <c r="J187" s="14">
        <f t="shared" si="14"/>
        <v>186</v>
      </c>
      <c r="K187" s="15">
        <f t="shared" si="15"/>
        <v>1.8600000000000014</v>
      </c>
      <c r="L187" s="14">
        <f>IF(K187&lt;Power!$B$1,G187+(A187-D187)*(H187-G187)/(E187-D187),0)</f>
        <v>0</v>
      </c>
      <c r="Q187" s="28">
        <f t="shared" si="16"/>
        <v>0</v>
      </c>
      <c r="R187" s="8">
        <f t="shared" si="17"/>
        <v>0</v>
      </c>
    </row>
    <row r="188" spans="1:18" x14ac:dyDescent="0.2">
      <c r="A188" s="11">
        <f t="shared" si="12"/>
        <v>1.8700000000000014</v>
      </c>
      <c r="B188" s="7">
        <f>COUNTIF(Power!$A$4:$A$34,"&lt;="&amp;A188)</f>
        <v>2</v>
      </c>
      <c r="C188" s="7">
        <f t="shared" si="13"/>
        <v>3</v>
      </c>
      <c r="D188" s="8">
        <f>INDEX(Power!$A$4:$A$34,B188)</f>
        <v>1</v>
      </c>
      <c r="E188" s="8">
        <f>INDEX(Power!$A$4:$A$34,C188)</f>
        <v>2</v>
      </c>
      <c r="G188" s="8">
        <f>INDEX(Power!$B$4:$B$34,B188)</f>
        <v>0</v>
      </c>
      <c r="H188" s="8">
        <f>INDEX(Power!$B$4:$B$34,C188)</f>
        <v>0</v>
      </c>
      <c r="J188" s="14">
        <f t="shared" si="14"/>
        <v>187</v>
      </c>
      <c r="K188" s="15">
        <f t="shared" si="15"/>
        <v>1.8700000000000014</v>
      </c>
      <c r="L188" s="14">
        <f>IF(K188&lt;Power!$B$1,G188+(A188-D188)*(H188-G188)/(E188-D188),0)</f>
        <v>0</v>
      </c>
      <c r="Q188" s="28">
        <f t="shared" si="16"/>
        <v>0</v>
      </c>
      <c r="R188" s="8">
        <f t="shared" si="17"/>
        <v>0</v>
      </c>
    </row>
    <row r="189" spans="1:18" x14ac:dyDescent="0.2">
      <c r="A189" s="11">
        <f t="shared" si="12"/>
        <v>1.8800000000000014</v>
      </c>
      <c r="B189" s="7">
        <f>COUNTIF(Power!$A$4:$A$34,"&lt;="&amp;A189)</f>
        <v>2</v>
      </c>
      <c r="C189" s="7">
        <f t="shared" si="13"/>
        <v>3</v>
      </c>
      <c r="D189" s="8">
        <f>INDEX(Power!$A$4:$A$34,B189)</f>
        <v>1</v>
      </c>
      <c r="E189" s="8">
        <f>INDEX(Power!$A$4:$A$34,C189)</f>
        <v>2</v>
      </c>
      <c r="G189" s="8">
        <f>INDEX(Power!$B$4:$B$34,B189)</f>
        <v>0</v>
      </c>
      <c r="H189" s="8">
        <f>INDEX(Power!$B$4:$B$34,C189)</f>
        <v>0</v>
      </c>
      <c r="J189" s="14">
        <f t="shared" si="14"/>
        <v>188</v>
      </c>
      <c r="K189" s="15">
        <f t="shared" si="15"/>
        <v>1.8800000000000014</v>
      </c>
      <c r="L189" s="14">
        <f>IF(K189&lt;Power!$B$1,G189+(A189-D189)*(H189-G189)/(E189-D189),0)</f>
        <v>0</v>
      </c>
      <c r="Q189" s="28">
        <f t="shared" si="16"/>
        <v>0</v>
      </c>
      <c r="R189" s="8">
        <f t="shared" si="17"/>
        <v>0</v>
      </c>
    </row>
    <row r="190" spans="1:18" x14ac:dyDescent="0.2">
      <c r="A190" s="11">
        <f t="shared" si="12"/>
        <v>1.8900000000000015</v>
      </c>
      <c r="B190" s="7">
        <f>COUNTIF(Power!$A$4:$A$34,"&lt;="&amp;A190)</f>
        <v>2</v>
      </c>
      <c r="C190" s="7">
        <f t="shared" si="13"/>
        <v>3</v>
      </c>
      <c r="D190" s="8">
        <f>INDEX(Power!$A$4:$A$34,B190)</f>
        <v>1</v>
      </c>
      <c r="E190" s="8">
        <f>INDEX(Power!$A$4:$A$34,C190)</f>
        <v>2</v>
      </c>
      <c r="G190" s="8">
        <f>INDEX(Power!$B$4:$B$34,B190)</f>
        <v>0</v>
      </c>
      <c r="H190" s="8">
        <f>INDEX(Power!$B$4:$B$34,C190)</f>
        <v>0</v>
      </c>
      <c r="J190" s="14">
        <f t="shared" si="14"/>
        <v>189</v>
      </c>
      <c r="K190" s="15">
        <f t="shared" si="15"/>
        <v>1.8900000000000015</v>
      </c>
      <c r="L190" s="14">
        <f>IF(K190&lt;Power!$B$1,G190+(A190-D190)*(H190-G190)/(E190-D190),0)</f>
        <v>0</v>
      </c>
      <c r="Q190" s="28">
        <f t="shared" si="16"/>
        <v>0</v>
      </c>
      <c r="R190" s="8">
        <f t="shared" si="17"/>
        <v>0</v>
      </c>
    </row>
    <row r="191" spans="1:18" x14ac:dyDescent="0.2">
      <c r="A191" s="11">
        <f t="shared" si="12"/>
        <v>1.9000000000000015</v>
      </c>
      <c r="B191" s="7">
        <f>COUNTIF(Power!$A$4:$A$34,"&lt;="&amp;A191)</f>
        <v>2</v>
      </c>
      <c r="C191" s="7">
        <f t="shared" si="13"/>
        <v>3</v>
      </c>
      <c r="D191" s="8">
        <f>INDEX(Power!$A$4:$A$34,B191)</f>
        <v>1</v>
      </c>
      <c r="E191" s="8">
        <f>INDEX(Power!$A$4:$A$34,C191)</f>
        <v>2</v>
      </c>
      <c r="G191" s="8">
        <f>INDEX(Power!$B$4:$B$34,B191)</f>
        <v>0</v>
      </c>
      <c r="H191" s="8">
        <f>INDEX(Power!$B$4:$B$34,C191)</f>
        <v>0</v>
      </c>
      <c r="J191" s="14">
        <f t="shared" si="14"/>
        <v>190</v>
      </c>
      <c r="K191" s="15">
        <f t="shared" si="15"/>
        <v>1.9000000000000015</v>
      </c>
      <c r="L191" s="14">
        <f>IF(K191&lt;Power!$B$1,G191+(A191-D191)*(H191-G191)/(E191-D191),0)</f>
        <v>0</v>
      </c>
      <c r="Q191" s="28">
        <f t="shared" si="16"/>
        <v>0</v>
      </c>
      <c r="R191" s="8">
        <f t="shared" si="17"/>
        <v>0</v>
      </c>
    </row>
    <row r="192" spans="1:18" x14ac:dyDescent="0.2">
      <c r="A192" s="11">
        <f t="shared" si="12"/>
        <v>1.9100000000000015</v>
      </c>
      <c r="B192" s="7">
        <f>COUNTIF(Power!$A$4:$A$34,"&lt;="&amp;A192)</f>
        <v>2</v>
      </c>
      <c r="C192" s="7">
        <f t="shared" si="13"/>
        <v>3</v>
      </c>
      <c r="D192" s="8">
        <f>INDEX(Power!$A$4:$A$34,B192)</f>
        <v>1</v>
      </c>
      <c r="E192" s="8">
        <f>INDEX(Power!$A$4:$A$34,C192)</f>
        <v>2</v>
      </c>
      <c r="G192" s="8">
        <f>INDEX(Power!$B$4:$B$34,B192)</f>
        <v>0</v>
      </c>
      <c r="H192" s="8">
        <f>INDEX(Power!$B$4:$B$34,C192)</f>
        <v>0</v>
      </c>
      <c r="J192" s="14">
        <f t="shared" si="14"/>
        <v>191</v>
      </c>
      <c r="K192" s="15">
        <f t="shared" si="15"/>
        <v>1.9100000000000015</v>
      </c>
      <c r="L192" s="14">
        <f>IF(K192&lt;Power!$B$1,G192+(A192-D192)*(H192-G192)/(E192-D192),0)</f>
        <v>0</v>
      </c>
      <c r="Q192" s="28">
        <f t="shared" si="16"/>
        <v>0</v>
      </c>
      <c r="R192" s="8">
        <f t="shared" si="17"/>
        <v>0</v>
      </c>
    </row>
    <row r="193" spans="1:18" x14ac:dyDescent="0.2">
      <c r="A193" s="11">
        <f t="shared" si="12"/>
        <v>1.9200000000000015</v>
      </c>
      <c r="B193" s="7">
        <f>COUNTIF(Power!$A$4:$A$34,"&lt;="&amp;A193)</f>
        <v>2</v>
      </c>
      <c r="C193" s="7">
        <f t="shared" si="13"/>
        <v>3</v>
      </c>
      <c r="D193" s="8">
        <f>INDEX(Power!$A$4:$A$34,B193)</f>
        <v>1</v>
      </c>
      <c r="E193" s="8">
        <f>INDEX(Power!$A$4:$A$34,C193)</f>
        <v>2</v>
      </c>
      <c r="G193" s="8">
        <f>INDEX(Power!$B$4:$B$34,B193)</f>
        <v>0</v>
      </c>
      <c r="H193" s="8">
        <f>INDEX(Power!$B$4:$B$34,C193)</f>
        <v>0</v>
      </c>
      <c r="J193" s="14">
        <f t="shared" si="14"/>
        <v>192</v>
      </c>
      <c r="K193" s="15">
        <f t="shared" si="15"/>
        <v>1.9200000000000015</v>
      </c>
      <c r="L193" s="14">
        <f>IF(K193&lt;Power!$B$1,G193+(A193-D193)*(H193-G193)/(E193-D193),0)</f>
        <v>0</v>
      </c>
      <c r="Q193" s="28">
        <f t="shared" si="16"/>
        <v>0</v>
      </c>
      <c r="R193" s="8">
        <f t="shared" si="17"/>
        <v>0</v>
      </c>
    </row>
    <row r="194" spans="1:18" x14ac:dyDescent="0.2">
      <c r="A194" s="11">
        <f t="shared" si="12"/>
        <v>1.9300000000000015</v>
      </c>
      <c r="B194" s="7">
        <f>COUNTIF(Power!$A$4:$A$34,"&lt;="&amp;A194)</f>
        <v>2</v>
      </c>
      <c r="C194" s="7">
        <f t="shared" si="13"/>
        <v>3</v>
      </c>
      <c r="D194" s="8">
        <f>INDEX(Power!$A$4:$A$34,B194)</f>
        <v>1</v>
      </c>
      <c r="E194" s="8">
        <f>INDEX(Power!$A$4:$A$34,C194)</f>
        <v>2</v>
      </c>
      <c r="G194" s="8">
        <f>INDEX(Power!$B$4:$B$34,B194)</f>
        <v>0</v>
      </c>
      <c r="H194" s="8">
        <f>INDEX(Power!$B$4:$B$34,C194)</f>
        <v>0</v>
      </c>
      <c r="J194" s="14">
        <f t="shared" si="14"/>
        <v>193</v>
      </c>
      <c r="K194" s="15">
        <f t="shared" si="15"/>
        <v>1.9300000000000015</v>
      </c>
      <c r="L194" s="14">
        <f>IF(K194&lt;Power!$B$1,G194+(A194-D194)*(H194-G194)/(E194-D194),0)</f>
        <v>0</v>
      </c>
      <c r="Q194" s="28">
        <f t="shared" si="16"/>
        <v>0</v>
      </c>
      <c r="R194" s="8">
        <f t="shared" si="17"/>
        <v>0</v>
      </c>
    </row>
    <row r="195" spans="1:18" x14ac:dyDescent="0.2">
      <c r="A195" s="11">
        <f t="shared" ref="A195:A258" si="18">A194+$O$2</f>
        <v>1.9400000000000015</v>
      </c>
      <c r="B195" s="7">
        <f>COUNTIF(Power!$A$4:$A$34,"&lt;="&amp;A195)</f>
        <v>2</v>
      </c>
      <c r="C195" s="7">
        <f t="shared" ref="C195:C258" si="19">B195+1</f>
        <v>3</v>
      </c>
      <c r="D195" s="8">
        <f>INDEX(Power!$A$4:$A$34,B195)</f>
        <v>1</v>
      </c>
      <c r="E195" s="8">
        <f>INDEX(Power!$A$4:$A$34,C195)</f>
        <v>2</v>
      </c>
      <c r="G195" s="8">
        <f>INDEX(Power!$B$4:$B$34,B195)</f>
        <v>0</v>
      </c>
      <c r="H195" s="8">
        <f>INDEX(Power!$B$4:$B$34,C195)</f>
        <v>0</v>
      </c>
      <c r="J195" s="14">
        <f t="shared" ref="J195:J258" si="20">ROUND(A195*100,0)</f>
        <v>194</v>
      </c>
      <c r="K195" s="15">
        <f t="shared" ref="K195:K258" si="21">A195</f>
        <v>1.9400000000000015</v>
      </c>
      <c r="L195" s="14">
        <f>IF(K195&lt;Power!$B$1,G195+(A195-D195)*(H195-G195)/(E195-D195),0)</f>
        <v>0</v>
      </c>
      <c r="Q195" s="28">
        <f t="shared" ref="Q195:Q258" si="22">J195/100-K195</f>
        <v>0</v>
      </c>
      <c r="R195" s="8">
        <f t="shared" ref="R195:R258" si="23">COUNTIF(J:J,"="&amp;J195)-1</f>
        <v>0</v>
      </c>
    </row>
    <row r="196" spans="1:18" x14ac:dyDescent="0.2">
      <c r="A196" s="11">
        <f t="shared" si="18"/>
        <v>1.9500000000000015</v>
      </c>
      <c r="B196" s="7">
        <f>COUNTIF(Power!$A$4:$A$34,"&lt;="&amp;A196)</f>
        <v>2</v>
      </c>
      <c r="C196" s="7">
        <f t="shared" si="19"/>
        <v>3</v>
      </c>
      <c r="D196" s="8">
        <f>INDEX(Power!$A$4:$A$34,B196)</f>
        <v>1</v>
      </c>
      <c r="E196" s="8">
        <f>INDEX(Power!$A$4:$A$34,C196)</f>
        <v>2</v>
      </c>
      <c r="G196" s="8">
        <f>INDEX(Power!$B$4:$B$34,B196)</f>
        <v>0</v>
      </c>
      <c r="H196" s="8">
        <f>INDEX(Power!$B$4:$B$34,C196)</f>
        <v>0</v>
      </c>
      <c r="J196" s="14">
        <f t="shared" si="20"/>
        <v>195</v>
      </c>
      <c r="K196" s="15">
        <f t="shared" si="21"/>
        <v>1.9500000000000015</v>
      </c>
      <c r="L196" s="14">
        <f>IF(K196&lt;Power!$B$1,G196+(A196-D196)*(H196-G196)/(E196-D196),0)</f>
        <v>0</v>
      </c>
      <c r="Q196" s="28">
        <f t="shared" si="22"/>
        <v>0</v>
      </c>
      <c r="R196" s="8">
        <f t="shared" si="23"/>
        <v>0</v>
      </c>
    </row>
    <row r="197" spans="1:18" x14ac:dyDescent="0.2">
      <c r="A197" s="11">
        <f t="shared" si="18"/>
        <v>1.9600000000000015</v>
      </c>
      <c r="B197" s="7">
        <f>COUNTIF(Power!$A$4:$A$34,"&lt;="&amp;A197)</f>
        <v>2</v>
      </c>
      <c r="C197" s="7">
        <f t="shared" si="19"/>
        <v>3</v>
      </c>
      <c r="D197" s="8">
        <f>INDEX(Power!$A$4:$A$34,B197)</f>
        <v>1</v>
      </c>
      <c r="E197" s="8">
        <f>INDEX(Power!$A$4:$A$34,C197)</f>
        <v>2</v>
      </c>
      <c r="G197" s="8">
        <f>INDEX(Power!$B$4:$B$34,B197)</f>
        <v>0</v>
      </c>
      <c r="H197" s="8">
        <f>INDEX(Power!$B$4:$B$34,C197)</f>
        <v>0</v>
      </c>
      <c r="J197" s="14">
        <f t="shared" si="20"/>
        <v>196</v>
      </c>
      <c r="K197" s="15">
        <f t="shared" si="21"/>
        <v>1.9600000000000015</v>
      </c>
      <c r="L197" s="14">
        <f>IF(K197&lt;Power!$B$1,G197+(A197-D197)*(H197-G197)/(E197-D197),0)</f>
        <v>0</v>
      </c>
      <c r="Q197" s="28">
        <f t="shared" si="22"/>
        <v>0</v>
      </c>
      <c r="R197" s="8">
        <f t="shared" si="23"/>
        <v>0</v>
      </c>
    </row>
    <row r="198" spans="1:18" x14ac:dyDescent="0.2">
      <c r="A198" s="11">
        <f t="shared" si="18"/>
        <v>1.9700000000000015</v>
      </c>
      <c r="B198" s="7">
        <f>COUNTIF(Power!$A$4:$A$34,"&lt;="&amp;A198)</f>
        <v>2</v>
      </c>
      <c r="C198" s="7">
        <f t="shared" si="19"/>
        <v>3</v>
      </c>
      <c r="D198" s="8">
        <f>INDEX(Power!$A$4:$A$34,B198)</f>
        <v>1</v>
      </c>
      <c r="E198" s="8">
        <f>INDEX(Power!$A$4:$A$34,C198)</f>
        <v>2</v>
      </c>
      <c r="G198" s="8">
        <f>INDEX(Power!$B$4:$B$34,B198)</f>
        <v>0</v>
      </c>
      <c r="H198" s="8">
        <f>INDEX(Power!$B$4:$B$34,C198)</f>
        <v>0</v>
      </c>
      <c r="J198" s="14">
        <f t="shared" si="20"/>
        <v>197</v>
      </c>
      <c r="K198" s="15">
        <f t="shared" si="21"/>
        <v>1.9700000000000015</v>
      </c>
      <c r="L198" s="14">
        <f>IF(K198&lt;Power!$B$1,G198+(A198-D198)*(H198-G198)/(E198-D198),0)</f>
        <v>0</v>
      </c>
      <c r="Q198" s="28">
        <f t="shared" si="22"/>
        <v>0</v>
      </c>
      <c r="R198" s="8">
        <f t="shared" si="23"/>
        <v>0</v>
      </c>
    </row>
    <row r="199" spans="1:18" x14ac:dyDescent="0.2">
      <c r="A199" s="11">
        <f t="shared" si="18"/>
        <v>1.9800000000000015</v>
      </c>
      <c r="B199" s="7">
        <f>COUNTIF(Power!$A$4:$A$34,"&lt;="&amp;A199)</f>
        <v>2</v>
      </c>
      <c r="C199" s="7">
        <f t="shared" si="19"/>
        <v>3</v>
      </c>
      <c r="D199" s="8">
        <f>INDEX(Power!$A$4:$A$34,B199)</f>
        <v>1</v>
      </c>
      <c r="E199" s="8">
        <f>INDEX(Power!$A$4:$A$34,C199)</f>
        <v>2</v>
      </c>
      <c r="G199" s="8">
        <f>INDEX(Power!$B$4:$B$34,B199)</f>
        <v>0</v>
      </c>
      <c r="H199" s="8">
        <f>INDEX(Power!$B$4:$B$34,C199)</f>
        <v>0</v>
      </c>
      <c r="J199" s="14">
        <f t="shared" si="20"/>
        <v>198</v>
      </c>
      <c r="K199" s="15">
        <f t="shared" si="21"/>
        <v>1.9800000000000015</v>
      </c>
      <c r="L199" s="14">
        <f>IF(K199&lt;Power!$B$1,G199+(A199-D199)*(H199-G199)/(E199-D199),0)</f>
        <v>0</v>
      </c>
      <c r="Q199" s="28">
        <f t="shared" si="22"/>
        <v>0</v>
      </c>
      <c r="R199" s="8">
        <f t="shared" si="23"/>
        <v>0</v>
      </c>
    </row>
    <row r="200" spans="1:18" x14ac:dyDescent="0.2">
      <c r="A200" s="11">
        <f t="shared" si="18"/>
        <v>1.9900000000000015</v>
      </c>
      <c r="B200" s="7">
        <f>COUNTIF(Power!$A$4:$A$34,"&lt;="&amp;A200)</f>
        <v>2</v>
      </c>
      <c r="C200" s="7">
        <f t="shared" si="19"/>
        <v>3</v>
      </c>
      <c r="D200" s="8">
        <f>INDEX(Power!$A$4:$A$34,B200)</f>
        <v>1</v>
      </c>
      <c r="E200" s="8">
        <f>INDEX(Power!$A$4:$A$34,C200)</f>
        <v>2</v>
      </c>
      <c r="G200" s="8">
        <f>INDEX(Power!$B$4:$B$34,B200)</f>
        <v>0</v>
      </c>
      <c r="H200" s="8">
        <f>INDEX(Power!$B$4:$B$34,C200)</f>
        <v>0</v>
      </c>
      <c r="J200" s="14">
        <f t="shared" si="20"/>
        <v>199</v>
      </c>
      <c r="K200" s="15">
        <f t="shared" si="21"/>
        <v>1.9900000000000015</v>
      </c>
      <c r="L200" s="14">
        <f>IF(K200&lt;Power!$B$1,G200+(A200-D200)*(H200-G200)/(E200-D200),0)</f>
        <v>0</v>
      </c>
      <c r="Q200" s="28">
        <f t="shared" si="22"/>
        <v>0</v>
      </c>
      <c r="R200" s="8">
        <f t="shared" si="23"/>
        <v>0</v>
      </c>
    </row>
    <row r="201" spans="1:18" x14ac:dyDescent="0.2">
      <c r="A201" s="11">
        <f t="shared" si="18"/>
        <v>2.0000000000000013</v>
      </c>
      <c r="B201" s="7">
        <f>COUNTIF(Power!$A$4:$A$34,"&lt;="&amp;A201)</f>
        <v>3</v>
      </c>
      <c r="C201" s="7">
        <f t="shared" si="19"/>
        <v>4</v>
      </c>
      <c r="D201" s="8">
        <f>INDEX(Power!$A$4:$A$34,B201)</f>
        <v>2</v>
      </c>
      <c r="E201" s="8">
        <f>INDEX(Power!$A$4:$A$34,C201)</f>
        <v>3</v>
      </c>
      <c r="G201" s="8">
        <f>INDEX(Power!$B$4:$B$34,B201)</f>
        <v>0</v>
      </c>
      <c r="H201" s="8">
        <f>INDEX(Power!$B$4:$B$34,C201)</f>
        <v>0</v>
      </c>
      <c r="J201" s="14">
        <f t="shared" si="20"/>
        <v>200</v>
      </c>
      <c r="K201" s="15">
        <f t="shared" si="21"/>
        <v>2.0000000000000013</v>
      </c>
      <c r="L201" s="14">
        <f>IF(K201&lt;Power!$B$1,G201+(A201-D201)*(H201-G201)/(E201-D201),0)</f>
        <v>0</v>
      </c>
      <c r="Q201" s="28">
        <f t="shared" si="22"/>
        <v>0</v>
      </c>
      <c r="R201" s="8">
        <f t="shared" si="23"/>
        <v>0</v>
      </c>
    </row>
    <row r="202" spans="1:18" x14ac:dyDescent="0.2">
      <c r="A202" s="11">
        <f t="shared" si="18"/>
        <v>2.0100000000000011</v>
      </c>
      <c r="B202" s="7">
        <f>COUNTIF(Power!$A$4:$A$34,"&lt;="&amp;A202)</f>
        <v>3</v>
      </c>
      <c r="C202" s="7">
        <f t="shared" si="19"/>
        <v>4</v>
      </c>
      <c r="D202" s="8">
        <f>INDEX(Power!$A$4:$A$34,B202)</f>
        <v>2</v>
      </c>
      <c r="E202" s="8">
        <f>INDEX(Power!$A$4:$A$34,C202)</f>
        <v>3</v>
      </c>
      <c r="G202" s="8">
        <f>INDEX(Power!$B$4:$B$34,B202)</f>
        <v>0</v>
      </c>
      <c r="H202" s="8">
        <f>INDEX(Power!$B$4:$B$34,C202)</f>
        <v>0</v>
      </c>
      <c r="J202" s="14">
        <f t="shared" si="20"/>
        <v>201</v>
      </c>
      <c r="K202" s="15">
        <f t="shared" si="21"/>
        <v>2.0100000000000011</v>
      </c>
      <c r="L202" s="14">
        <f>IF(K202&lt;Power!$B$1,G202+(A202-D202)*(H202-G202)/(E202-D202),0)</f>
        <v>0</v>
      </c>
      <c r="Q202" s="28">
        <f t="shared" si="22"/>
        <v>0</v>
      </c>
      <c r="R202" s="8">
        <f t="shared" si="23"/>
        <v>0</v>
      </c>
    </row>
    <row r="203" spans="1:18" x14ac:dyDescent="0.2">
      <c r="A203" s="11">
        <f t="shared" si="18"/>
        <v>2.0200000000000009</v>
      </c>
      <c r="B203" s="7">
        <f>COUNTIF(Power!$A$4:$A$34,"&lt;="&amp;A203)</f>
        <v>3</v>
      </c>
      <c r="C203" s="7">
        <f t="shared" si="19"/>
        <v>4</v>
      </c>
      <c r="D203" s="8">
        <f>INDEX(Power!$A$4:$A$34,B203)</f>
        <v>2</v>
      </c>
      <c r="E203" s="8">
        <f>INDEX(Power!$A$4:$A$34,C203)</f>
        <v>3</v>
      </c>
      <c r="G203" s="8">
        <f>INDEX(Power!$B$4:$B$34,B203)</f>
        <v>0</v>
      </c>
      <c r="H203" s="8">
        <f>INDEX(Power!$B$4:$B$34,C203)</f>
        <v>0</v>
      </c>
      <c r="J203" s="14">
        <f t="shared" si="20"/>
        <v>202</v>
      </c>
      <c r="K203" s="15">
        <f t="shared" si="21"/>
        <v>2.0200000000000009</v>
      </c>
      <c r="L203" s="14">
        <f>IF(K203&lt;Power!$B$1,G203+(A203-D203)*(H203-G203)/(E203-D203),0)</f>
        <v>0</v>
      </c>
      <c r="Q203" s="28">
        <f t="shared" si="22"/>
        <v>0</v>
      </c>
      <c r="R203" s="8">
        <f t="shared" si="23"/>
        <v>0</v>
      </c>
    </row>
    <row r="204" spans="1:18" x14ac:dyDescent="0.2">
      <c r="A204" s="11">
        <f t="shared" si="18"/>
        <v>2.0300000000000007</v>
      </c>
      <c r="B204" s="7">
        <f>COUNTIF(Power!$A$4:$A$34,"&lt;="&amp;A204)</f>
        <v>3</v>
      </c>
      <c r="C204" s="7">
        <f t="shared" si="19"/>
        <v>4</v>
      </c>
      <c r="D204" s="8">
        <f>INDEX(Power!$A$4:$A$34,B204)</f>
        <v>2</v>
      </c>
      <c r="E204" s="8">
        <f>INDEX(Power!$A$4:$A$34,C204)</f>
        <v>3</v>
      </c>
      <c r="G204" s="8">
        <f>INDEX(Power!$B$4:$B$34,B204)</f>
        <v>0</v>
      </c>
      <c r="H204" s="8">
        <f>INDEX(Power!$B$4:$B$34,C204)</f>
        <v>0</v>
      </c>
      <c r="J204" s="14">
        <f t="shared" si="20"/>
        <v>203</v>
      </c>
      <c r="K204" s="15">
        <f t="shared" si="21"/>
        <v>2.0300000000000007</v>
      </c>
      <c r="L204" s="14">
        <f>IF(K204&lt;Power!$B$1,G204+(A204-D204)*(H204-G204)/(E204-D204),0)</f>
        <v>0</v>
      </c>
      <c r="Q204" s="28">
        <f t="shared" si="22"/>
        <v>0</v>
      </c>
      <c r="R204" s="8">
        <f t="shared" si="23"/>
        <v>0</v>
      </c>
    </row>
    <row r="205" spans="1:18" x14ac:dyDescent="0.2">
      <c r="A205" s="11">
        <f t="shared" si="18"/>
        <v>2.0400000000000005</v>
      </c>
      <c r="B205" s="7">
        <f>COUNTIF(Power!$A$4:$A$34,"&lt;="&amp;A205)</f>
        <v>3</v>
      </c>
      <c r="C205" s="7">
        <f t="shared" si="19"/>
        <v>4</v>
      </c>
      <c r="D205" s="8">
        <f>INDEX(Power!$A$4:$A$34,B205)</f>
        <v>2</v>
      </c>
      <c r="E205" s="8">
        <f>INDEX(Power!$A$4:$A$34,C205)</f>
        <v>3</v>
      </c>
      <c r="G205" s="8">
        <f>INDEX(Power!$B$4:$B$34,B205)</f>
        <v>0</v>
      </c>
      <c r="H205" s="8">
        <f>INDEX(Power!$B$4:$B$34,C205)</f>
        <v>0</v>
      </c>
      <c r="J205" s="14">
        <f t="shared" si="20"/>
        <v>204</v>
      </c>
      <c r="K205" s="15">
        <f t="shared" si="21"/>
        <v>2.0400000000000005</v>
      </c>
      <c r="L205" s="14">
        <f>IF(K205&lt;Power!$B$1,G205+(A205-D205)*(H205-G205)/(E205-D205),0)</f>
        <v>0</v>
      </c>
      <c r="Q205" s="28">
        <f t="shared" si="22"/>
        <v>0</v>
      </c>
      <c r="R205" s="8">
        <f t="shared" si="23"/>
        <v>0</v>
      </c>
    </row>
    <row r="206" spans="1:18" x14ac:dyDescent="0.2">
      <c r="A206" s="11">
        <f t="shared" si="18"/>
        <v>2.0500000000000003</v>
      </c>
      <c r="B206" s="7">
        <f>COUNTIF(Power!$A$4:$A$34,"&lt;="&amp;A206)</f>
        <v>3</v>
      </c>
      <c r="C206" s="7">
        <f t="shared" si="19"/>
        <v>4</v>
      </c>
      <c r="D206" s="8">
        <f>INDEX(Power!$A$4:$A$34,B206)</f>
        <v>2</v>
      </c>
      <c r="E206" s="8">
        <f>INDEX(Power!$A$4:$A$34,C206)</f>
        <v>3</v>
      </c>
      <c r="G206" s="8">
        <f>INDEX(Power!$B$4:$B$34,B206)</f>
        <v>0</v>
      </c>
      <c r="H206" s="8">
        <f>INDEX(Power!$B$4:$B$34,C206)</f>
        <v>0</v>
      </c>
      <c r="J206" s="14">
        <f t="shared" si="20"/>
        <v>205</v>
      </c>
      <c r="K206" s="15">
        <f t="shared" si="21"/>
        <v>2.0500000000000003</v>
      </c>
      <c r="L206" s="14">
        <f>IF(K206&lt;Power!$B$1,G206+(A206-D206)*(H206-G206)/(E206-D206),0)</f>
        <v>0</v>
      </c>
      <c r="Q206" s="28">
        <f t="shared" si="22"/>
        <v>0</v>
      </c>
      <c r="R206" s="8">
        <f t="shared" si="23"/>
        <v>0</v>
      </c>
    </row>
    <row r="207" spans="1:18" x14ac:dyDescent="0.2">
      <c r="A207" s="11">
        <f t="shared" si="18"/>
        <v>2.06</v>
      </c>
      <c r="B207" s="7">
        <f>COUNTIF(Power!$A$4:$A$34,"&lt;="&amp;A207)</f>
        <v>3</v>
      </c>
      <c r="C207" s="7">
        <f t="shared" si="19"/>
        <v>4</v>
      </c>
      <c r="D207" s="8">
        <f>INDEX(Power!$A$4:$A$34,B207)</f>
        <v>2</v>
      </c>
      <c r="E207" s="8">
        <f>INDEX(Power!$A$4:$A$34,C207)</f>
        <v>3</v>
      </c>
      <c r="G207" s="8">
        <f>INDEX(Power!$B$4:$B$34,B207)</f>
        <v>0</v>
      </c>
      <c r="H207" s="8">
        <f>INDEX(Power!$B$4:$B$34,C207)</f>
        <v>0</v>
      </c>
      <c r="J207" s="14">
        <f t="shared" si="20"/>
        <v>206</v>
      </c>
      <c r="K207" s="15">
        <f t="shared" si="21"/>
        <v>2.06</v>
      </c>
      <c r="L207" s="14">
        <f>IF(K207&lt;Power!$B$1,G207+(A207-D207)*(H207-G207)/(E207-D207),0)</f>
        <v>0</v>
      </c>
      <c r="Q207" s="28">
        <f t="shared" si="22"/>
        <v>0</v>
      </c>
      <c r="R207" s="8">
        <f t="shared" si="23"/>
        <v>0</v>
      </c>
    </row>
    <row r="208" spans="1:18" x14ac:dyDescent="0.2">
      <c r="A208" s="11">
        <f t="shared" si="18"/>
        <v>2.0699999999999998</v>
      </c>
      <c r="B208" s="7">
        <f>COUNTIF(Power!$A$4:$A$34,"&lt;="&amp;A208)</f>
        <v>3</v>
      </c>
      <c r="C208" s="7">
        <f t="shared" si="19"/>
        <v>4</v>
      </c>
      <c r="D208" s="8">
        <f>INDEX(Power!$A$4:$A$34,B208)</f>
        <v>2</v>
      </c>
      <c r="E208" s="8">
        <f>INDEX(Power!$A$4:$A$34,C208)</f>
        <v>3</v>
      </c>
      <c r="G208" s="8">
        <f>INDEX(Power!$B$4:$B$34,B208)</f>
        <v>0</v>
      </c>
      <c r="H208" s="8">
        <f>INDEX(Power!$B$4:$B$34,C208)</f>
        <v>0</v>
      </c>
      <c r="J208" s="14">
        <f t="shared" si="20"/>
        <v>207</v>
      </c>
      <c r="K208" s="15">
        <f t="shared" si="21"/>
        <v>2.0699999999999998</v>
      </c>
      <c r="L208" s="14">
        <f>IF(K208&lt;Power!$B$1,G208+(A208-D208)*(H208-G208)/(E208-D208),0)</f>
        <v>0</v>
      </c>
      <c r="Q208" s="28">
        <f t="shared" si="22"/>
        <v>0</v>
      </c>
      <c r="R208" s="8">
        <f t="shared" si="23"/>
        <v>0</v>
      </c>
    </row>
    <row r="209" spans="1:18" x14ac:dyDescent="0.2">
      <c r="A209" s="11">
        <f t="shared" si="18"/>
        <v>2.0799999999999996</v>
      </c>
      <c r="B209" s="7">
        <f>COUNTIF(Power!$A$4:$A$34,"&lt;="&amp;A209)</f>
        <v>3</v>
      </c>
      <c r="C209" s="7">
        <f t="shared" si="19"/>
        <v>4</v>
      </c>
      <c r="D209" s="8">
        <f>INDEX(Power!$A$4:$A$34,B209)</f>
        <v>2</v>
      </c>
      <c r="E209" s="8">
        <f>INDEX(Power!$A$4:$A$34,C209)</f>
        <v>3</v>
      </c>
      <c r="G209" s="8">
        <f>INDEX(Power!$B$4:$B$34,B209)</f>
        <v>0</v>
      </c>
      <c r="H209" s="8">
        <f>INDEX(Power!$B$4:$B$34,C209)</f>
        <v>0</v>
      </c>
      <c r="J209" s="14">
        <f t="shared" si="20"/>
        <v>208</v>
      </c>
      <c r="K209" s="15">
        <f t="shared" si="21"/>
        <v>2.0799999999999996</v>
      </c>
      <c r="L209" s="14">
        <f>IF(K209&lt;Power!$B$1,G209+(A209-D209)*(H209-G209)/(E209-D209),0)</f>
        <v>0</v>
      </c>
      <c r="Q209" s="28">
        <f t="shared" si="22"/>
        <v>0</v>
      </c>
      <c r="R209" s="8">
        <f t="shared" si="23"/>
        <v>0</v>
      </c>
    </row>
    <row r="210" spans="1:18" x14ac:dyDescent="0.2">
      <c r="A210" s="11">
        <f t="shared" si="18"/>
        <v>2.0899999999999994</v>
      </c>
      <c r="B210" s="7">
        <f>COUNTIF(Power!$A$4:$A$34,"&lt;="&amp;A210)</f>
        <v>3</v>
      </c>
      <c r="C210" s="7">
        <f t="shared" si="19"/>
        <v>4</v>
      </c>
      <c r="D210" s="8">
        <f>INDEX(Power!$A$4:$A$34,B210)</f>
        <v>2</v>
      </c>
      <c r="E210" s="8">
        <f>INDEX(Power!$A$4:$A$34,C210)</f>
        <v>3</v>
      </c>
      <c r="G210" s="8">
        <f>INDEX(Power!$B$4:$B$34,B210)</f>
        <v>0</v>
      </c>
      <c r="H210" s="8">
        <f>INDEX(Power!$B$4:$B$34,C210)</f>
        <v>0</v>
      </c>
      <c r="J210" s="14">
        <f t="shared" si="20"/>
        <v>209</v>
      </c>
      <c r="K210" s="15">
        <f t="shared" si="21"/>
        <v>2.0899999999999994</v>
      </c>
      <c r="L210" s="14">
        <f>IF(K210&lt;Power!$B$1,G210+(A210-D210)*(H210-G210)/(E210-D210),0)</f>
        <v>0</v>
      </c>
      <c r="Q210" s="28">
        <f t="shared" si="22"/>
        <v>0</v>
      </c>
      <c r="R210" s="8">
        <f t="shared" si="23"/>
        <v>0</v>
      </c>
    </row>
    <row r="211" spans="1:18" x14ac:dyDescent="0.2">
      <c r="A211" s="11">
        <f t="shared" si="18"/>
        <v>2.0999999999999992</v>
      </c>
      <c r="B211" s="7">
        <f>COUNTIF(Power!$A$4:$A$34,"&lt;="&amp;A211)</f>
        <v>3</v>
      </c>
      <c r="C211" s="7">
        <f t="shared" si="19"/>
        <v>4</v>
      </c>
      <c r="D211" s="8">
        <f>INDEX(Power!$A$4:$A$34,B211)</f>
        <v>2</v>
      </c>
      <c r="E211" s="8">
        <f>INDEX(Power!$A$4:$A$34,C211)</f>
        <v>3</v>
      </c>
      <c r="G211" s="8">
        <f>INDEX(Power!$B$4:$B$34,B211)</f>
        <v>0</v>
      </c>
      <c r="H211" s="8">
        <f>INDEX(Power!$B$4:$B$34,C211)</f>
        <v>0</v>
      </c>
      <c r="J211" s="14">
        <f t="shared" si="20"/>
        <v>210</v>
      </c>
      <c r="K211" s="15">
        <f t="shared" si="21"/>
        <v>2.0999999999999992</v>
      </c>
      <c r="L211" s="14">
        <f>IF(K211&lt;Power!$B$1,G211+(A211-D211)*(H211-G211)/(E211-D211),0)</f>
        <v>0</v>
      </c>
      <c r="Q211" s="28">
        <f t="shared" si="22"/>
        <v>0</v>
      </c>
      <c r="R211" s="8">
        <f t="shared" si="23"/>
        <v>0</v>
      </c>
    </row>
    <row r="212" spans="1:18" x14ac:dyDescent="0.2">
      <c r="A212" s="11">
        <f t="shared" si="18"/>
        <v>2.109999999999999</v>
      </c>
      <c r="B212" s="7">
        <f>COUNTIF(Power!$A$4:$A$34,"&lt;="&amp;A212)</f>
        <v>3</v>
      </c>
      <c r="C212" s="7">
        <f t="shared" si="19"/>
        <v>4</v>
      </c>
      <c r="D212" s="8">
        <f>INDEX(Power!$A$4:$A$34,B212)</f>
        <v>2</v>
      </c>
      <c r="E212" s="8">
        <f>INDEX(Power!$A$4:$A$34,C212)</f>
        <v>3</v>
      </c>
      <c r="G212" s="8">
        <f>INDEX(Power!$B$4:$B$34,B212)</f>
        <v>0</v>
      </c>
      <c r="H212" s="8">
        <f>INDEX(Power!$B$4:$B$34,C212)</f>
        <v>0</v>
      </c>
      <c r="J212" s="14">
        <f t="shared" si="20"/>
        <v>211</v>
      </c>
      <c r="K212" s="15">
        <f t="shared" si="21"/>
        <v>2.109999999999999</v>
      </c>
      <c r="L212" s="14">
        <f>IF(K212&lt;Power!$B$1,G212+(A212-D212)*(H212-G212)/(E212-D212),0)</f>
        <v>0</v>
      </c>
      <c r="Q212" s="28">
        <f t="shared" si="22"/>
        <v>0</v>
      </c>
      <c r="R212" s="8">
        <f t="shared" si="23"/>
        <v>0</v>
      </c>
    </row>
    <row r="213" spans="1:18" x14ac:dyDescent="0.2">
      <c r="A213" s="11">
        <f t="shared" si="18"/>
        <v>2.1199999999999988</v>
      </c>
      <c r="B213" s="7">
        <f>COUNTIF(Power!$A$4:$A$34,"&lt;="&amp;A213)</f>
        <v>3</v>
      </c>
      <c r="C213" s="7">
        <f t="shared" si="19"/>
        <v>4</v>
      </c>
      <c r="D213" s="8">
        <f>INDEX(Power!$A$4:$A$34,B213)</f>
        <v>2</v>
      </c>
      <c r="E213" s="8">
        <f>INDEX(Power!$A$4:$A$34,C213)</f>
        <v>3</v>
      </c>
      <c r="G213" s="8">
        <f>INDEX(Power!$B$4:$B$34,B213)</f>
        <v>0</v>
      </c>
      <c r="H213" s="8">
        <f>INDEX(Power!$B$4:$B$34,C213)</f>
        <v>0</v>
      </c>
      <c r="J213" s="14">
        <f t="shared" si="20"/>
        <v>212</v>
      </c>
      <c r="K213" s="15">
        <f t="shared" si="21"/>
        <v>2.1199999999999988</v>
      </c>
      <c r="L213" s="14">
        <f>IF(K213&lt;Power!$B$1,G213+(A213-D213)*(H213-G213)/(E213-D213),0)</f>
        <v>0</v>
      </c>
      <c r="Q213" s="28">
        <f t="shared" si="22"/>
        <v>0</v>
      </c>
      <c r="R213" s="8">
        <f t="shared" si="23"/>
        <v>0</v>
      </c>
    </row>
    <row r="214" spans="1:18" x14ac:dyDescent="0.2">
      <c r="A214" s="11">
        <f t="shared" si="18"/>
        <v>2.1299999999999986</v>
      </c>
      <c r="B214" s="7">
        <f>COUNTIF(Power!$A$4:$A$34,"&lt;="&amp;A214)</f>
        <v>3</v>
      </c>
      <c r="C214" s="7">
        <f t="shared" si="19"/>
        <v>4</v>
      </c>
      <c r="D214" s="8">
        <f>INDEX(Power!$A$4:$A$34,B214)</f>
        <v>2</v>
      </c>
      <c r="E214" s="8">
        <f>INDEX(Power!$A$4:$A$34,C214)</f>
        <v>3</v>
      </c>
      <c r="G214" s="8">
        <f>INDEX(Power!$B$4:$B$34,B214)</f>
        <v>0</v>
      </c>
      <c r="H214" s="8">
        <f>INDEX(Power!$B$4:$B$34,C214)</f>
        <v>0</v>
      </c>
      <c r="J214" s="14">
        <f t="shared" si="20"/>
        <v>213</v>
      </c>
      <c r="K214" s="15">
        <f t="shared" si="21"/>
        <v>2.1299999999999986</v>
      </c>
      <c r="L214" s="14">
        <f>IF(K214&lt;Power!$B$1,G214+(A214-D214)*(H214-G214)/(E214-D214),0)</f>
        <v>0</v>
      </c>
      <c r="Q214" s="28">
        <f t="shared" si="22"/>
        <v>0</v>
      </c>
      <c r="R214" s="8">
        <f t="shared" si="23"/>
        <v>0</v>
      </c>
    </row>
    <row r="215" spans="1:18" x14ac:dyDescent="0.2">
      <c r="A215" s="11">
        <f t="shared" si="18"/>
        <v>2.1399999999999983</v>
      </c>
      <c r="B215" s="7">
        <f>COUNTIF(Power!$A$4:$A$34,"&lt;="&amp;A215)</f>
        <v>3</v>
      </c>
      <c r="C215" s="7">
        <f t="shared" si="19"/>
        <v>4</v>
      </c>
      <c r="D215" s="8">
        <f>INDEX(Power!$A$4:$A$34,B215)</f>
        <v>2</v>
      </c>
      <c r="E215" s="8">
        <f>INDEX(Power!$A$4:$A$34,C215)</f>
        <v>3</v>
      </c>
      <c r="G215" s="8">
        <f>INDEX(Power!$B$4:$B$34,B215)</f>
        <v>0</v>
      </c>
      <c r="H215" s="8">
        <f>INDEX(Power!$B$4:$B$34,C215)</f>
        <v>0</v>
      </c>
      <c r="J215" s="14">
        <f t="shared" si="20"/>
        <v>214</v>
      </c>
      <c r="K215" s="15">
        <f t="shared" si="21"/>
        <v>2.1399999999999983</v>
      </c>
      <c r="L215" s="14">
        <f>IF(K215&lt;Power!$B$1,G215+(A215-D215)*(H215-G215)/(E215-D215),0)</f>
        <v>0</v>
      </c>
      <c r="Q215" s="28">
        <f t="shared" si="22"/>
        <v>0</v>
      </c>
      <c r="R215" s="8">
        <f t="shared" si="23"/>
        <v>0</v>
      </c>
    </row>
    <row r="216" spans="1:18" x14ac:dyDescent="0.2">
      <c r="A216" s="11">
        <f t="shared" si="18"/>
        <v>2.1499999999999981</v>
      </c>
      <c r="B216" s="7">
        <f>COUNTIF(Power!$A$4:$A$34,"&lt;="&amp;A216)</f>
        <v>3</v>
      </c>
      <c r="C216" s="7">
        <f t="shared" si="19"/>
        <v>4</v>
      </c>
      <c r="D216" s="8">
        <f>INDEX(Power!$A$4:$A$34,B216)</f>
        <v>2</v>
      </c>
      <c r="E216" s="8">
        <f>INDEX(Power!$A$4:$A$34,C216)</f>
        <v>3</v>
      </c>
      <c r="G216" s="8">
        <f>INDEX(Power!$B$4:$B$34,B216)</f>
        <v>0</v>
      </c>
      <c r="H216" s="8">
        <f>INDEX(Power!$B$4:$B$34,C216)</f>
        <v>0</v>
      </c>
      <c r="J216" s="14">
        <f t="shared" si="20"/>
        <v>215</v>
      </c>
      <c r="K216" s="15">
        <f t="shared" si="21"/>
        <v>2.1499999999999981</v>
      </c>
      <c r="L216" s="14">
        <f>IF(K216&lt;Power!$B$1,G216+(A216-D216)*(H216-G216)/(E216-D216),0)</f>
        <v>0</v>
      </c>
      <c r="Q216" s="28">
        <f t="shared" si="22"/>
        <v>0</v>
      </c>
      <c r="R216" s="8">
        <f t="shared" si="23"/>
        <v>0</v>
      </c>
    </row>
    <row r="217" spans="1:18" x14ac:dyDescent="0.2">
      <c r="A217" s="11">
        <f t="shared" si="18"/>
        <v>2.1599999999999979</v>
      </c>
      <c r="B217" s="7">
        <f>COUNTIF(Power!$A$4:$A$34,"&lt;="&amp;A217)</f>
        <v>3</v>
      </c>
      <c r="C217" s="7">
        <f t="shared" si="19"/>
        <v>4</v>
      </c>
      <c r="D217" s="8">
        <f>INDEX(Power!$A$4:$A$34,B217)</f>
        <v>2</v>
      </c>
      <c r="E217" s="8">
        <f>INDEX(Power!$A$4:$A$34,C217)</f>
        <v>3</v>
      </c>
      <c r="G217" s="8">
        <f>INDEX(Power!$B$4:$B$34,B217)</f>
        <v>0</v>
      </c>
      <c r="H217" s="8">
        <f>INDEX(Power!$B$4:$B$34,C217)</f>
        <v>0</v>
      </c>
      <c r="J217" s="14">
        <f t="shared" si="20"/>
        <v>216</v>
      </c>
      <c r="K217" s="15">
        <f t="shared" si="21"/>
        <v>2.1599999999999979</v>
      </c>
      <c r="L217" s="14">
        <f>IF(K217&lt;Power!$B$1,G217+(A217-D217)*(H217-G217)/(E217-D217),0)</f>
        <v>0</v>
      </c>
      <c r="Q217" s="28">
        <f t="shared" si="22"/>
        <v>0</v>
      </c>
      <c r="R217" s="8">
        <f t="shared" si="23"/>
        <v>0</v>
      </c>
    </row>
    <row r="218" spans="1:18" x14ac:dyDescent="0.2">
      <c r="A218" s="11">
        <f t="shared" si="18"/>
        <v>2.1699999999999977</v>
      </c>
      <c r="B218" s="7">
        <f>COUNTIF(Power!$A$4:$A$34,"&lt;="&amp;A218)</f>
        <v>3</v>
      </c>
      <c r="C218" s="7">
        <f t="shared" si="19"/>
        <v>4</v>
      </c>
      <c r="D218" s="8">
        <f>INDEX(Power!$A$4:$A$34,B218)</f>
        <v>2</v>
      </c>
      <c r="E218" s="8">
        <f>INDEX(Power!$A$4:$A$34,C218)</f>
        <v>3</v>
      </c>
      <c r="G218" s="8">
        <f>INDEX(Power!$B$4:$B$34,B218)</f>
        <v>0</v>
      </c>
      <c r="H218" s="8">
        <f>INDEX(Power!$B$4:$B$34,C218)</f>
        <v>0</v>
      </c>
      <c r="J218" s="14">
        <f t="shared" si="20"/>
        <v>217</v>
      </c>
      <c r="K218" s="15">
        <f t="shared" si="21"/>
        <v>2.1699999999999977</v>
      </c>
      <c r="L218" s="14">
        <f>IF(K218&lt;Power!$B$1,G218+(A218-D218)*(H218-G218)/(E218-D218),0)</f>
        <v>0</v>
      </c>
      <c r="Q218" s="28">
        <f t="shared" si="22"/>
        <v>0</v>
      </c>
      <c r="R218" s="8">
        <f t="shared" si="23"/>
        <v>0</v>
      </c>
    </row>
    <row r="219" spans="1:18" x14ac:dyDescent="0.2">
      <c r="A219" s="11">
        <f t="shared" si="18"/>
        <v>2.1799999999999975</v>
      </c>
      <c r="B219" s="7">
        <f>COUNTIF(Power!$A$4:$A$34,"&lt;="&amp;A219)</f>
        <v>3</v>
      </c>
      <c r="C219" s="7">
        <f t="shared" si="19"/>
        <v>4</v>
      </c>
      <c r="D219" s="8">
        <f>INDEX(Power!$A$4:$A$34,B219)</f>
        <v>2</v>
      </c>
      <c r="E219" s="8">
        <f>INDEX(Power!$A$4:$A$34,C219)</f>
        <v>3</v>
      </c>
      <c r="G219" s="8">
        <f>INDEX(Power!$B$4:$B$34,B219)</f>
        <v>0</v>
      </c>
      <c r="H219" s="8">
        <f>INDEX(Power!$B$4:$B$34,C219)</f>
        <v>0</v>
      </c>
      <c r="J219" s="14">
        <f t="shared" si="20"/>
        <v>218</v>
      </c>
      <c r="K219" s="15">
        <f t="shared" si="21"/>
        <v>2.1799999999999975</v>
      </c>
      <c r="L219" s="14">
        <f>IF(K219&lt;Power!$B$1,G219+(A219-D219)*(H219-G219)/(E219-D219),0)</f>
        <v>0</v>
      </c>
      <c r="Q219" s="28">
        <f t="shared" si="22"/>
        <v>0</v>
      </c>
      <c r="R219" s="8">
        <f t="shared" si="23"/>
        <v>0</v>
      </c>
    </row>
    <row r="220" spans="1:18" x14ac:dyDescent="0.2">
      <c r="A220" s="11">
        <f t="shared" si="18"/>
        <v>2.1899999999999973</v>
      </c>
      <c r="B220" s="7">
        <f>COUNTIF(Power!$A$4:$A$34,"&lt;="&amp;A220)</f>
        <v>3</v>
      </c>
      <c r="C220" s="7">
        <f t="shared" si="19"/>
        <v>4</v>
      </c>
      <c r="D220" s="8">
        <f>INDEX(Power!$A$4:$A$34,B220)</f>
        <v>2</v>
      </c>
      <c r="E220" s="8">
        <f>INDEX(Power!$A$4:$A$34,C220)</f>
        <v>3</v>
      </c>
      <c r="G220" s="8">
        <f>INDEX(Power!$B$4:$B$34,B220)</f>
        <v>0</v>
      </c>
      <c r="H220" s="8">
        <f>INDEX(Power!$B$4:$B$34,C220)</f>
        <v>0</v>
      </c>
      <c r="J220" s="14">
        <f t="shared" si="20"/>
        <v>219</v>
      </c>
      <c r="K220" s="15">
        <f t="shared" si="21"/>
        <v>2.1899999999999973</v>
      </c>
      <c r="L220" s="14">
        <f>IF(K220&lt;Power!$B$1,G220+(A220-D220)*(H220-G220)/(E220-D220),0)</f>
        <v>0</v>
      </c>
      <c r="Q220" s="28">
        <f t="shared" si="22"/>
        <v>0</v>
      </c>
      <c r="R220" s="8">
        <f t="shared" si="23"/>
        <v>0</v>
      </c>
    </row>
    <row r="221" spans="1:18" x14ac:dyDescent="0.2">
      <c r="A221" s="11">
        <f t="shared" si="18"/>
        <v>2.1999999999999971</v>
      </c>
      <c r="B221" s="7">
        <f>COUNTIF(Power!$A$4:$A$34,"&lt;="&amp;A221)</f>
        <v>3</v>
      </c>
      <c r="C221" s="7">
        <f t="shared" si="19"/>
        <v>4</v>
      </c>
      <c r="D221" s="8">
        <f>INDEX(Power!$A$4:$A$34,B221)</f>
        <v>2</v>
      </c>
      <c r="E221" s="8">
        <f>INDEX(Power!$A$4:$A$34,C221)</f>
        <v>3</v>
      </c>
      <c r="G221" s="8">
        <f>INDEX(Power!$B$4:$B$34,B221)</f>
        <v>0</v>
      </c>
      <c r="H221" s="8">
        <f>INDEX(Power!$B$4:$B$34,C221)</f>
        <v>0</v>
      </c>
      <c r="J221" s="14">
        <f t="shared" si="20"/>
        <v>220</v>
      </c>
      <c r="K221" s="15">
        <f t="shared" si="21"/>
        <v>2.1999999999999971</v>
      </c>
      <c r="L221" s="14">
        <f>IF(K221&lt;Power!$B$1,G221+(A221-D221)*(H221-G221)/(E221-D221),0)</f>
        <v>0</v>
      </c>
      <c r="Q221" s="28">
        <f t="shared" si="22"/>
        <v>0</v>
      </c>
      <c r="R221" s="8">
        <f t="shared" si="23"/>
        <v>0</v>
      </c>
    </row>
    <row r="222" spans="1:18" x14ac:dyDescent="0.2">
      <c r="A222" s="11">
        <f t="shared" si="18"/>
        <v>2.2099999999999969</v>
      </c>
      <c r="B222" s="7">
        <f>COUNTIF(Power!$A$4:$A$34,"&lt;="&amp;A222)</f>
        <v>3</v>
      </c>
      <c r="C222" s="7">
        <f t="shared" si="19"/>
        <v>4</v>
      </c>
      <c r="D222" s="8">
        <f>INDEX(Power!$A$4:$A$34,B222)</f>
        <v>2</v>
      </c>
      <c r="E222" s="8">
        <f>INDEX(Power!$A$4:$A$34,C222)</f>
        <v>3</v>
      </c>
      <c r="G222" s="8">
        <f>INDEX(Power!$B$4:$B$34,B222)</f>
        <v>0</v>
      </c>
      <c r="H222" s="8">
        <f>INDEX(Power!$B$4:$B$34,C222)</f>
        <v>0</v>
      </c>
      <c r="J222" s="14">
        <f t="shared" si="20"/>
        <v>221</v>
      </c>
      <c r="K222" s="15">
        <f t="shared" si="21"/>
        <v>2.2099999999999969</v>
      </c>
      <c r="L222" s="14">
        <f>IF(K222&lt;Power!$B$1,G222+(A222-D222)*(H222-G222)/(E222-D222),0)</f>
        <v>0</v>
      </c>
      <c r="Q222" s="28">
        <f t="shared" si="22"/>
        <v>0</v>
      </c>
      <c r="R222" s="8">
        <f t="shared" si="23"/>
        <v>0</v>
      </c>
    </row>
    <row r="223" spans="1:18" x14ac:dyDescent="0.2">
      <c r="A223" s="11">
        <f t="shared" si="18"/>
        <v>2.2199999999999966</v>
      </c>
      <c r="B223" s="7">
        <f>COUNTIF(Power!$A$4:$A$34,"&lt;="&amp;A223)</f>
        <v>3</v>
      </c>
      <c r="C223" s="7">
        <f t="shared" si="19"/>
        <v>4</v>
      </c>
      <c r="D223" s="8">
        <f>INDEX(Power!$A$4:$A$34,B223)</f>
        <v>2</v>
      </c>
      <c r="E223" s="8">
        <f>INDEX(Power!$A$4:$A$34,C223)</f>
        <v>3</v>
      </c>
      <c r="G223" s="8">
        <f>INDEX(Power!$B$4:$B$34,B223)</f>
        <v>0</v>
      </c>
      <c r="H223" s="8">
        <f>INDEX(Power!$B$4:$B$34,C223)</f>
        <v>0</v>
      </c>
      <c r="J223" s="14">
        <f t="shared" si="20"/>
        <v>222</v>
      </c>
      <c r="K223" s="15">
        <f t="shared" si="21"/>
        <v>2.2199999999999966</v>
      </c>
      <c r="L223" s="14">
        <f>IF(K223&lt;Power!$B$1,G223+(A223-D223)*(H223-G223)/(E223-D223),0)</f>
        <v>0</v>
      </c>
      <c r="Q223" s="28">
        <f t="shared" si="22"/>
        <v>3.5527136788005009E-15</v>
      </c>
      <c r="R223" s="8">
        <f t="shared" si="23"/>
        <v>0</v>
      </c>
    </row>
    <row r="224" spans="1:18" x14ac:dyDescent="0.2">
      <c r="A224" s="11">
        <f t="shared" si="18"/>
        <v>2.2299999999999964</v>
      </c>
      <c r="B224" s="7">
        <f>COUNTIF(Power!$A$4:$A$34,"&lt;="&amp;A224)</f>
        <v>3</v>
      </c>
      <c r="C224" s="7">
        <f t="shared" si="19"/>
        <v>4</v>
      </c>
      <c r="D224" s="8">
        <f>INDEX(Power!$A$4:$A$34,B224)</f>
        <v>2</v>
      </c>
      <c r="E224" s="8">
        <f>INDEX(Power!$A$4:$A$34,C224)</f>
        <v>3</v>
      </c>
      <c r="G224" s="8">
        <f>INDEX(Power!$B$4:$B$34,B224)</f>
        <v>0</v>
      </c>
      <c r="H224" s="8">
        <f>INDEX(Power!$B$4:$B$34,C224)</f>
        <v>0</v>
      </c>
      <c r="J224" s="14">
        <f t="shared" si="20"/>
        <v>223</v>
      </c>
      <c r="K224" s="15">
        <f t="shared" si="21"/>
        <v>2.2299999999999964</v>
      </c>
      <c r="L224" s="14">
        <f>IF(K224&lt;Power!$B$1,G224+(A224-D224)*(H224-G224)/(E224-D224),0)</f>
        <v>0</v>
      </c>
      <c r="Q224" s="28">
        <f t="shared" si="22"/>
        <v>3.5527136788005009E-15</v>
      </c>
      <c r="R224" s="8">
        <f t="shared" si="23"/>
        <v>0</v>
      </c>
    </row>
    <row r="225" spans="1:18" x14ac:dyDescent="0.2">
      <c r="A225" s="11">
        <f t="shared" si="18"/>
        <v>2.2399999999999962</v>
      </c>
      <c r="B225" s="7">
        <f>COUNTIF(Power!$A$4:$A$34,"&lt;="&amp;A225)</f>
        <v>3</v>
      </c>
      <c r="C225" s="7">
        <f t="shared" si="19"/>
        <v>4</v>
      </c>
      <c r="D225" s="8">
        <f>INDEX(Power!$A$4:$A$34,B225)</f>
        <v>2</v>
      </c>
      <c r="E225" s="8">
        <f>INDEX(Power!$A$4:$A$34,C225)</f>
        <v>3</v>
      </c>
      <c r="G225" s="8">
        <f>INDEX(Power!$B$4:$B$34,B225)</f>
        <v>0</v>
      </c>
      <c r="H225" s="8">
        <f>INDEX(Power!$B$4:$B$34,C225)</f>
        <v>0</v>
      </c>
      <c r="J225" s="14">
        <f t="shared" si="20"/>
        <v>224</v>
      </c>
      <c r="K225" s="15">
        <f t="shared" si="21"/>
        <v>2.2399999999999962</v>
      </c>
      <c r="L225" s="14">
        <f>IF(K225&lt;Power!$B$1,G225+(A225-D225)*(H225-G225)/(E225-D225),0)</f>
        <v>0</v>
      </c>
      <c r="Q225" s="28">
        <f t="shared" si="22"/>
        <v>3.9968028886505635E-15</v>
      </c>
      <c r="R225" s="8">
        <f t="shared" si="23"/>
        <v>0</v>
      </c>
    </row>
    <row r="226" spans="1:18" x14ac:dyDescent="0.2">
      <c r="A226" s="11">
        <f t="shared" si="18"/>
        <v>2.249999999999996</v>
      </c>
      <c r="B226" s="7">
        <f>COUNTIF(Power!$A$4:$A$34,"&lt;="&amp;A226)</f>
        <v>3</v>
      </c>
      <c r="C226" s="7">
        <f t="shared" si="19"/>
        <v>4</v>
      </c>
      <c r="D226" s="8">
        <f>INDEX(Power!$A$4:$A$34,B226)</f>
        <v>2</v>
      </c>
      <c r="E226" s="8">
        <f>INDEX(Power!$A$4:$A$34,C226)</f>
        <v>3</v>
      </c>
      <c r="G226" s="8">
        <f>INDEX(Power!$B$4:$B$34,B226)</f>
        <v>0</v>
      </c>
      <c r="H226" s="8">
        <f>INDEX(Power!$B$4:$B$34,C226)</f>
        <v>0</v>
      </c>
      <c r="J226" s="14">
        <f t="shared" si="20"/>
        <v>225</v>
      </c>
      <c r="K226" s="15">
        <f t="shared" si="21"/>
        <v>2.249999999999996</v>
      </c>
      <c r="L226" s="14">
        <f>IF(K226&lt;Power!$B$1,G226+(A226-D226)*(H226-G226)/(E226-D226),0)</f>
        <v>0</v>
      </c>
      <c r="Q226" s="28">
        <f t="shared" si="22"/>
        <v>3.9968028886505635E-15</v>
      </c>
      <c r="R226" s="8">
        <f t="shared" si="23"/>
        <v>0</v>
      </c>
    </row>
    <row r="227" spans="1:18" x14ac:dyDescent="0.2">
      <c r="A227" s="11">
        <f t="shared" si="18"/>
        <v>2.2599999999999958</v>
      </c>
      <c r="B227" s="7">
        <f>COUNTIF(Power!$A$4:$A$34,"&lt;="&amp;A227)</f>
        <v>3</v>
      </c>
      <c r="C227" s="7">
        <f t="shared" si="19"/>
        <v>4</v>
      </c>
      <c r="D227" s="8">
        <f>INDEX(Power!$A$4:$A$34,B227)</f>
        <v>2</v>
      </c>
      <c r="E227" s="8">
        <f>INDEX(Power!$A$4:$A$34,C227)</f>
        <v>3</v>
      </c>
      <c r="G227" s="8">
        <f>INDEX(Power!$B$4:$B$34,B227)</f>
        <v>0</v>
      </c>
      <c r="H227" s="8">
        <f>INDEX(Power!$B$4:$B$34,C227)</f>
        <v>0</v>
      </c>
      <c r="J227" s="14">
        <f t="shared" si="20"/>
        <v>226</v>
      </c>
      <c r="K227" s="15">
        <f t="shared" si="21"/>
        <v>2.2599999999999958</v>
      </c>
      <c r="L227" s="14">
        <f>IF(K227&lt;Power!$B$1,G227+(A227-D227)*(H227-G227)/(E227-D227),0)</f>
        <v>0</v>
      </c>
      <c r="Q227" s="28">
        <f t="shared" si="22"/>
        <v>3.9968028886505635E-15</v>
      </c>
      <c r="R227" s="8">
        <f t="shared" si="23"/>
        <v>0</v>
      </c>
    </row>
    <row r="228" spans="1:18" x14ac:dyDescent="0.2">
      <c r="A228" s="11">
        <f t="shared" si="18"/>
        <v>2.2699999999999956</v>
      </c>
      <c r="B228" s="7">
        <f>COUNTIF(Power!$A$4:$A$34,"&lt;="&amp;A228)</f>
        <v>3</v>
      </c>
      <c r="C228" s="7">
        <f t="shared" si="19"/>
        <v>4</v>
      </c>
      <c r="D228" s="8">
        <f>INDEX(Power!$A$4:$A$34,B228)</f>
        <v>2</v>
      </c>
      <c r="E228" s="8">
        <f>INDEX(Power!$A$4:$A$34,C228)</f>
        <v>3</v>
      </c>
      <c r="G228" s="8">
        <f>INDEX(Power!$B$4:$B$34,B228)</f>
        <v>0</v>
      </c>
      <c r="H228" s="8">
        <f>INDEX(Power!$B$4:$B$34,C228)</f>
        <v>0</v>
      </c>
      <c r="J228" s="14">
        <f t="shared" si="20"/>
        <v>227</v>
      </c>
      <c r="K228" s="15">
        <f t="shared" si="21"/>
        <v>2.2699999999999956</v>
      </c>
      <c r="L228" s="14">
        <f>IF(K228&lt;Power!$B$1,G228+(A228-D228)*(H228-G228)/(E228-D228),0)</f>
        <v>0</v>
      </c>
      <c r="Q228" s="28">
        <f t="shared" si="22"/>
        <v>4.4408920985006262E-15</v>
      </c>
      <c r="R228" s="8">
        <f t="shared" si="23"/>
        <v>0</v>
      </c>
    </row>
    <row r="229" spans="1:18" x14ac:dyDescent="0.2">
      <c r="A229" s="11">
        <f t="shared" si="18"/>
        <v>2.2799999999999954</v>
      </c>
      <c r="B229" s="7">
        <f>COUNTIF(Power!$A$4:$A$34,"&lt;="&amp;A229)</f>
        <v>3</v>
      </c>
      <c r="C229" s="7">
        <f t="shared" si="19"/>
        <v>4</v>
      </c>
      <c r="D229" s="8">
        <f>INDEX(Power!$A$4:$A$34,B229)</f>
        <v>2</v>
      </c>
      <c r="E229" s="8">
        <f>INDEX(Power!$A$4:$A$34,C229)</f>
        <v>3</v>
      </c>
      <c r="G229" s="8">
        <f>INDEX(Power!$B$4:$B$34,B229)</f>
        <v>0</v>
      </c>
      <c r="H229" s="8">
        <f>INDEX(Power!$B$4:$B$34,C229)</f>
        <v>0</v>
      </c>
      <c r="J229" s="14">
        <f t="shared" si="20"/>
        <v>228</v>
      </c>
      <c r="K229" s="15">
        <f t="shared" si="21"/>
        <v>2.2799999999999954</v>
      </c>
      <c r="L229" s="14">
        <f>IF(K229&lt;Power!$B$1,G229+(A229-D229)*(H229-G229)/(E229-D229),0)</f>
        <v>0</v>
      </c>
      <c r="Q229" s="28">
        <f t="shared" si="22"/>
        <v>4.4408920985006262E-15</v>
      </c>
      <c r="R229" s="8">
        <f t="shared" si="23"/>
        <v>0</v>
      </c>
    </row>
    <row r="230" spans="1:18" x14ac:dyDescent="0.2">
      <c r="A230" s="11">
        <f t="shared" si="18"/>
        <v>2.2899999999999952</v>
      </c>
      <c r="B230" s="7">
        <f>COUNTIF(Power!$A$4:$A$34,"&lt;="&amp;A230)</f>
        <v>3</v>
      </c>
      <c r="C230" s="7">
        <f t="shared" si="19"/>
        <v>4</v>
      </c>
      <c r="D230" s="8">
        <f>INDEX(Power!$A$4:$A$34,B230)</f>
        <v>2</v>
      </c>
      <c r="E230" s="8">
        <f>INDEX(Power!$A$4:$A$34,C230)</f>
        <v>3</v>
      </c>
      <c r="G230" s="8">
        <f>INDEX(Power!$B$4:$B$34,B230)</f>
        <v>0</v>
      </c>
      <c r="H230" s="8">
        <f>INDEX(Power!$B$4:$B$34,C230)</f>
        <v>0</v>
      </c>
      <c r="J230" s="14">
        <f t="shared" si="20"/>
        <v>229</v>
      </c>
      <c r="K230" s="15">
        <f t="shared" si="21"/>
        <v>2.2899999999999952</v>
      </c>
      <c r="L230" s="14">
        <f>IF(K230&lt;Power!$B$1,G230+(A230-D230)*(H230-G230)/(E230-D230),0)</f>
        <v>0</v>
      </c>
      <c r="Q230" s="28">
        <f t="shared" si="22"/>
        <v>4.8849813083506888E-15</v>
      </c>
      <c r="R230" s="8">
        <f t="shared" si="23"/>
        <v>0</v>
      </c>
    </row>
    <row r="231" spans="1:18" x14ac:dyDescent="0.2">
      <c r="A231" s="11">
        <f t="shared" si="18"/>
        <v>2.2999999999999949</v>
      </c>
      <c r="B231" s="7">
        <f>COUNTIF(Power!$A$4:$A$34,"&lt;="&amp;A231)</f>
        <v>3</v>
      </c>
      <c r="C231" s="7">
        <f t="shared" si="19"/>
        <v>4</v>
      </c>
      <c r="D231" s="8">
        <f>INDEX(Power!$A$4:$A$34,B231)</f>
        <v>2</v>
      </c>
      <c r="E231" s="8">
        <f>INDEX(Power!$A$4:$A$34,C231)</f>
        <v>3</v>
      </c>
      <c r="G231" s="8">
        <f>INDEX(Power!$B$4:$B$34,B231)</f>
        <v>0</v>
      </c>
      <c r="H231" s="8">
        <f>INDEX(Power!$B$4:$B$34,C231)</f>
        <v>0</v>
      </c>
      <c r="J231" s="14">
        <f t="shared" si="20"/>
        <v>230</v>
      </c>
      <c r="K231" s="15">
        <f t="shared" si="21"/>
        <v>2.2999999999999949</v>
      </c>
      <c r="L231" s="14">
        <f>IF(K231&lt;Power!$B$1,G231+(A231-D231)*(H231-G231)/(E231-D231),0)</f>
        <v>0</v>
      </c>
      <c r="Q231" s="28">
        <f t="shared" si="22"/>
        <v>4.8849813083506888E-15</v>
      </c>
      <c r="R231" s="8">
        <f t="shared" si="23"/>
        <v>0</v>
      </c>
    </row>
    <row r="232" spans="1:18" x14ac:dyDescent="0.2">
      <c r="A232" s="11">
        <f t="shared" si="18"/>
        <v>2.3099999999999947</v>
      </c>
      <c r="B232" s="7">
        <f>COUNTIF(Power!$A$4:$A$34,"&lt;="&amp;A232)</f>
        <v>3</v>
      </c>
      <c r="C232" s="7">
        <f t="shared" si="19"/>
        <v>4</v>
      </c>
      <c r="D232" s="8">
        <f>INDEX(Power!$A$4:$A$34,B232)</f>
        <v>2</v>
      </c>
      <c r="E232" s="8">
        <f>INDEX(Power!$A$4:$A$34,C232)</f>
        <v>3</v>
      </c>
      <c r="G232" s="8">
        <f>INDEX(Power!$B$4:$B$34,B232)</f>
        <v>0</v>
      </c>
      <c r="H232" s="8">
        <f>INDEX(Power!$B$4:$B$34,C232)</f>
        <v>0</v>
      </c>
      <c r="J232" s="14">
        <f t="shared" si="20"/>
        <v>231</v>
      </c>
      <c r="K232" s="15">
        <f t="shared" si="21"/>
        <v>2.3099999999999947</v>
      </c>
      <c r="L232" s="14">
        <f>IF(K232&lt;Power!$B$1,G232+(A232-D232)*(H232-G232)/(E232-D232),0)</f>
        <v>0</v>
      </c>
      <c r="Q232" s="28">
        <f t="shared" si="22"/>
        <v>5.3290705182007514E-15</v>
      </c>
      <c r="R232" s="8">
        <f t="shared" si="23"/>
        <v>0</v>
      </c>
    </row>
    <row r="233" spans="1:18" x14ac:dyDescent="0.2">
      <c r="A233" s="11">
        <f t="shared" si="18"/>
        <v>2.3199999999999945</v>
      </c>
      <c r="B233" s="7">
        <f>COUNTIF(Power!$A$4:$A$34,"&lt;="&amp;A233)</f>
        <v>3</v>
      </c>
      <c r="C233" s="7">
        <f t="shared" si="19"/>
        <v>4</v>
      </c>
      <c r="D233" s="8">
        <f>INDEX(Power!$A$4:$A$34,B233)</f>
        <v>2</v>
      </c>
      <c r="E233" s="8">
        <f>INDEX(Power!$A$4:$A$34,C233)</f>
        <v>3</v>
      </c>
      <c r="G233" s="8">
        <f>INDEX(Power!$B$4:$B$34,B233)</f>
        <v>0</v>
      </c>
      <c r="H233" s="8">
        <f>INDEX(Power!$B$4:$B$34,C233)</f>
        <v>0</v>
      </c>
      <c r="J233" s="14">
        <f t="shared" si="20"/>
        <v>232</v>
      </c>
      <c r="K233" s="15">
        <f t="shared" si="21"/>
        <v>2.3199999999999945</v>
      </c>
      <c r="L233" s="14">
        <f>IF(K233&lt;Power!$B$1,G233+(A233-D233)*(H233-G233)/(E233-D233),0)</f>
        <v>0</v>
      </c>
      <c r="Q233" s="28">
        <f t="shared" si="22"/>
        <v>5.3290705182007514E-15</v>
      </c>
      <c r="R233" s="8">
        <f t="shared" si="23"/>
        <v>0</v>
      </c>
    </row>
    <row r="234" spans="1:18" x14ac:dyDescent="0.2">
      <c r="A234" s="11">
        <f t="shared" si="18"/>
        <v>2.3299999999999943</v>
      </c>
      <c r="B234" s="7">
        <f>COUNTIF(Power!$A$4:$A$34,"&lt;="&amp;A234)</f>
        <v>3</v>
      </c>
      <c r="C234" s="7">
        <f t="shared" si="19"/>
        <v>4</v>
      </c>
      <c r="D234" s="8">
        <f>INDEX(Power!$A$4:$A$34,B234)</f>
        <v>2</v>
      </c>
      <c r="E234" s="8">
        <f>INDEX(Power!$A$4:$A$34,C234)</f>
        <v>3</v>
      </c>
      <c r="G234" s="8">
        <f>INDEX(Power!$B$4:$B$34,B234)</f>
        <v>0</v>
      </c>
      <c r="H234" s="8">
        <f>INDEX(Power!$B$4:$B$34,C234)</f>
        <v>0</v>
      </c>
      <c r="J234" s="14">
        <f t="shared" si="20"/>
        <v>233</v>
      </c>
      <c r="K234" s="15">
        <f t="shared" si="21"/>
        <v>2.3299999999999943</v>
      </c>
      <c r="L234" s="14">
        <f>IF(K234&lt;Power!$B$1,G234+(A234-D234)*(H234-G234)/(E234-D234),0)</f>
        <v>0</v>
      </c>
      <c r="Q234" s="28">
        <f t="shared" si="22"/>
        <v>5.773159728050814E-15</v>
      </c>
      <c r="R234" s="8">
        <f t="shared" si="23"/>
        <v>0</v>
      </c>
    </row>
    <row r="235" spans="1:18" x14ac:dyDescent="0.2">
      <c r="A235" s="11">
        <f t="shared" si="18"/>
        <v>2.3399999999999941</v>
      </c>
      <c r="B235" s="7">
        <f>COUNTIF(Power!$A$4:$A$34,"&lt;="&amp;A235)</f>
        <v>3</v>
      </c>
      <c r="C235" s="7">
        <f t="shared" si="19"/>
        <v>4</v>
      </c>
      <c r="D235" s="8">
        <f>INDEX(Power!$A$4:$A$34,B235)</f>
        <v>2</v>
      </c>
      <c r="E235" s="8">
        <f>INDEX(Power!$A$4:$A$34,C235)</f>
        <v>3</v>
      </c>
      <c r="G235" s="8">
        <f>INDEX(Power!$B$4:$B$34,B235)</f>
        <v>0</v>
      </c>
      <c r="H235" s="8">
        <f>INDEX(Power!$B$4:$B$34,C235)</f>
        <v>0</v>
      </c>
      <c r="J235" s="14">
        <f t="shared" si="20"/>
        <v>234</v>
      </c>
      <c r="K235" s="15">
        <f t="shared" si="21"/>
        <v>2.3399999999999941</v>
      </c>
      <c r="L235" s="14">
        <f>IF(K235&lt;Power!$B$1,G235+(A235-D235)*(H235-G235)/(E235-D235),0)</f>
        <v>0</v>
      </c>
      <c r="Q235" s="28">
        <f t="shared" si="22"/>
        <v>5.773159728050814E-15</v>
      </c>
      <c r="R235" s="8">
        <f t="shared" si="23"/>
        <v>0</v>
      </c>
    </row>
    <row r="236" spans="1:18" x14ac:dyDescent="0.2">
      <c r="A236" s="11">
        <f t="shared" si="18"/>
        <v>2.3499999999999939</v>
      </c>
      <c r="B236" s="7">
        <f>COUNTIF(Power!$A$4:$A$34,"&lt;="&amp;A236)</f>
        <v>3</v>
      </c>
      <c r="C236" s="7">
        <f t="shared" si="19"/>
        <v>4</v>
      </c>
      <c r="D236" s="8">
        <f>INDEX(Power!$A$4:$A$34,B236)</f>
        <v>2</v>
      </c>
      <c r="E236" s="8">
        <f>INDEX(Power!$A$4:$A$34,C236)</f>
        <v>3</v>
      </c>
      <c r="G236" s="8">
        <f>INDEX(Power!$B$4:$B$34,B236)</f>
        <v>0</v>
      </c>
      <c r="H236" s="8">
        <f>INDEX(Power!$B$4:$B$34,C236)</f>
        <v>0</v>
      </c>
      <c r="J236" s="14">
        <f t="shared" si="20"/>
        <v>235</v>
      </c>
      <c r="K236" s="15">
        <f t="shared" si="21"/>
        <v>2.3499999999999939</v>
      </c>
      <c r="L236" s="14">
        <f>IF(K236&lt;Power!$B$1,G236+(A236-D236)*(H236-G236)/(E236-D236),0)</f>
        <v>0</v>
      </c>
      <c r="Q236" s="28">
        <f t="shared" si="22"/>
        <v>6.2172489379008766E-15</v>
      </c>
      <c r="R236" s="8">
        <f t="shared" si="23"/>
        <v>0</v>
      </c>
    </row>
    <row r="237" spans="1:18" x14ac:dyDescent="0.2">
      <c r="A237" s="11">
        <f t="shared" si="18"/>
        <v>2.3599999999999937</v>
      </c>
      <c r="B237" s="7">
        <f>COUNTIF(Power!$A$4:$A$34,"&lt;="&amp;A237)</f>
        <v>3</v>
      </c>
      <c r="C237" s="7">
        <f t="shared" si="19"/>
        <v>4</v>
      </c>
      <c r="D237" s="8">
        <f>INDEX(Power!$A$4:$A$34,B237)</f>
        <v>2</v>
      </c>
      <c r="E237" s="8">
        <f>INDEX(Power!$A$4:$A$34,C237)</f>
        <v>3</v>
      </c>
      <c r="G237" s="8">
        <f>INDEX(Power!$B$4:$B$34,B237)</f>
        <v>0</v>
      </c>
      <c r="H237" s="8">
        <f>INDEX(Power!$B$4:$B$34,C237)</f>
        <v>0</v>
      </c>
      <c r="J237" s="14">
        <f t="shared" si="20"/>
        <v>236</v>
      </c>
      <c r="K237" s="15">
        <f t="shared" si="21"/>
        <v>2.3599999999999937</v>
      </c>
      <c r="L237" s="14">
        <f>IF(K237&lt;Power!$B$1,G237+(A237-D237)*(H237-G237)/(E237-D237),0)</f>
        <v>0</v>
      </c>
      <c r="Q237" s="28">
        <f t="shared" si="22"/>
        <v>6.2172489379008766E-15</v>
      </c>
      <c r="R237" s="8">
        <f t="shared" si="23"/>
        <v>0</v>
      </c>
    </row>
    <row r="238" spans="1:18" x14ac:dyDescent="0.2">
      <c r="A238" s="11">
        <f t="shared" si="18"/>
        <v>2.3699999999999934</v>
      </c>
      <c r="B238" s="7">
        <f>COUNTIF(Power!$A$4:$A$34,"&lt;="&amp;A238)</f>
        <v>3</v>
      </c>
      <c r="C238" s="7">
        <f t="shared" si="19"/>
        <v>4</v>
      </c>
      <c r="D238" s="8">
        <f>INDEX(Power!$A$4:$A$34,B238)</f>
        <v>2</v>
      </c>
      <c r="E238" s="8">
        <f>INDEX(Power!$A$4:$A$34,C238)</f>
        <v>3</v>
      </c>
      <c r="G238" s="8">
        <f>INDEX(Power!$B$4:$B$34,B238)</f>
        <v>0</v>
      </c>
      <c r="H238" s="8">
        <f>INDEX(Power!$B$4:$B$34,C238)</f>
        <v>0</v>
      </c>
      <c r="J238" s="14">
        <f t="shared" si="20"/>
        <v>237</v>
      </c>
      <c r="K238" s="15">
        <f t="shared" si="21"/>
        <v>2.3699999999999934</v>
      </c>
      <c r="L238" s="14">
        <f>IF(K238&lt;Power!$B$1,G238+(A238-D238)*(H238-G238)/(E238-D238),0)</f>
        <v>0</v>
      </c>
      <c r="Q238" s="28">
        <f t="shared" si="22"/>
        <v>6.6613381477509392E-15</v>
      </c>
      <c r="R238" s="8">
        <f t="shared" si="23"/>
        <v>0</v>
      </c>
    </row>
    <row r="239" spans="1:18" x14ac:dyDescent="0.2">
      <c r="A239" s="11">
        <f t="shared" si="18"/>
        <v>2.3799999999999932</v>
      </c>
      <c r="B239" s="7">
        <f>COUNTIF(Power!$A$4:$A$34,"&lt;="&amp;A239)</f>
        <v>3</v>
      </c>
      <c r="C239" s="7">
        <f t="shared" si="19"/>
        <v>4</v>
      </c>
      <c r="D239" s="8">
        <f>INDEX(Power!$A$4:$A$34,B239)</f>
        <v>2</v>
      </c>
      <c r="E239" s="8">
        <f>INDEX(Power!$A$4:$A$34,C239)</f>
        <v>3</v>
      </c>
      <c r="G239" s="8">
        <f>INDEX(Power!$B$4:$B$34,B239)</f>
        <v>0</v>
      </c>
      <c r="H239" s="8">
        <f>INDEX(Power!$B$4:$B$34,C239)</f>
        <v>0</v>
      </c>
      <c r="J239" s="14">
        <f t="shared" si="20"/>
        <v>238</v>
      </c>
      <c r="K239" s="15">
        <f t="shared" si="21"/>
        <v>2.3799999999999932</v>
      </c>
      <c r="L239" s="14">
        <f>IF(K239&lt;Power!$B$1,G239+(A239-D239)*(H239-G239)/(E239-D239),0)</f>
        <v>0</v>
      </c>
      <c r="Q239" s="28">
        <f t="shared" si="22"/>
        <v>6.6613381477509392E-15</v>
      </c>
      <c r="R239" s="8">
        <f t="shared" si="23"/>
        <v>0</v>
      </c>
    </row>
    <row r="240" spans="1:18" x14ac:dyDescent="0.2">
      <c r="A240" s="11">
        <f t="shared" si="18"/>
        <v>2.389999999999993</v>
      </c>
      <c r="B240" s="7">
        <f>COUNTIF(Power!$A$4:$A$34,"&lt;="&amp;A240)</f>
        <v>3</v>
      </c>
      <c r="C240" s="7">
        <f t="shared" si="19"/>
        <v>4</v>
      </c>
      <c r="D240" s="8">
        <f>INDEX(Power!$A$4:$A$34,B240)</f>
        <v>2</v>
      </c>
      <c r="E240" s="8">
        <f>INDEX(Power!$A$4:$A$34,C240)</f>
        <v>3</v>
      </c>
      <c r="G240" s="8">
        <f>INDEX(Power!$B$4:$B$34,B240)</f>
        <v>0</v>
      </c>
      <c r="H240" s="8">
        <f>INDEX(Power!$B$4:$B$34,C240)</f>
        <v>0</v>
      </c>
      <c r="J240" s="14">
        <f t="shared" si="20"/>
        <v>239</v>
      </c>
      <c r="K240" s="15">
        <f t="shared" si="21"/>
        <v>2.389999999999993</v>
      </c>
      <c r="L240" s="14">
        <f>IF(K240&lt;Power!$B$1,G240+(A240-D240)*(H240-G240)/(E240-D240),0)</f>
        <v>0</v>
      </c>
      <c r="Q240" s="28">
        <f t="shared" si="22"/>
        <v>7.1054273576010019E-15</v>
      </c>
      <c r="R240" s="8">
        <f t="shared" si="23"/>
        <v>0</v>
      </c>
    </row>
    <row r="241" spans="1:18" x14ac:dyDescent="0.2">
      <c r="A241" s="11">
        <f t="shared" si="18"/>
        <v>2.3999999999999928</v>
      </c>
      <c r="B241" s="7">
        <f>COUNTIF(Power!$A$4:$A$34,"&lt;="&amp;A241)</f>
        <v>3</v>
      </c>
      <c r="C241" s="7">
        <f t="shared" si="19"/>
        <v>4</v>
      </c>
      <c r="D241" s="8">
        <f>INDEX(Power!$A$4:$A$34,B241)</f>
        <v>2</v>
      </c>
      <c r="E241" s="8">
        <f>INDEX(Power!$A$4:$A$34,C241)</f>
        <v>3</v>
      </c>
      <c r="G241" s="8">
        <f>INDEX(Power!$B$4:$B$34,B241)</f>
        <v>0</v>
      </c>
      <c r="H241" s="8">
        <f>INDEX(Power!$B$4:$B$34,C241)</f>
        <v>0</v>
      </c>
      <c r="J241" s="14">
        <f t="shared" si="20"/>
        <v>240</v>
      </c>
      <c r="K241" s="15">
        <f t="shared" si="21"/>
        <v>2.3999999999999928</v>
      </c>
      <c r="L241" s="14">
        <f>IF(K241&lt;Power!$B$1,G241+(A241-D241)*(H241-G241)/(E241-D241),0)</f>
        <v>0</v>
      </c>
      <c r="Q241" s="28">
        <f t="shared" si="22"/>
        <v>7.1054273576010019E-15</v>
      </c>
      <c r="R241" s="8">
        <f t="shared" si="23"/>
        <v>0</v>
      </c>
    </row>
    <row r="242" spans="1:18" x14ac:dyDescent="0.2">
      <c r="A242" s="11">
        <f t="shared" si="18"/>
        <v>2.4099999999999926</v>
      </c>
      <c r="B242" s="7">
        <f>COUNTIF(Power!$A$4:$A$34,"&lt;="&amp;A242)</f>
        <v>3</v>
      </c>
      <c r="C242" s="7">
        <f t="shared" si="19"/>
        <v>4</v>
      </c>
      <c r="D242" s="8">
        <f>INDEX(Power!$A$4:$A$34,B242)</f>
        <v>2</v>
      </c>
      <c r="E242" s="8">
        <f>INDEX(Power!$A$4:$A$34,C242)</f>
        <v>3</v>
      </c>
      <c r="G242" s="8">
        <f>INDEX(Power!$B$4:$B$34,B242)</f>
        <v>0</v>
      </c>
      <c r="H242" s="8">
        <f>INDEX(Power!$B$4:$B$34,C242)</f>
        <v>0</v>
      </c>
      <c r="J242" s="14">
        <f t="shared" si="20"/>
        <v>241</v>
      </c>
      <c r="K242" s="15">
        <f t="shared" si="21"/>
        <v>2.4099999999999926</v>
      </c>
      <c r="L242" s="14">
        <f>IF(K242&lt;Power!$B$1,G242+(A242-D242)*(H242-G242)/(E242-D242),0)</f>
        <v>0</v>
      </c>
      <c r="Q242" s="28">
        <f t="shared" si="22"/>
        <v>7.5495165674510645E-15</v>
      </c>
      <c r="R242" s="8">
        <f t="shared" si="23"/>
        <v>0</v>
      </c>
    </row>
    <row r="243" spans="1:18" x14ac:dyDescent="0.2">
      <c r="A243" s="11">
        <f t="shared" si="18"/>
        <v>2.4199999999999924</v>
      </c>
      <c r="B243" s="7">
        <f>COUNTIF(Power!$A$4:$A$34,"&lt;="&amp;A243)</f>
        <v>3</v>
      </c>
      <c r="C243" s="7">
        <f t="shared" si="19"/>
        <v>4</v>
      </c>
      <c r="D243" s="8">
        <f>INDEX(Power!$A$4:$A$34,B243)</f>
        <v>2</v>
      </c>
      <c r="E243" s="8">
        <f>INDEX(Power!$A$4:$A$34,C243)</f>
        <v>3</v>
      </c>
      <c r="G243" s="8">
        <f>INDEX(Power!$B$4:$B$34,B243)</f>
        <v>0</v>
      </c>
      <c r="H243" s="8">
        <f>INDEX(Power!$B$4:$B$34,C243)</f>
        <v>0</v>
      </c>
      <c r="J243" s="14">
        <f t="shared" si="20"/>
        <v>242</v>
      </c>
      <c r="K243" s="15">
        <f t="shared" si="21"/>
        <v>2.4199999999999924</v>
      </c>
      <c r="L243" s="14">
        <f>IF(K243&lt;Power!$B$1,G243+(A243-D243)*(H243-G243)/(E243-D243),0)</f>
        <v>0</v>
      </c>
      <c r="Q243" s="28">
        <f t="shared" si="22"/>
        <v>7.5495165674510645E-15</v>
      </c>
      <c r="R243" s="8">
        <f t="shared" si="23"/>
        <v>0</v>
      </c>
    </row>
    <row r="244" spans="1:18" x14ac:dyDescent="0.2">
      <c r="A244" s="11">
        <f t="shared" si="18"/>
        <v>2.4299999999999922</v>
      </c>
      <c r="B244" s="7">
        <f>COUNTIF(Power!$A$4:$A$34,"&lt;="&amp;A244)</f>
        <v>3</v>
      </c>
      <c r="C244" s="7">
        <f t="shared" si="19"/>
        <v>4</v>
      </c>
      <c r="D244" s="8">
        <f>INDEX(Power!$A$4:$A$34,B244)</f>
        <v>2</v>
      </c>
      <c r="E244" s="8">
        <f>INDEX(Power!$A$4:$A$34,C244)</f>
        <v>3</v>
      </c>
      <c r="G244" s="8">
        <f>INDEX(Power!$B$4:$B$34,B244)</f>
        <v>0</v>
      </c>
      <c r="H244" s="8">
        <f>INDEX(Power!$B$4:$B$34,C244)</f>
        <v>0</v>
      </c>
      <c r="J244" s="14">
        <f t="shared" si="20"/>
        <v>243</v>
      </c>
      <c r="K244" s="15">
        <f t="shared" si="21"/>
        <v>2.4299999999999922</v>
      </c>
      <c r="L244" s="14">
        <f>IF(K244&lt;Power!$B$1,G244+(A244-D244)*(H244-G244)/(E244-D244),0)</f>
        <v>0</v>
      </c>
      <c r="Q244" s="28">
        <f t="shared" si="22"/>
        <v>7.9936057773011271E-15</v>
      </c>
      <c r="R244" s="8">
        <f t="shared" si="23"/>
        <v>0</v>
      </c>
    </row>
    <row r="245" spans="1:18" x14ac:dyDescent="0.2">
      <c r="A245" s="11">
        <f t="shared" si="18"/>
        <v>2.439999999999992</v>
      </c>
      <c r="B245" s="7">
        <f>COUNTIF(Power!$A$4:$A$34,"&lt;="&amp;A245)</f>
        <v>3</v>
      </c>
      <c r="C245" s="7">
        <f t="shared" si="19"/>
        <v>4</v>
      </c>
      <c r="D245" s="8">
        <f>INDEX(Power!$A$4:$A$34,B245)</f>
        <v>2</v>
      </c>
      <c r="E245" s="8">
        <f>INDEX(Power!$A$4:$A$34,C245)</f>
        <v>3</v>
      </c>
      <c r="G245" s="8">
        <f>INDEX(Power!$B$4:$B$34,B245)</f>
        <v>0</v>
      </c>
      <c r="H245" s="8">
        <f>INDEX(Power!$B$4:$B$34,C245)</f>
        <v>0</v>
      </c>
      <c r="J245" s="14">
        <f t="shared" si="20"/>
        <v>244</v>
      </c>
      <c r="K245" s="15">
        <f t="shared" si="21"/>
        <v>2.439999999999992</v>
      </c>
      <c r="L245" s="14">
        <f>IF(K245&lt;Power!$B$1,G245+(A245-D245)*(H245-G245)/(E245-D245),0)</f>
        <v>0</v>
      </c>
      <c r="Q245" s="28">
        <f t="shared" si="22"/>
        <v>7.9936057773011271E-15</v>
      </c>
      <c r="R245" s="8">
        <f t="shared" si="23"/>
        <v>0</v>
      </c>
    </row>
    <row r="246" spans="1:18" x14ac:dyDescent="0.2">
      <c r="A246" s="11">
        <f t="shared" si="18"/>
        <v>2.4499999999999917</v>
      </c>
      <c r="B246" s="7">
        <f>COUNTIF(Power!$A$4:$A$34,"&lt;="&amp;A246)</f>
        <v>3</v>
      </c>
      <c r="C246" s="7">
        <f t="shared" si="19"/>
        <v>4</v>
      </c>
      <c r="D246" s="8">
        <f>INDEX(Power!$A$4:$A$34,B246)</f>
        <v>2</v>
      </c>
      <c r="E246" s="8">
        <f>INDEX(Power!$A$4:$A$34,C246)</f>
        <v>3</v>
      </c>
      <c r="G246" s="8">
        <f>INDEX(Power!$B$4:$B$34,B246)</f>
        <v>0</v>
      </c>
      <c r="H246" s="8">
        <f>INDEX(Power!$B$4:$B$34,C246)</f>
        <v>0</v>
      </c>
      <c r="J246" s="14">
        <f t="shared" si="20"/>
        <v>245</v>
      </c>
      <c r="K246" s="15">
        <f t="shared" si="21"/>
        <v>2.4499999999999917</v>
      </c>
      <c r="L246" s="14">
        <f>IF(K246&lt;Power!$B$1,G246+(A246-D246)*(H246-G246)/(E246-D246),0)</f>
        <v>0</v>
      </c>
      <c r="Q246" s="28">
        <f t="shared" si="22"/>
        <v>8.4376949871511897E-15</v>
      </c>
      <c r="R246" s="8">
        <f t="shared" si="23"/>
        <v>0</v>
      </c>
    </row>
    <row r="247" spans="1:18" x14ac:dyDescent="0.2">
      <c r="A247" s="11">
        <f t="shared" si="18"/>
        <v>2.4599999999999915</v>
      </c>
      <c r="B247" s="7">
        <f>COUNTIF(Power!$A$4:$A$34,"&lt;="&amp;A247)</f>
        <v>3</v>
      </c>
      <c r="C247" s="7">
        <f t="shared" si="19"/>
        <v>4</v>
      </c>
      <c r="D247" s="8">
        <f>INDEX(Power!$A$4:$A$34,B247)</f>
        <v>2</v>
      </c>
      <c r="E247" s="8">
        <f>INDEX(Power!$A$4:$A$34,C247)</f>
        <v>3</v>
      </c>
      <c r="G247" s="8">
        <f>INDEX(Power!$B$4:$B$34,B247)</f>
        <v>0</v>
      </c>
      <c r="H247" s="8">
        <f>INDEX(Power!$B$4:$B$34,C247)</f>
        <v>0</v>
      </c>
      <c r="J247" s="14">
        <f t="shared" si="20"/>
        <v>246</v>
      </c>
      <c r="K247" s="15">
        <f t="shared" si="21"/>
        <v>2.4599999999999915</v>
      </c>
      <c r="L247" s="14">
        <f>IF(K247&lt;Power!$B$1,G247+(A247-D247)*(H247-G247)/(E247-D247),0)</f>
        <v>0</v>
      </c>
      <c r="Q247" s="28">
        <f t="shared" si="22"/>
        <v>8.4376949871511897E-15</v>
      </c>
      <c r="R247" s="8">
        <f t="shared" si="23"/>
        <v>0</v>
      </c>
    </row>
    <row r="248" spans="1:18" x14ac:dyDescent="0.2">
      <c r="A248" s="11">
        <f t="shared" si="18"/>
        <v>2.4699999999999913</v>
      </c>
      <c r="B248" s="7">
        <f>COUNTIF(Power!$A$4:$A$34,"&lt;="&amp;A248)</f>
        <v>3</v>
      </c>
      <c r="C248" s="7">
        <f t="shared" si="19"/>
        <v>4</v>
      </c>
      <c r="D248" s="8">
        <f>INDEX(Power!$A$4:$A$34,B248)</f>
        <v>2</v>
      </c>
      <c r="E248" s="8">
        <f>INDEX(Power!$A$4:$A$34,C248)</f>
        <v>3</v>
      </c>
      <c r="G248" s="8">
        <f>INDEX(Power!$B$4:$B$34,B248)</f>
        <v>0</v>
      </c>
      <c r="H248" s="8">
        <f>INDEX(Power!$B$4:$B$34,C248)</f>
        <v>0</v>
      </c>
      <c r="J248" s="14">
        <f t="shared" si="20"/>
        <v>247</v>
      </c>
      <c r="K248" s="15">
        <f t="shared" si="21"/>
        <v>2.4699999999999913</v>
      </c>
      <c r="L248" s="14">
        <f>IF(K248&lt;Power!$B$1,G248+(A248-D248)*(H248-G248)/(E248-D248),0)</f>
        <v>0</v>
      </c>
      <c r="Q248" s="28">
        <f t="shared" si="22"/>
        <v>8.8817841970012523E-15</v>
      </c>
      <c r="R248" s="8">
        <f t="shared" si="23"/>
        <v>0</v>
      </c>
    </row>
    <row r="249" spans="1:18" x14ac:dyDescent="0.2">
      <c r="A249" s="11">
        <f t="shared" si="18"/>
        <v>2.4799999999999911</v>
      </c>
      <c r="B249" s="7">
        <f>COUNTIF(Power!$A$4:$A$34,"&lt;="&amp;A249)</f>
        <v>3</v>
      </c>
      <c r="C249" s="7">
        <f t="shared" si="19"/>
        <v>4</v>
      </c>
      <c r="D249" s="8">
        <f>INDEX(Power!$A$4:$A$34,B249)</f>
        <v>2</v>
      </c>
      <c r="E249" s="8">
        <f>INDEX(Power!$A$4:$A$34,C249)</f>
        <v>3</v>
      </c>
      <c r="G249" s="8">
        <f>INDEX(Power!$B$4:$B$34,B249)</f>
        <v>0</v>
      </c>
      <c r="H249" s="8">
        <f>INDEX(Power!$B$4:$B$34,C249)</f>
        <v>0</v>
      </c>
      <c r="J249" s="14">
        <f t="shared" si="20"/>
        <v>248</v>
      </c>
      <c r="K249" s="15">
        <f t="shared" si="21"/>
        <v>2.4799999999999911</v>
      </c>
      <c r="L249" s="14">
        <f>IF(K249&lt;Power!$B$1,G249+(A249-D249)*(H249-G249)/(E249-D249),0)</f>
        <v>0</v>
      </c>
      <c r="Q249" s="28">
        <f t="shared" si="22"/>
        <v>8.8817841970012523E-15</v>
      </c>
      <c r="R249" s="8">
        <f t="shared" si="23"/>
        <v>0</v>
      </c>
    </row>
    <row r="250" spans="1:18" x14ac:dyDescent="0.2">
      <c r="A250" s="11">
        <f t="shared" si="18"/>
        <v>2.4899999999999909</v>
      </c>
      <c r="B250" s="7">
        <f>COUNTIF(Power!$A$4:$A$34,"&lt;="&amp;A250)</f>
        <v>3</v>
      </c>
      <c r="C250" s="7">
        <f t="shared" si="19"/>
        <v>4</v>
      </c>
      <c r="D250" s="8">
        <f>INDEX(Power!$A$4:$A$34,B250)</f>
        <v>2</v>
      </c>
      <c r="E250" s="8">
        <f>INDEX(Power!$A$4:$A$34,C250)</f>
        <v>3</v>
      </c>
      <c r="G250" s="8">
        <f>INDEX(Power!$B$4:$B$34,B250)</f>
        <v>0</v>
      </c>
      <c r="H250" s="8">
        <f>INDEX(Power!$B$4:$B$34,C250)</f>
        <v>0</v>
      </c>
      <c r="J250" s="14">
        <f t="shared" si="20"/>
        <v>249</v>
      </c>
      <c r="K250" s="15">
        <f t="shared" si="21"/>
        <v>2.4899999999999909</v>
      </c>
      <c r="L250" s="14">
        <f>IF(K250&lt;Power!$B$1,G250+(A250-D250)*(H250-G250)/(E250-D250),0)</f>
        <v>0</v>
      </c>
      <c r="Q250" s="28">
        <f t="shared" si="22"/>
        <v>9.3258734068513149E-15</v>
      </c>
      <c r="R250" s="8">
        <f t="shared" si="23"/>
        <v>0</v>
      </c>
    </row>
    <row r="251" spans="1:18" x14ac:dyDescent="0.2">
      <c r="A251" s="11">
        <f t="shared" si="18"/>
        <v>2.4999999999999907</v>
      </c>
      <c r="B251" s="7">
        <f>COUNTIF(Power!$A$4:$A$34,"&lt;="&amp;A251)</f>
        <v>3</v>
      </c>
      <c r="C251" s="7">
        <f t="shared" si="19"/>
        <v>4</v>
      </c>
      <c r="D251" s="8">
        <f>INDEX(Power!$A$4:$A$34,B251)</f>
        <v>2</v>
      </c>
      <c r="E251" s="8">
        <f>INDEX(Power!$A$4:$A$34,C251)</f>
        <v>3</v>
      </c>
      <c r="G251" s="8">
        <f>INDEX(Power!$B$4:$B$34,B251)</f>
        <v>0</v>
      </c>
      <c r="H251" s="8">
        <f>INDEX(Power!$B$4:$B$34,C251)</f>
        <v>0</v>
      </c>
      <c r="J251" s="14">
        <f t="shared" si="20"/>
        <v>250</v>
      </c>
      <c r="K251" s="15">
        <f t="shared" si="21"/>
        <v>2.4999999999999907</v>
      </c>
      <c r="L251" s="14">
        <f>IF(K251&lt;Power!$B$1,G251+(A251-D251)*(H251-G251)/(E251-D251),0)</f>
        <v>0</v>
      </c>
      <c r="Q251" s="28">
        <f t="shared" si="22"/>
        <v>9.3258734068513149E-15</v>
      </c>
      <c r="R251" s="8">
        <f t="shared" si="23"/>
        <v>0</v>
      </c>
    </row>
    <row r="252" spans="1:18" x14ac:dyDescent="0.2">
      <c r="A252" s="11">
        <f t="shared" si="18"/>
        <v>2.5099999999999905</v>
      </c>
      <c r="B252" s="7">
        <f>COUNTIF(Power!$A$4:$A$34,"&lt;="&amp;A252)</f>
        <v>3</v>
      </c>
      <c r="C252" s="7">
        <f t="shared" si="19"/>
        <v>4</v>
      </c>
      <c r="D252" s="8">
        <f>INDEX(Power!$A$4:$A$34,B252)</f>
        <v>2</v>
      </c>
      <c r="E252" s="8">
        <f>INDEX(Power!$A$4:$A$34,C252)</f>
        <v>3</v>
      </c>
      <c r="G252" s="8">
        <f>INDEX(Power!$B$4:$B$34,B252)</f>
        <v>0</v>
      </c>
      <c r="H252" s="8">
        <f>INDEX(Power!$B$4:$B$34,C252)</f>
        <v>0</v>
      </c>
      <c r="J252" s="14">
        <f t="shared" si="20"/>
        <v>251</v>
      </c>
      <c r="K252" s="15">
        <f t="shared" si="21"/>
        <v>2.5099999999999905</v>
      </c>
      <c r="L252" s="14">
        <f>IF(K252&lt;Power!$B$1,G252+(A252-D252)*(H252-G252)/(E252-D252),0)</f>
        <v>0</v>
      </c>
      <c r="Q252" s="28">
        <f t="shared" si="22"/>
        <v>9.3258734068513149E-15</v>
      </c>
      <c r="R252" s="8">
        <f t="shared" si="23"/>
        <v>0</v>
      </c>
    </row>
    <row r="253" spans="1:18" x14ac:dyDescent="0.2">
      <c r="A253" s="11">
        <f t="shared" si="18"/>
        <v>2.5199999999999902</v>
      </c>
      <c r="B253" s="7">
        <f>COUNTIF(Power!$A$4:$A$34,"&lt;="&amp;A253)</f>
        <v>3</v>
      </c>
      <c r="C253" s="7">
        <f t="shared" si="19"/>
        <v>4</v>
      </c>
      <c r="D253" s="8">
        <f>INDEX(Power!$A$4:$A$34,B253)</f>
        <v>2</v>
      </c>
      <c r="E253" s="8">
        <f>INDEX(Power!$A$4:$A$34,C253)</f>
        <v>3</v>
      </c>
      <c r="G253" s="8">
        <f>INDEX(Power!$B$4:$B$34,B253)</f>
        <v>0</v>
      </c>
      <c r="H253" s="8">
        <f>INDEX(Power!$B$4:$B$34,C253)</f>
        <v>0</v>
      </c>
      <c r="J253" s="14">
        <f t="shared" si="20"/>
        <v>252</v>
      </c>
      <c r="K253" s="15">
        <f t="shared" si="21"/>
        <v>2.5199999999999902</v>
      </c>
      <c r="L253" s="14">
        <f>IF(K253&lt;Power!$B$1,G253+(A253-D253)*(H253-G253)/(E253-D253),0)</f>
        <v>0</v>
      </c>
      <c r="Q253" s="28">
        <f t="shared" si="22"/>
        <v>9.7699626167013776E-15</v>
      </c>
      <c r="R253" s="8">
        <f t="shared" si="23"/>
        <v>0</v>
      </c>
    </row>
    <row r="254" spans="1:18" x14ac:dyDescent="0.2">
      <c r="A254" s="11">
        <f t="shared" si="18"/>
        <v>2.52999999999999</v>
      </c>
      <c r="B254" s="7">
        <f>COUNTIF(Power!$A$4:$A$34,"&lt;="&amp;A254)</f>
        <v>3</v>
      </c>
      <c r="C254" s="7">
        <f t="shared" si="19"/>
        <v>4</v>
      </c>
      <c r="D254" s="8">
        <f>INDEX(Power!$A$4:$A$34,B254)</f>
        <v>2</v>
      </c>
      <c r="E254" s="8">
        <f>INDEX(Power!$A$4:$A$34,C254)</f>
        <v>3</v>
      </c>
      <c r="G254" s="8">
        <f>INDEX(Power!$B$4:$B$34,B254)</f>
        <v>0</v>
      </c>
      <c r="H254" s="8">
        <f>INDEX(Power!$B$4:$B$34,C254)</f>
        <v>0</v>
      </c>
      <c r="J254" s="14">
        <f t="shared" si="20"/>
        <v>253</v>
      </c>
      <c r="K254" s="15">
        <f t="shared" si="21"/>
        <v>2.52999999999999</v>
      </c>
      <c r="L254" s="14">
        <f>IF(K254&lt;Power!$B$1,G254+(A254-D254)*(H254-G254)/(E254-D254),0)</f>
        <v>0</v>
      </c>
      <c r="Q254" s="28">
        <f t="shared" si="22"/>
        <v>9.7699626167013776E-15</v>
      </c>
      <c r="R254" s="8">
        <f t="shared" si="23"/>
        <v>0</v>
      </c>
    </row>
    <row r="255" spans="1:18" x14ac:dyDescent="0.2">
      <c r="A255" s="11">
        <f t="shared" si="18"/>
        <v>2.5399999999999898</v>
      </c>
      <c r="B255" s="7">
        <f>COUNTIF(Power!$A$4:$A$34,"&lt;="&amp;A255)</f>
        <v>3</v>
      </c>
      <c r="C255" s="7">
        <f t="shared" si="19"/>
        <v>4</v>
      </c>
      <c r="D255" s="8">
        <f>INDEX(Power!$A$4:$A$34,B255)</f>
        <v>2</v>
      </c>
      <c r="E255" s="8">
        <f>INDEX(Power!$A$4:$A$34,C255)</f>
        <v>3</v>
      </c>
      <c r="G255" s="8">
        <f>INDEX(Power!$B$4:$B$34,B255)</f>
        <v>0</v>
      </c>
      <c r="H255" s="8">
        <f>INDEX(Power!$B$4:$B$34,C255)</f>
        <v>0</v>
      </c>
      <c r="J255" s="14">
        <f t="shared" si="20"/>
        <v>254</v>
      </c>
      <c r="K255" s="15">
        <f t="shared" si="21"/>
        <v>2.5399999999999898</v>
      </c>
      <c r="L255" s="14">
        <f>IF(K255&lt;Power!$B$1,G255+(A255-D255)*(H255-G255)/(E255-D255),0)</f>
        <v>0</v>
      </c>
      <c r="Q255" s="28">
        <f t="shared" si="22"/>
        <v>1.021405182655144E-14</v>
      </c>
      <c r="R255" s="8">
        <f t="shared" si="23"/>
        <v>0</v>
      </c>
    </row>
    <row r="256" spans="1:18" x14ac:dyDescent="0.2">
      <c r="A256" s="11">
        <f t="shared" si="18"/>
        <v>2.5499999999999896</v>
      </c>
      <c r="B256" s="7">
        <f>COUNTIF(Power!$A$4:$A$34,"&lt;="&amp;A256)</f>
        <v>3</v>
      </c>
      <c r="C256" s="7">
        <f t="shared" si="19"/>
        <v>4</v>
      </c>
      <c r="D256" s="8">
        <f>INDEX(Power!$A$4:$A$34,B256)</f>
        <v>2</v>
      </c>
      <c r="E256" s="8">
        <f>INDEX(Power!$A$4:$A$34,C256)</f>
        <v>3</v>
      </c>
      <c r="G256" s="8">
        <f>INDEX(Power!$B$4:$B$34,B256)</f>
        <v>0</v>
      </c>
      <c r="H256" s="8">
        <f>INDEX(Power!$B$4:$B$34,C256)</f>
        <v>0</v>
      </c>
      <c r="J256" s="14">
        <f t="shared" si="20"/>
        <v>255</v>
      </c>
      <c r="K256" s="15">
        <f t="shared" si="21"/>
        <v>2.5499999999999896</v>
      </c>
      <c r="L256" s="14">
        <f>IF(K256&lt;Power!$B$1,G256+(A256-D256)*(H256-G256)/(E256-D256),0)</f>
        <v>0</v>
      </c>
      <c r="Q256" s="28">
        <f t="shared" si="22"/>
        <v>1.021405182655144E-14</v>
      </c>
      <c r="R256" s="8">
        <f t="shared" si="23"/>
        <v>0</v>
      </c>
    </row>
    <row r="257" spans="1:18" x14ac:dyDescent="0.2">
      <c r="A257" s="11">
        <f t="shared" si="18"/>
        <v>2.5599999999999894</v>
      </c>
      <c r="B257" s="7">
        <f>COUNTIF(Power!$A$4:$A$34,"&lt;="&amp;A257)</f>
        <v>3</v>
      </c>
      <c r="C257" s="7">
        <f t="shared" si="19"/>
        <v>4</v>
      </c>
      <c r="D257" s="8">
        <f>INDEX(Power!$A$4:$A$34,B257)</f>
        <v>2</v>
      </c>
      <c r="E257" s="8">
        <f>INDEX(Power!$A$4:$A$34,C257)</f>
        <v>3</v>
      </c>
      <c r="G257" s="8">
        <f>INDEX(Power!$B$4:$B$34,B257)</f>
        <v>0</v>
      </c>
      <c r="H257" s="8">
        <f>INDEX(Power!$B$4:$B$34,C257)</f>
        <v>0</v>
      </c>
      <c r="J257" s="14">
        <f t="shared" si="20"/>
        <v>256</v>
      </c>
      <c r="K257" s="15">
        <f t="shared" si="21"/>
        <v>2.5599999999999894</v>
      </c>
      <c r="L257" s="14">
        <f>IF(K257&lt;Power!$B$1,G257+(A257-D257)*(H257-G257)/(E257-D257),0)</f>
        <v>0</v>
      </c>
      <c r="Q257" s="28">
        <f t="shared" si="22"/>
        <v>1.0658141036401503E-14</v>
      </c>
      <c r="R257" s="8">
        <f t="shared" si="23"/>
        <v>0</v>
      </c>
    </row>
    <row r="258" spans="1:18" x14ac:dyDescent="0.2">
      <c r="A258" s="11">
        <f t="shared" si="18"/>
        <v>2.5699999999999892</v>
      </c>
      <c r="B258" s="7">
        <f>COUNTIF(Power!$A$4:$A$34,"&lt;="&amp;A258)</f>
        <v>3</v>
      </c>
      <c r="C258" s="7">
        <f t="shared" si="19"/>
        <v>4</v>
      </c>
      <c r="D258" s="8">
        <f>INDEX(Power!$A$4:$A$34,B258)</f>
        <v>2</v>
      </c>
      <c r="E258" s="8">
        <f>INDEX(Power!$A$4:$A$34,C258)</f>
        <v>3</v>
      </c>
      <c r="G258" s="8">
        <f>INDEX(Power!$B$4:$B$34,B258)</f>
        <v>0</v>
      </c>
      <c r="H258" s="8">
        <f>INDEX(Power!$B$4:$B$34,C258)</f>
        <v>0</v>
      </c>
      <c r="J258" s="14">
        <f t="shared" si="20"/>
        <v>257</v>
      </c>
      <c r="K258" s="15">
        <f t="shared" si="21"/>
        <v>2.5699999999999892</v>
      </c>
      <c r="L258" s="14">
        <f>IF(K258&lt;Power!$B$1,G258+(A258-D258)*(H258-G258)/(E258-D258),0)</f>
        <v>0</v>
      </c>
      <c r="Q258" s="28">
        <f t="shared" si="22"/>
        <v>1.0658141036401503E-14</v>
      </c>
      <c r="R258" s="8">
        <f t="shared" si="23"/>
        <v>0</v>
      </c>
    </row>
    <row r="259" spans="1:18" x14ac:dyDescent="0.2">
      <c r="A259" s="11">
        <f t="shared" ref="A259:A322" si="24">A258+$O$2</f>
        <v>2.579999999999989</v>
      </c>
      <c r="B259" s="7">
        <f>COUNTIF(Power!$A$4:$A$34,"&lt;="&amp;A259)</f>
        <v>3</v>
      </c>
      <c r="C259" s="7">
        <f t="shared" ref="C259:C322" si="25">B259+1</f>
        <v>4</v>
      </c>
      <c r="D259" s="8">
        <f>INDEX(Power!$A$4:$A$34,B259)</f>
        <v>2</v>
      </c>
      <c r="E259" s="8">
        <f>INDEX(Power!$A$4:$A$34,C259)</f>
        <v>3</v>
      </c>
      <c r="G259" s="8">
        <f>INDEX(Power!$B$4:$B$34,B259)</f>
        <v>0</v>
      </c>
      <c r="H259" s="8">
        <f>INDEX(Power!$B$4:$B$34,C259)</f>
        <v>0</v>
      </c>
      <c r="J259" s="14">
        <f t="shared" ref="J259:J322" si="26">ROUND(A259*100,0)</f>
        <v>258</v>
      </c>
      <c r="K259" s="15">
        <f t="shared" ref="K259:K322" si="27">A259</f>
        <v>2.579999999999989</v>
      </c>
      <c r="L259" s="14">
        <f>IF(K259&lt;Power!$B$1,G259+(A259-D259)*(H259-G259)/(E259-D259),0)</f>
        <v>0</v>
      </c>
      <c r="Q259" s="28">
        <f t="shared" ref="Q259:Q322" si="28">J259/100-K259</f>
        <v>1.1102230246251565E-14</v>
      </c>
      <c r="R259" s="8">
        <f t="shared" ref="R259:R322" si="29">COUNTIF(J:J,"="&amp;J259)-1</f>
        <v>0</v>
      </c>
    </row>
    <row r="260" spans="1:18" x14ac:dyDescent="0.2">
      <c r="A260" s="11">
        <f t="shared" si="24"/>
        <v>2.5899999999999888</v>
      </c>
      <c r="B260" s="7">
        <f>COUNTIF(Power!$A$4:$A$34,"&lt;="&amp;A260)</f>
        <v>3</v>
      </c>
      <c r="C260" s="7">
        <f t="shared" si="25"/>
        <v>4</v>
      </c>
      <c r="D260" s="8">
        <f>INDEX(Power!$A$4:$A$34,B260)</f>
        <v>2</v>
      </c>
      <c r="E260" s="8">
        <f>INDEX(Power!$A$4:$A$34,C260)</f>
        <v>3</v>
      </c>
      <c r="G260" s="8">
        <f>INDEX(Power!$B$4:$B$34,B260)</f>
        <v>0</v>
      </c>
      <c r="H260" s="8">
        <f>INDEX(Power!$B$4:$B$34,C260)</f>
        <v>0</v>
      </c>
      <c r="J260" s="14">
        <f t="shared" si="26"/>
        <v>259</v>
      </c>
      <c r="K260" s="15">
        <f t="shared" si="27"/>
        <v>2.5899999999999888</v>
      </c>
      <c r="L260" s="14">
        <f>IF(K260&lt;Power!$B$1,G260+(A260-D260)*(H260-G260)/(E260-D260),0)</f>
        <v>0</v>
      </c>
      <c r="Q260" s="28">
        <f t="shared" si="28"/>
        <v>1.1102230246251565E-14</v>
      </c>
      <c r="R260" s="8">
        <f t="shared" si="29"/>
        <v>0</v>
      </c>
    </row>
    <row r="261" spans="1:18" x14ac:dyDescent="0.2">
      <c r="A261" s="11">
        <f t="shared" si="24"/>
        <v>2.5999999999999885</v>
      </c>
      <c r="B261" s="7">
        <f>COUNTIF(Power!$A$4:$A$34,"&lt;="&amp;A261)</f>
        <v>3</v>
      </c>
      <c r="C261" s="7">
        <f t="shared" si="25"/>
        <v>4</v>
      </c>
      <c r="D261" s="8">
        <f>INDEX(Power!$A$4:$A$34,B261)</f>
        <v>2</v>
      </c>
      <c r="E261" s="8">
        <f>INDEX(Power!$A$4:$A$34,C261)</f>
        <v>3</v>
      </c>
      <c r="G261" s="8">
        <f>INDEX(Power!$B$4:$B$34,B261)</f>
        <v>0</v>
      </c>
      <c r="H261" s="8">
        <f>INDEX(Power!$B$4:$B$34,C261)</f>
        <v>0</v>
      </c>
      <c r="J261" s="14">
        <f t="shared" si="26"/>
        <v>260</v>
      </c>
      <c r="K261" s="15">
        <f t="shared" si="27"/>
        <v>2.5999999999999885</v>
      </c>
      <c r="L261" s="14">
        <f>IF(K261&lt;Power!$B$1,G261+(A261-D261)*(H261-G261)/(E261-D261),0)</f>
        <v>0</v>
      </c>
      <c r="Q261" s="28">
        <f t="shared" si="28"/>
        <v>1.1546319456101628E-14</v>
      </c>
      <c r="R261" s="8">
        <f t="shared" si="29"/>
        <v>0</v>
      </c>
    </row>
    <row r="262" spans="1:18" x14ac:dyDescent="0.2">
      <c r="A262" s="11">
        <f t="shared" si="24"/>
        <v>2.6099999999999883</v>
      </c>
      <c r="B262" s="7">
        <f>COUNTIF(Power!$A$4:$A$34,"&lt;="&amp;A262)</f>
        <v>3</v>
      </c>
      <c r="C262" s="7">
        <f t="shared" si="25"/>
        <v>4</v>
      </c>
      <c r="D262" s="8">
        <f>INDEX(Power!$A$4:$A$34,B262)</f>
        <v>2</v>
      </c>
      <c r="E262" s="8">
        <f>INDEX(Power!$A$4:$A$34,C262)</f>
        <v>3</v>
      </c>
      <c r="G262" s="8">
        <f>INDEX(Power!$B$4:$B$34,B262)</f>
        <v>0</v>
      </c>
      <c r="H262" s="8">
        <f>INDEX(Power!$B$4:$B$34,C262)</f>
        <v>0</v>
      </c>
      <c r="J262" s="14">
        <f t="shared" si="26"/>
        <v>261</v>
      </c>
      <c r="K262" s="15">
        <f t="shared" si="27"/>
        <v>2.6099999999999883</v>
      </c>
      <c r="L262" s="14">
        <f>IF(K262&lt;Power!$B$1,G262+(A262-D262)*(H262-G262)/(E262-D262),0)</f>
        <v>0</v>
      </c>
      <c r="Q262" s="28">
        <f t="shared" si="28"/>
        <v>1.1546319456101628E-14</v>
      </c>
      <c r="R262" s="8">
        <f t="shared" si="29"/>
        <v>0</v>
      </c>
    </row>
    <row r="263" spans="1:18" x14ac:dyDescent="0.2">
      <c r="A263" s="11">
        <f t="shared" si="24"/>
        <v>2.6199999999999881</v>
      </c>
      <c r="B263" s="7">
        <f>COUNTIF(Power!$A$4:$A$34,"&lt;="&amp;A263)</f>
        <v>3</v>
      </c>
      <c r="C263" s="7">
        <f t="shared" si="25"/>
        <v>4</v>
      </c>
      <c r="D263" s="8">
        <f>INDEX(Power!$A$4:$A$34,B263)</f>
        <v>2</v>
      </c>
      <c r="E263" s="8">
        <f>INDEX(Power!$A$4:$A$34,C263)</f>
        <v>3</v>
      </c>
      <c r="G263" s="8">
        <f>INDEX(Power!$B$4:$B$34,B263)</f>
        <v>0</v>
      </c>
      <c r="H263" s="8">
        <f>INDEX(Power!$B$4:$B$34,C263)</f>
        <v>0</v>
      </c>
      <c r="J263" s="14">
        <f t="shared" si="26"/>
        <v>262</v>
      </c>
      <c r="K263" s="15">
        <f t="shared" si="27"/>
        <v>2.6199999999999881</v>
      </c>
      <c r="L263" s="14">
        <f>IF(K263&lt;Power!$B$1,G263+(A263-D263)*(H263-G263)/(E263-D263),0)</f>
        <v>0</v>
      </c>
      <c r="Q263" s="28">
        <f t="shared" si="28"/>
        <v>1.1990408665951691E-14</v>
      </c>
      <c r="R263" s="8">
        <f t="shared" si="29"/>
        <v>0</v>
      </c>
    </row>
    <row r="264" spans="1:18" x14ac:dyDescent="0.2">
      <c r="A264" s="11">
        <f t="shared" si="24"/>
        <v>2.6299999999999879</v>
      </c>
      <c r="B264" s="7">
        <f>COUNTIF(Power!$A$4:$A$34,"&lt;="&amp;A264)</f>
        <v>3</v>
      </c>
      <c r="C264" s="7">
        <f t="shared" si="25"/>
        <v>4</v>
      </c>
      <c r="D264" s="8">
        <f>INDEX(Power!$A$4:$A$34,B264)</f>
        <v>2</v>
      </c>
      <c r="E264" s="8">
        <f>INDEX(Power!$A$4:$A$34,C264)</f>
        <v>3</v>
      </c>
      <c r="G264" s="8">
        <f>INDEX(Power!$B$4:$B$34,B264)</f>
        <v>0</v>
      </c>
      <c r="H264" s="8">
        <f>INDEX(Power!$B$4:$B$34,C264)</f>
        <v>0</v>
      </c>
      <c r="J264" s="14">
        <f t="shared" si="26"/>
        <v>263</v>
      </c>
      <c r="K264" s="15">
        <f t="shared" si="27"/>
        <v>2.6299999999999879</v>
      </c>
      <c r="L264" s="14">
        <f>IF(K264&lt;Power!$B$1,G264+(A264-D264)*(H264-G264)/(E264-D264),0)</f>
        <v>0</v>
      </c>
      <c r="Q264" s="28">
        <f t="shared" si="28"/>
        <v>1.1990408665951691E-14</v>
      </c>
      <c r="R264" s="8">
        <f t="shared" si="29"/>
        <v>0</v>
      </c>
    </row>
    <row r="265" spans="1:18" x14ac:dyDescent="0.2">
      <c r="A265" s="11">
        <f t="shared" si="24"/>
        <v>2.6399999999999877</v>
      </c>
      <c r="B265" s="7">
        <f>COUNTIF(Power!$A$4:$A$34,"&lt;="&amp;A265)</f>
        <v>3</v>
      </c>
      <c r="C265" s="7">
        <f t="shared" si="25"/>
        <v>4</v>
      </c>
      <c r="D265" s="8">
        <f>INDEX(Power!$A$4:$A$34,B265)</f>
        <v>2</v>
      </c>
      <c r="E265" s="8">
        <f>INDEX(Power!$A$4:$A$34,C265)</f>
        <v>3</v>
      </c>
      <c r="G265" s="8">
        <f>INDEX(Power!$B$4:$B$34,B265)</f>
        <v>0</v>
      </c>
      <c r="H265" s="8">
        <f>INDEX(Power!$B$4:$B$34,C265)</f>
        <v>0</v>
      </c>
      <c r="J265" s="14">
        <f t="shared" si="26"/>
        <v>264</v>
      </c>
      <c r="K265" s="15">
        <f t="shared" si="27"/>
        <v>2.6399999999999877</v>
      </c>
      <c r="L265" s="14">
        <f>IF(K265&lt;Power!$B$1,G265+(A265-D265)*(H265-G265)/(E265-D265),0)</f>
        <v>0</v>
      </c>
      <c r="Q265" s="28">
        <f t="shared" si="28"/>
        <v>1.2434497875801753E-14</v>
      </c>
      <c r="R265" s="8">
        <f t="shared" si="29"/>
        <v>0</v>
      </c>
    </row>
    <row r="266" spans="1:18" x14ac:dyDescent="0.2">
      <c r="A266" s="11">
        <f t="shared" si="24"/>
        <v>2.6499999999999875</v>
      </c>
      <c r="B266" s="7">
        <f>COUNTIF(Power!$A$4:$A$34,"&lt;="&amp;A266)</f>
        <v>3</v>
      </c>
      <c r="C266" s="7">
        <f t="shared" si="25"/>
        <v>4</v>
      </c>
      <c r="D266" s="8">
        <f>INDEX(Power!$A$4:$A$34,B266)</f>
        <v>2</v>
      </c>
      <c r="E266" s="8">
        <f>INDEX(Power!$A$4:$A$34,C266)</f>
        <v>3</v>
      </c>
      <c r="G266" s="8">
        <f>INDEX(Power!$B$4:$B$34,B266)</f>
        <v>0</v>
      </c>
      <c r="H266" s="8">
        <f>INDEX(Power!$B$4:$B$34,C266)</f>
        <v>0</v>
      </c>
      <c r="J266" s="14">
        <f t="shared" si="26"/>
        <v>265</v>
      </c>
      <c r="K266" s="15">
        <f t="shared" si="27"/>
        <v>2.6499999999999875</v>
      </c>
      <c r="L266" s="14">
        <f>IF(K266&lt;Power!$B$1,G266+(A266-D266)*(H266-G266)/(E266-D266),0)</f>
        <v>0</v>
      </c>
      <c r="Q266" s="28">
        <f t="shared" si="28"/>
        <v>1.2434497875801753E-14</v>
      </c>
      <c r="R266" s="8">
        <f t="shared" si="29"/>
        <v>0</v>
      </c>
    </row>
    <row r="267" spans="1:18" x14ac:dyDescent="0.2">
      <c r="A267" s="11">
        <f t="shared" si="24"/>
        <v>2.6599999999999873</v>
      </c>
      <c r="B267" s="7">
        <f>COUNTIF(Power!$A$4:$A$34,"&lt;="&amp;A267)</f>
        <v>3</v>
      </c>
      <c r="C267" s="7">
        <f t="shared" si="25"/>
        <v>4</v>
      </c>
      <c r="D267" s="8">
        <f>INDEX(Power!$A$4:$A$34,B267)</f>
        <v>2</v>
      </c>
      <c r="E267" s="8">
        <f>INDEX(Power!$A$4:$A$34,C267)</f>
        <v>3</v>
      </c>
      <c r="G267" s="8">
        <f>INDEX(Power!$B$4:$B$34,B267)</f>
        <v>0</v>
      </c>
      <c r="H267" s="8">
        <f>INDEX(Power!$B$4:$B$34,C267)</f>
        <v>0</v>
      </c>
      <c r="J267" s="14">
        <f t="shared" si="26"/>
        <v>266</v>
      </c>
      <c r="K267" s="15">
        <f t="shared" si="27"/>
        <v>2.6599999999999873</v>
      </c>
      <c r="L267" s="14">
        <f>IF(K267&lt;Power!$B$1,G267+(A267-D267)*(H267-G267)/(E267-D267),0)</f>
        <v>0</v>
      </c>
      <c r="Q267" s="28">
        <f t="shared" si="28"/>
        <v>1.2878587085651816E-14</v>
      </c>
      <c r="R267" s="8">
        <f t="shared" si="29"/>
        <v>0</v>
      </c>
    </row>
    <row r="268" spans="1:18" x14ac:dyDescent="0.2">
      <c r="A268" s="11">
        <f t="shared" si="24"/>
        <v>2.6699999999999871</v>
      </c>
      <c r="B268" s="7">
        <f>COUNTIF(Power!$A$4:$A$34,"&lt;="&amp;A268)</f>
        <v>3</v>
      </c>
      <c r="C268" s="7">
        <f t="shared" si="25"/>
        <v>4</v>
      </c>
      <c r="D268" s="8">
        <f>INDEX(Power!$A$4:$A$34,B268)</f>
        <v>2</v>
      </c>
      <c r="E268" s="8">
        <f>INDEX(Power!$A$4:$A$34,C268)</f>
        <v>3</v>
      </c>
      <c r="G268" s="8">
        <f>INDEX(Power!$B$4:$B$34,B268)</f>
        <v>0</v>
      </c>
      <c r="H268" s="8">
        <f>INDEX(Power!$B$4:$B$34,C268)</f>
        <v>0</v>
      </c>
      <c r="J268" s="14">
        <f t="shared" si="26"/>
        <v>267</v>
      </c>
      <c r="K268" s="15">
        <f t="shared" si="27"/>
        <v>2.6699999999999871</v>
      </c>
      <c r="L268" s="14">
        <f>IF(K268&lt;Power!$B$1,G268+(A268-D268)*(H268-G268)/(E268-D268),0)</f>
        <v>0</v>
      </c>
      <c r="Q268" s="28">
        <f t="shared" si="28"/>
        <v>1.2878587085651816E-14</v>
      </c>
      <c r="R268" s="8">
        <f t="shared" si="29"/>
        <v>0</v>
      </c>
    </row>
    <row r="269" spans="1:18" x14ac:dyDescent="0.2">
      <c r="A269" s="11">
        <f t="shared" si="24"/>
        <v>2.6799999999999868</v>
      </c>
      <c r="B269" s="7">
        <f>COUNTIF(Power!$A$4:$A$34,"&lt;="&amp;A269)</f>
        <v>3</v>
      </c>
      <c r="C269" s="7">
        <f t="shared" si="25"/>
        <v>4</v>
      </c>
      <c r="D269" s="8">
        <f>INDEX(Power!$A$4:$A$34,B269)</f>
        <v>2</v>
      </c>
      <c r="E269" s="8">
        <f>INDEX(Power!$A$4:$A$34,C269)</f>
        <v>3</v>
      </c>
      <c r="G269" s="8">
        <f>INDEX(Power!$B$4:$B$34,B269)</f>
        <v>0</v>
      </c>
      <c r="H269" s="8">
        <f>INDEX(Power!$B$4:$B$34,C269)</f>
        <v>0</v>
      </c>
      <c r="J269" s="14">
        <f t="shared" si="26"/>
        <v>268</v>
      </c>
      <c r="K269" s="15">
        <f t="shared" si="27"/>
        <v>2.6799999999999868</v>
      </c>
      <c r="L269" s="14">
        <f>IF(K269&lt;Power!$B$1,G269+(A269-D269)*(H269-G269)/(E269-D269),0)</f>
        <v>0</v>
      </c>
      <c r="Q269" s="28">
        <f t="shared" si="28"/>
        <v>1.3322676295501878E-14</v>
      </c>
      <c r="R269" s="8">
        <f t="shared" si="29"/>
        <v>0</v>
      </c>
    </row>
    <row r="270" spans="1:18" x14ac:dyDescent="0.2">
      <c r="A270" s="11">
        <f t="shared" si="24"/>
        <v>2.6899999999999866</v>
      </c>
      <c r="B270" s="7">
        <f>COUNTIF(Power!$A$4:$A$34,"&lt;="&amp;A270)</f>
        <v>3</v>
      </c>
      <c r="C270" s="7">
        <f t="shared" si="25"/>
        <v>4</v>
      </c>
      <c r="D270" s="8">
        <f>INDEX(Power!$A$4:$A$34,B270)</f>
        <v>2</v>
      </c>
      <c r="E270" s="8">
        <f>INDEX(Power!$A$4:$A$34,C270)</f>
        <v>3</v>
      </c>
      <c r="G270" s="8">
        <f>INDEX(Power!$B$4:$B$34,B270)</f>
        <v>0</v>
      </c>
      <c r="H270" s="8">
        <f>INDEX(Power!$B$4:$B$34,C270)</f>
        <v>0</v>
      </c>
      <c r="J270" s="14">
        <f t="shared" si="26"/>
        <v>269</v>
      </c>
      <c r="K270" s="15">
        <f t="shared" si="27"/>
        <v>2.6899999999999866</v>
      </c>
      <c r="L270" s="14">
        <f>IF(K270&lt;Power!$B$1,G270+(A270-D270)*(H270-G270)/(E270-D270),0)</f>
        <v>0</v>
      </c>
      <c r="Q270" s="28">
        <f t="shared" si="28"/>
        <v>1.3322676295501878E-14</v>
      </c>
      <c r="R270" s="8">
        <f t="shared" si="29"/>
        <v>0</v>
      </c>
    </row>
    <row r="271" spans="1:18" x14ac:dyDescent="0.2">
      <c r="A271" s="11">
        <f t="shared" si="24"/>
        <v>2.6999999999999864</v>
      </c>
      <c r="B271" s="7">
        <f>COUNTIF(Power!$A$4:$A$34,"&lt;="&amp;A271)</f>
        <v>3</v>
      </c>
      <c r="C271" s="7">
        <f t="shared" si="25"/>
        <v>4</v>
      </c>
      <c r="D271" s="8">
        <f>INDEX(Power!$A$4:$A$34,B271)</f>
        <v>2</v>
      </c>
      <c r="E271" s="8">
        <f>INDEX(Power!$A$4:$A$34,C271)</f>
        <v>3</v>
      </c>
      <c r="G271" s="8">
        <f>INDEX(Power!$B$4:$B$34,B271)</f>
        <v>0</v>
      </c>
      <c r="H271" s="8">
        <f>INDEX(Power!$B$4:$B$34,C271)</f>
        <v>0</v>
      </c>
      <c r="J271" s="14">
        <f t="shared" si="26"/>
        <v>270</v>
      </c>
      <c r="K271" s="15">
        <f t="shared" si="27"/>
        <v>2.6999999999999864</v>
      </c>
      <c r="L271" s="14">
        <f>IF(K271&lt;Power!$B$1,G271+(A271-D271)*(H271-G271)/(E271-D271),0)</f>
        <v>0</v>
      </c>
      <c r="Q271" s="28">
        <f t="shared" si="28"/>
        <v>1.3766765505351941E-14</v>
      </c>
      <c r="R271" s="8">
        <f t="shared" si="29"/>
        <v>0</v>
      </c>
    </row>
    <row r="272" spans="1:18" x14ac:dyDescent="0.2">
      <c r="A272" s="11">
        <f t="shared" si="24"/>
        <v>2.7099999999999862</v>
      </c>
      <c r="B272" s="7">
        <f>COUNTIF(Power!$A$4:$A$34,"&lt;="&amp;A272)</f>
        <v>3</v>
      </c>
      <c r="C272" s="7">
        <f t="shared" si="25"/>
        <v>4</v>
      </c>
      <c r="D272" s="8">
        <f>INDEX(Power!$A$4:$A$34,B272)</f>
        <v>2</v>
      </c>
      <c r="E272" s="8">
        <f>INDEX(Power!$A$4:$A$34,C272)</f>
        <v>3</v>
      </c>
      <c r="G272" s="8">
        <f>INDEX(Power!$B$4:$B$34,B272)</f>
        <v>0</v>
      </c>
      <c r="H272" s="8">
        <f>INDEX(Power!$B$4:$B$34,C272)</f>
        <v>0</v>
      </c>
      <c r="J272" s="14">
        <f t="shared" si="26"/>
        <v>271</v>
      </c>
      <c r="K272" s="15">
        <f t="shared" si="27"/>
        <v>2.7099999999999862</v>
      </c>
      <c r="L272" s="14">
        <f>IF(K272&lt;Power!$B$1,G272+(A272-D272)*(H272-G272)/(E272-D272),0)</f>
        <v>0</v>
      </c>
      <c r="Q272" s="28">
        <f t="shared" si="28"/>
        <v>1.3766765505351941E-14</v>
      </c>
      <c r="R272" s="8">
        <f t="shared" si="29"/>
        <v>0</v>
      </c>
    </row>
    <row r="273" spans="1:18" x14ac:dyDescent="0.2">
      <c r="A273" s="11">
        <f t="shared" si="24"/>
        <v>2.719999999999986</v>
      </c>
      <c r="B273" s="7">
        <f>COUNTIF(Power!$A$4:$A$34,"&lt;="&amp;A273)</f>
        <v>3</v>
      </c>
      <c r="C273" s="7">
        <f t="shared" si="25"/>
        <v>4</v>
      </c>
      <c r="D273" s="8">
        <f>INDEX(Power!$A$4:$A$34,B273)</f>
        <v>2</v>
      </c>
      <c r="E273" s="8">
        <f>INDEX(Power!$A$4:$A$34,C273)</f>
        <v>3</v>
      </c>
      <c r="G273" s="8">
        <f>INDEX(Power!$B$4:$B$34,B273)</f>
        <v>0</v>
      </c>
      <c r="H273" s="8">
        <f>INDEX(Power!$B$4:$B$34,C273)</f>
        <v>0</v>
      </c>
      <c r="J273" s="14">
        <f t="shared" si="26"/>
        <v>272</v>
      </c>
      <c r="K273" s="15">
        <f t="shared" si="27"/>
        <v>2.719999999999986</v>
      </c>
      <c r="L273" s="14">
        <f>IF(K273&lt;Power!$B$1,G273+(A273-D273)*(H273-G273)/(E273-D273),0)</f>
        <v>0</v>
      </c>
      <c r="Q273" s="28">
        <f t="shared" si="28"/>
        <v>1.4210854715202004E-14</v>
      </c>
      <c r="R273" s="8">
        <f t="shared" si="29"/>
        <v>0</v>
      </c>
    </row>
    <row r="274" spans="1:18" x14ac:dyDescent="0.2">
      <c r="A274" s="11">
        <f t="shared" si="24"/>
        <v>2.7299999999999858</v>
      </c>
      <c r="B274" s="7">
        <f>COUNTIF(Power!$A$4:$A$34,"&lt;="&amp;A274)</f>
        <v>3</v>
      </c>
      <c r="C274" s="7">
        <f t="shared" si="25"/>
        <v>4</v>
      </c>
      <c r="D274" s="8">
        <f>INDEX(Power!$A$4:$A$34,B274)</f>
        <v>2</v>
      </c>
      <c r="E274" s="8">
        <f>INDEX(Power!$A$4:$A$34,C274)</f>
        <v>3</v>
      </c>
      <c r="G274" s="8">
        <f>INDEX(Power!$B$4:$B$34,B274)</f>
        <v>0</v>
      </c>
      <c r="H274" s="8">
        <f>INDEX(Power!$B$4:$B$34,C274)</f>
        <v>0</v>
      </c>
      <c r="J274" s="14">
        <f t="shared" si="26"/>
        <v>273</v>
      </c>
      <c r="K274" s="15">
        <f t="shared" si="27"/>
        <v>2.7299999999999858</v>
      </c>
      <c r="L274" s="14">
        <f>IF(K274&lt;Power!$B$1,G274+(A274-D274)*(H274-G274)/(E274-D274),0)</f>
        <v>0</v>
      </c>
      <c r="Q274" s="28">
        <f t="shared" si="28"/>
        <v>1.4210854715202004E-14</v>
      </c>
      <c r="R274" s="8">
        <f t="shared" si="29"/>
        <v>0</v>
      </c>
    </row>
    <row r="275" spans="1:18" x14ac:dyDescent="0.2">
      <c r="A275" s="11">
        <f t="shared" si="24"/>
        <v>2.7399999999999856</v>
      </c>
      <c r="B275" s="7">
        <f>COUNTIF(Power!$A$4:$A$34,"&lt;="&amp;A275)</f>
        <v>3</v>
      </c>
      <c r="C275" s="7">
        <f t="shared" si="25"/>
        <v>4</v>
      </c>
      <c r="D275" s="8">
        <f>INDEX(Power!$A$4:$A$34,B275)</f>
        <v>2</v>
      </c>
      <c r="E275" s="8">
        <f>INDEX(Power!$A$4:$A$34,C275)</f>
        <v>3</v>
      </c>
      <c r="G275" s="8">
        <f>INDEX(Power!$B$4:$B$34,B275)</f>
        <v>0</v>
      </c>
      <c r="H275" s="8">
        <f>INDEX(Power!$B$4:$B$34,C275)</f>
        <v>0</v>
      </c>
      <c r="J275" s="14">
        <f t="shared" si="26"/>
        <v>274</v>
      </c>
      <c r="K275" s="15">
        <f t="shared" si="27"/>
        <v>2.7399999999999856</v>
      </c>
      <c r="L275" s="14">
        <f>IF(K275&lt;Power!$B$1,G275+(A275-D275)*(H275-G275)/(E275-D275),0)</f>
        <v>0</v>
      </c>
      <c r="Q275" s="28">
        <f t="shared" si="28"/>
        <v>1.4654943925052066E-14</v>
      </c>
      <c r="R275" s="8">
        <f t="shared" si="29"/>
        <v>0</v>
      </c>
    </row>
    <row r="276" spans="1:18" x14ac:dyDescent="0.2">
      <c r="A276" s="11">
        <f t="shared" si="24"/>
        <v>2.7499999999999853</v>
      </c>
      <c r="B276" s="7">
        <f>COUNTIF(Power!$A$4:$A$34,"&lt;="&amp;A276)</f>
        <v>3</v>
      </c>
      <c r="C276" s="7">
        <f t="shared" si="25"/>
        <v>4</v>
      </c>
      <c r="D276" s="8">
        <f>INDEX(Power!$A$4:$A$34,B276)</f>
        <v>2</v>
      </c>
      <c r="E276" s="8">
        <f>INDEX(Power!$A$4:$A$34,C276)</f>
        <v>3</v>
      </c>
      <c r="G276" s="8">
        <f>INDEX(Power!$B$4:$B$34,B276)</f>
        <v>0</v>
      </c>
      <c r="H276" s="8">
        <f>INDEX(Power!$B$4:$B$34,C276)</f>
        <v>0</v>
      </c>
      <c r="J276" s="14">
        <f t="shared" si="26"/>
        <v>275</v>
      </c>
      <c r="K276" s="15">
        <f t="shared" si="27"/>
        <v>2.7499999999999853</v>
      </c>
      <c r="L276" s="14">
        <f>IF(K276&lt;Power!$B$1,G276+(A276-D276)*(H276-G276)/(E276-D276),0)</f>
        <v>0</v>
      </c>
      <c r="Q276" s="28">
        <f t="shared" si="28"/>
        <v>1.4654943925052066E-14</v>
      </c>
      <c r="R276" s="8">
        <f t="shared" si="29"/>
        <v>0</v>
      </c>
    </row>
    <row r="277" spans="1:18" x14ac:dyDescent="0.2">
      <c r="A277" s="11">
        <f t="shared" si="24"/>
        <v>2.7599999999999851</v>
      </c>
      <c r="B277" s="7">
        <f>COUNTIF(Power!$A$4:$A$34,"&lt;="&amp;A277)</f>
        <v>3</v>
      </c>
      <c r="C277" s="7">
        <f t="shared" si="25"/>
        <v>4</v>
      </c>
      <c r="D277" s="8">
        <f>INDEX(Power!$A$4:$A$34,B277)</f>
        <v>2</v>
      </c>
      <c r="E277" s="8">
        <f>INDEX(Power!$A$4:$A$34,C277)</f>
        <v>3</v>
      </c>
      <c r="G277" s="8">
        <f>INDEX(Power!$B$4:$B$34,B277)</f>
        <v>0</v>
      </c>
      <c r="H277" s="8">
        <f>INDEX(Power!$B$4:$B$34,C277)</f>
        <v>0</v>
      </c>
      <c r="J277" s="14">
        <f t="shared" si="26"/>
        <v>276</v>
      </c>
      <c r="K277" s="15">
        <f t="shared" si="27"/>
        <v>2.7599999999999851</v>
      </c>
      <c r="L277" s="14">
        <f>IF(K277&lt;Power!$B$1,G277+(A277-D277)*(H277-G277)/(E277-D277),0)</f>
        <v>0</v>
      </c>
      <c r="Q277" s="28">
        <f t="shared" si="28"/>
        <v>1.4654943925052066E-14</v>
      </c>
      <c r="R277" s="8">
        <f t="shared" si="29"/>
        <v>0</v>
      </c>
    </row>
    <row r="278" spans="1:18" x14ac:dyDescent="0.2">
      <c r="A278" s="11">
        <f t="shared" si="24"/>
        <v>2.7699999999999849</v>
      </c>
      <c r="B278" s="7">
        <f>COUNTIF(Power!$A$4:$A$34,"&lt;="&amp;A278)</f>
        <v>3</v>
      </c>
      <c r="C278" s="7">
        <f t="shared" si="25"/>
        <v>4</v>
      </c>
      <c r="D278" s="8">
        <f>INDEX(Power!$A$4:$A$34,B278)</f>
        <v>2</v>
      </c>
      <c r="E278" s="8">
        <f>INDEX(Power!$A$4:$A$34,C278)</f>
        <v>3</v>
      </c>
      <c r="G278" s="8">
        <f>INDEX(Power!$B$4:$B$34,B278)</f>
        <v>0</v>
      </c>
      <c r="H278" s="8">
        <f>INDEX(Power!$B$4:$B$34,C278)</f>
        <v>0</v>
      </c>
      <c r="J278" s="14">
        <f t="shared" si="26"/>
        <v>277</v>
      </c>
      <c r="K278" s="15">
        <f t="shared" si="27"/>
        <v>2.7699999999999849</v>
      </c>
      <c r="L278" s="14">
        <f>IF(K278&lt;Power!$B$1,G278+(A278-D278)*(H278-G278)/(E278-D278),0)</f>
        <v>0</v>
      </c>
      <c r="Q278" s="28">
        <f t="shared" si="28"/>
        <v>1.5099033134902129E-14</v>
      </c>
      <c r="R278" s="8">
        <f t="shared" si="29"/>
        <v>0</v>
      </c>
    </row>
    <row r="279" spans="1:18" x14ac:dyDescent="0.2">
      <c r="A279" s="11">
        <f t="shared" si="24"/>
        <v>2.7799999999999847</v>
      </c>
      <c r="B279" s="7">
        <f>COUNTIF(Power!$A$4:$A$34,"&lt;="&amp;A279)</f>
        <v>3</v>
      </c>
      <c r="C279" s="7">
        <f t="shared" si="25"/>
        <v>4</v>
      </c>
      <c r="D279" s="8">
        <f>INDEX(Power!$A$4:$A$34,B279)</f>
        <v>2</v>
      </c>
      <c r="E279" s="8">
        <f>INDEX(Power!$A$4:$A$34,C279)</f>
        <v>3</v>
      </c>
      <c r="G279" s="8">
        <f>INDEX(Power!$B$4:$B$34,B279)</f>
        <v>0</v>
      </c>
      <c r="H279" s="8">
        <f>INDEX(Power!$B$4:$B$34,C279)</f>
        <v>0</v>
      </c>
      <c r="J279" s="14">
        <f t="shared" si="26"/>
        <v>278</v>
      </c>
      <c r="K279" s="15">
        <f t="shared" si="27"/>
        <v>2.7799999999999847</v>
      </c>
      <c r="L279" s="14">
        <f>IF(K279&lt;Power!$B$1,G279+(A279-D279)*(H279-G279)/(E279-D279),0)</f>
        <v>0</v>
      </c>
      <c r="Q279" s="28">
        <f t="shared" si="28"/>
        <v>1.5099033134902129E-14</v>
      </c>
      <c r="R279" s="8">
        <f t="shared" si="29"/>
        <v>0</v>
      </c>
    </row>
    <row r="280" spans="1:18" x14ac:dyDescent="0.2">
      <c r="A280" s="11">
        <f t="shared" si="24"/>
        <v>2.7899999999999845</v>
      </c>
      <c r="B280" s="7">
        <f>COUNTIF(Power!$A$4:$A$34,"&lt;="&amp;A280)</f>
        <v>3</v>
      </c>
      <c r="C280" s="7">
        <f t="shared" si="25"/>
        <v>4</v>
      </c>
      <c r="D280" s="8">
        <f>INDEX(Power!$A$4:$A$34,B280)</f>
        <v>2</v>
      </c>
      <c r="E280" s="8">
        <f>INDEX(Power!$A$4:$A$34,C280)</f>
        <v>3</v>
      </c>
      <c r="G280" s="8">
        <f>INDEX(Power!$B$4:$B$34,B280)</f>
        <v>0</v>
      </c>
      <c r="H280" s="8">
        <f>INDEX(Power!$B$4:$B$34,C280)</f>
        <v>0</v>
      </c>
      <c r="J280" s="14">
        <f t="shared" si="26"/>
        <v>279</v>
      </c>
      <c r="K280" s="15">
        <f t="shared" si="27"/>
        <v>2.7899999999999845</v>
      </c>
      <c r="L280" s="14">
        <f>IF(K280&lt;Power!$B$1,G280+(A280-D280)*(H280-G280)/(E280-D280),0)</f>
        <v>0</v>
      </c>
      <c r="Q280" s="28">
        <f t="shared" si="28"/>
        <v>1.5543122344752192E-14</v>
      </c>
      <c r="R280" s="8">
        <f t="shared" si="29"/>
        <v>0</v>
      </c>
    </row>
    <row r="281" spans="1:18" x14ac:dyDescent="0.2">
      <c r="A281" s="11">
        <f t="shared" si="24"/>
        <v>2.7999999999999843</v>
      </c>
      <c r="B281" s="7">
        <f>COUNTIF(Power!$A$4:$A$34,"&lt;="&amp;A281)</f>
        <v>3</v>
      </c>
      <c r="C281" s="7">
        <f t="shared" si="25"/>
        <v>4</v>
      </c>
      <c r="D281" s="8">
        <f>INDEX(Power!$A$4:$A$34,B281)</f>
        <v>2</v>
      </c>
      <c r="E281" s="8">
        <f>INDEX(Power!$A$4:$A$34,C281)</f>
        <v>3</v>
      </c>
      <c r="G281" s="8">
        <f>INDEX(Power!$B$4:$B$34,B281)</f>
        <v>0</v>
      </c>
      <c r="H281" s="8">
        <f>INDEX(Power!$B$4:$B$34,C281)</f>
        <v>0</v>
      </c>
      <c r="J281" s="14">
        <f t="shared" si="26"/>
        <v>280</v>
      </c>
      <c r="K281" s="15">
        <f t="shared" si="27"/>
        <v>2.7999999999999843</v>
      </c>
      <c r="L281" s="14">
        <f>IF(K281&lt;Power!$B$1,G281+(A281-D281)*(H281-G281)/(E281-D281),0)</f>
        <v>0</v>
      </c>
      <c r="Q281" s="28">
        <f t="shared" si="28"/>
        <v>1.5543122344752192E-14</v>
      </c>
      <c r="R281" s="8">
        <f t="shared" si="29"/>
        <v>0</v>
      </c>
    </row>
    <row r="282" spans="1:18" x14ac:dyDescent="0.2">
      <c r="A282" s="11">
        <f t="shared" si="24"/>
        <v>2.8099999999999841</v>
      </c>
      <c r="B282" s="7">
        <f>COUNTIF(Power!$A$4:$A$34,"&lt;="&amp;A282)</f>
        <v>3</v>
      </c>
      <c r="C282" s="7">
        <f t="shared" si="25"/>
        <v>4</v>
      </c>
      <c r="D282" s="8">
        <f>INDEX(Power!$A$4:$A$34,B282)</f>
        <v>2</v>
      </c>
      <c r="E282" s="8">
        <f>INDEX(Power!$A$4:$A$34,C282)</f>
        <v>3</v>
      </c>
      <c r="G282" s="8">
        <f>INDEX(Power!$B$4:$B$34,B282)</f>
        <v>0</v>
      </c>
      <c r="H282" s="8">
        <f>INDEX(Power!$B$4:$B$34,C282)</f>
        <v>0</v>
      </c>
      <c r="J282" s="14">
        <f t="shared" si="26"/>
        <v>281</v>
      </c>
      <c r="K282" s="15">
        <f t="shared" si="27"/>
        <v>2.8099999999999841</v>
      </c>
      <c r="L282" s="14">
        <f>IF(K282&lt;Power!$B$1,G282+(A282-D282)*(H282-G282)/(E282-D282),0)</f>
        <v>0</v>
      </c>
      <c r="Q282" s="28">
        <f t="shared" si="28"/>
        <v>1.5987211554602254E-14</v>
      </c>
      <c r="R282" s="8">
        <f t="shared" si="29"/>
        <v>0</v>
      </c>
    </row>
    <row r="283" spans="1:18" x14ac:dyDescent="0.2">
      <c r="A283" s="11">
        <f t="shared" si="24"/>
        <v>2.8199999999999839</v>
      </c>
      <c r="B283" s="7">
        <f>COUNTIF(Power!$A$4:$A$34,"&lt;="&amp;A283)</f>
        <v>3</v>
      </c>
      <c r="C283" s="7">
        <f t="shared" si="25"/>
        <v>4</v>
      </c>
      <c r="D283" s="8">
        <f>INDEX(Power!$A$4:$A$34,B283)</f>
        <v>2</v>
      </c>
      <c r="E283" s="8">
        <f>INDEX(Power!$A$4:$A$34,C283)</f>
        <v>3</v>
      </c>
      <c r="G283" s="8">
        <f>INDEX(Power!$B$4:$B$34,B283)</f>
        <v>0</v>
      </c>
      <c r="H283" s="8">
        <f>INDEX(Power!$B$4:$B$34,C283)</f>
        <v>0</v>
      </c>
      <c r="J283" s="14">
        <f t="shared" si="26"/>
        <v>282</v>
      </c>
      <c r="K283" s="15">
        <f t="shared" si="27"/>
        <v>2.8199999999999839</v>
      </c>
      <c r="L283" s="14">
        <f>IF(K283&lt;Power!$B$1,G283+(A283-D283)*(H283-G283)/(E283-D283),0)</f>
        <v>0</v>
      </c>
      <c r="Q283" s="28">
        <f t="shared" si="28"/>
        <v>1.5987211554602254E-14</v>
      </c>
      <c r="R283" s="8">
        <f t="shared" si="29"/>
        <v>0</v>
      </c>
    </row>
    <row r="284" spans="1:18" x14ac:dyDescent="0.2">
      <c r="A284" s="11">
        <f t="shared" si="24"/>
        <v>2.8299999999999836</v>
      </c>
      <c r="B284" s="7">
        <f>COUNTIF(Power!$A$4:$A$34,"&lt;="&amp;A284)</f>
        <v>3</v>
      </c>
      <c r="C284" s="7">
        <f t="shared" si="25"/>
        <v>4</v>
      </c>
      <c r="D284" s="8">
        <f>INDEX(Power!$A$4:$A$34,B284)</f>
        <v>2</v>
      </c>
      <c r="E284" s="8">
        <f>INDEX(Power!$A$4:$A$34,C284)</f>
        <v>3</v>
      </c>
      <c r="G284" s="8">
        <f>INDEX(Power!$B$4:$B$34,B284)</f>
        <v>0</v>
      </c>
      <c r="H284" s="8">
        <f>INDEX(Power!$B$4:$B$34,C284)</f>
        <v>0</v>
      </c>
      <c r="J284" s="14">
        <f t="shared" si="26"/>
        <v>283</v>
      </c>
      <c r="K284" s="15">
        <f t="shared" si="27"/>
        <v>2.8299999999999836</v>
      </c>
      <c r="L284" s="14">
        <f>IF(K284&lt;Power!$B$1,G284+(A284-D284)*(H284-G284)/(E284-D284),0)</f>
        <v>0</v>
      </c>
      <c r="Q284" s="28">
        <f t="shared" si="28"/>
        <v>1.6431300764452317E-14</v>
      </c>
      <c r="R284" s="8">
        <f t="shared" si="29"/>
        <v>0</v>
      </c>
    </row>
    <row r="285" spans="1:18" x14ac:dyDescent="0.2">
      <c r="A285" s="11">
        <f t="shared" si="24"/>
        <v>2.8399999999999834</v>
      </c>
      <c r="B285" s="7">
        <f>COUNTIF(Power!$A$4:$A$34,"&lt;="&amp;A285)</f>
        <v>3</v>
      </c>
      <c r="C285" s="7">
        <f t="shared" si="25"/>
        <v>4</v>
      </c>
      <c r="D285" s="8">
        <f>INDEX(Power!$A$4:$A$34,B285)</f>
        <v>2</v>
      </c>
      <c r="E285" s="8">
        <f>INDEX(Power!$A$4:$A$34,C285)</f>
        <v>3</v>
      </c>
      <c r="G285" s="8">
        <f>INDEX(Power!$B$4:$B$34,B285)</f>
        <v>0</v>
      </c>
      <c r="H285" s="8">
        <f>INDEX(Power!$B$4:$B$34,C285)</f>
        <v>0</v>
      </c>
      <c r="J285" s="14">
        <f t="shared" si="26"/>
        <v>284</v>
      </c>
      <c r="K285" s="15">
        <f t="shared" si="27"/>
        <v>2.8399999999999834</v>
      </c>
      <c r="L285" s="14">
        <f>IF(K285&lt;Power!$B$1,G285+(A285-D285)*(H285-G285)/(E285-D285),0)</f>
        <v>0</v>
      </c>
      <c r="Q285" s="28">
        <f t="shared" si="28"/>
        <v>1.6431300764452317E-14</v>
      </c>
      <c r="R285" s="8">
        <f t="shared" si="29"/>
        <v>0</v>
      </c>
    </row>
    <row r="286" spans="1:18" x14ac:dyDescent="0.2">
      <c r="A286" s="11">
        <f t="shared" si="24"/>
        <v>2.8499999999999832</v>
      </c>
      <c r="B286" s="7">
        <f>COUNTIF(Power!$A$4:$A$34,"&lt;="&amp;A286)</f>
        <v>3</v>
      </c>
      <c r="C286" s="7">
        <f t="shared" si="25"/>
        <v>4</v>
      </c>
      <c r="D286" s="8">
        <f>INDEX(Power!$A$4:$A$34,B286)</f>
        <v>2</v>
      </c>
      <c r="E286" s="8">
        <f>INDEX(Power!$A$4:$A$34,C286)</f>
        <v>3</v>
      </c>
      <c r="G286" s="8">
        <f>INDEX(Power!$B$4:$B$34,B286)</f>
        <v>0</v>
      </c>
      <c r="H286" s="8">
        <f>INDEX(Power!$B$4:$B$34,C286)</f>
        <v>0</v>
      </c>
      <c r="J286" s="14">
        <f t="shared" si="26"/>
        <v>285</v>
      </c>
      <c r="K286" s="15">
        <f t="shared" si="27"/>
        <v>2.8499999999999832</v>
      </c>
      <c r="L286" s="14">
        <f>IF(K286&lt;Power!$B$1,G286+(A286-D286)*(H286-G286)/(E286-D286),0)</f>
        <v>0</v>
      </c>
      <c r="Q286" s="28">
        <f t="shared" si="28"/>
        <v>1.6875389974302379E-14</v>
      </c>
      <c r="R286" s="8">
        <f t="shared" si="29"/>
        <v>0</v>
      </c>
    </row>
    <row r="287" spans="1:18" x14ac:dyDescent="0.2">
      <c r="A287" s="11">
        <f t="shared" si="24"/>
        <v>2.859999999999983</v>
      </c>
      <c r="B287" s="7">
        <f>COUNTIF(Power!$A$4:$A$34,"&lt;="&amp;A287)</f>
        <v>3</v>
      </c>
      <c r="C287" s="7">
        <f t="shared" si="25"/>
        <v>4</v>
      </c>
      <c r="D287" s="8">
        <f>INDEX(Power!$A$4:$A$34,B287)</f>
        <v>2</v>
      </c>
      <c r="E287" s="8">
        <f>INDEX(Power!$A$4:$A$34,C287)</f>
        <v>3</v>
      </c>
      <c r="G287" s="8">
        <f>INDEX(Power!$B$4:$B$34,B287)</f>
        <v>0</v>
      </c>
      <c r="H287" s="8">
        <f>INDEX(Power!$B$4:$B$34,C287)</f>
        <v>0</v>
      </c>
      <c r="J287" s="14">
        <f t="shared" si="26"/>
        <v>286</v>
      </c>
      <c r="K287" s="15">
        <f t="shared" si="27"/>
        <v>2.859999999999983</v>
      </c>
      <c r="L287" s="14">
        <f>IF(K287&lt;Power!$B$1,G287+(A287-D287)*(H287-G287)/(E287-D287),0)</f>
        <v>0</v>
      </c>
      <c r="Q287" s="28">
        <f t="shared" si="28"/>
        <v>1.6875389974302379E-14</v>
      </c>
      <c r="R287" s="8">
        <f t="shared" si="29"/>
        <v>0</v>
      </c>
    </row>
    <row r="288" spans="1:18" x14ac:dyDescent="0.2">
      <c r="A288" s="11">
        <f t="shared" si="24"/>
        <v>2.8699999999999828</v>
      </c>
      <c r="B288" s="7">
        <f>COUNTIF(Power!$A$4:$A$34,"&lt;="&amp;A288)</f>
        <v>3</v>
      </c>
      <c r="C288" s="7">
        <f t="shared" si="25"/>
        <v>4</v>
      </c>
      <c r="D288" s="8">
        <f>INDEX(Power!$A$4:$A$34,B288)</f>
        <v>2</v>
      </c>
      <c r="E288" s="8">
        <f>INDEX(Power!$A$4:$A$34,C288)</f>
        <v>3</v>
      </c>
      <c r="G288" s="8">
        <f>INDEX(Power!$B$4:$B$34,B288)</f>
        <v>0</v>
      </c>
      <c r="H288" s="8">
        <f>INDEX(Power!$B$4:$B$34,C288)</f>
        <v>0</v>
      </c>
      <c r="J288" s="14">
        <f t="shared" si="26"/>
        <v>287</v>
      </c>
      <c r="K288" s="15">
        <f t="shared" si="27"/>
        <v>2.8699999999999828</v>
      </c>
      <c r="L288" s="14">
        <f>IF(K288&lt;Power!$B$1,G288+(A288-D288)*(H288-G288)/(E288-D288),0)</f>
        <v>0</v>
      </c>
      <c r="Q288" s="28">
        <f t="shared" si="28"/>
        <v>1.7319479184152442E-14</v>
      </c>
      <c r="R288" s="8">
        <f t="shared" si="29"/>
        <v>0</v>
      </c>
    </row>
    <row r="289" spans="1:18" x14ac:dyDescent="0.2">
      <c r="A289" s="11">
        <f t="shared" si="24"/>
        <v>2.8799999999999826</v>
      </c>
      <c r="B289" s="7">
        <f>COUNTIF(Power!$A$4:$A$34,"&lt;="&amp;A289)</f>
        <v>3</v>
      </c>
      <c r="C289" s="7">
        <f t="shared" si="25"/>
        <v>4</v>
      </c>
      <c r="D289" s="8">
        <f>INDEX(Power!$A$4:$A$34,B289)</f>
        <v>2</v>
      </c>
      <c r="E289" s="8">
        <f>INDEX(Power!$A$4:$A$34,C289)</f>
        <v>3</v>
      </c>
      <c r="G289" s="8">
        <f>INDEX(Power!$B$4:$B$34,B289)</f>
        <v>0</v>
      </c>
      <c r="H289" s="8">
        <f>INDEX(Power!$B$4:$B$34,C289)</f>
        <v>0</v>
      </c>
      <c r="J289" s="14">
        <f t="shared" si="26"/>
        <v>288</v>
      </c>
      <c r="K289" s="15">
        <f t="shared" si="27"/>
        <v>2.8799999999999826</v>
      </c>
      <c r="L289" s="14">
        <f>IF(K289&lt;Power!$B$1,G289+(A289-D289)*(H289-G289)/(E289-D289),0)</f>
        <v>0</v>
      </c>
      <c r="Q289" s="28">
        <f t="shared" si="28"/>
        <v>1.7319479184152442E-14</v>
      </c>
      <c r="R289" s="8">
        <f t="shared" si="29"/>
        <v>0</v>
      </c>
    </row>
    <row r="290" spans="1:18" x14ac:dyDescent="0.2">
      <c r="A290" s="11">
        <f t="shared" si="24"/>
        <v>2.8899999999999824</v>
      </c>
      <c r="B290" s="7">
        <f>COUNTIF(Power!$A$4:$A$34,"&lt;="&amp;A290)</f>
        <v>3</v>
      </c>
      <c r="C290" s="7">
        <f t="shared" si="25"/>
        <v>4</v>
      </c>
      <c r="D290" s="8">
        <f>INDEX(Power!$A$4:$A$34,B290)</f>
        <v>2</v>
      </c>
      <c r="E290" s="8">
        <f>INDEX(Power!$A$4:$A$34,C290)</f>
        <v>3</v>
      </c>
      <c r="G290" s="8">
        <f>INDEX(Power!$B$4:$B$34,B290)</f>
        <v>0</v>
      </c>
      <c r="H290" s="8">
        <f>INDEX(Power!$B$4:$B$34,C290)</f>
        <v>0</v>
      </c>
      <c r="J290" s="14">
        <f t="shared" si="26"/>
        <v>289</v>
      </c>
      <c r="K290" s="15">
        <f t="shared" si="27"/>
        <v>2.8899999999999824</v>
      </c>
      <c r="L290" s="14">
        <f>IF(K290&lt;Power!$B$1,G290+(A290-D290)*(H290-G290)/(E290-D290),0)</f>
        <v>0</v>
      </c>
      <c r="Q290" s="28">
        <f t="shared" si="28"/>
        <v>1.7763568394002505E-14</v>
      </c>
      <c r="R290" s="8">
        <f t="shared" si="29"/>
        <v>0</v>
      </c>
    </row>
    <row r="291" spans="1:18" x14ac:dyDescent="0.2">
      <c r="A291" s="11">
        <f t="shared" si="24"/>
        <v>2.8999999999999821</v>
      </c>
      <c r="B291" s="7">
        <f>COUNTIF(Power!$A$4:$A$34,"&lt;="&amp;A291)</f>
        <v>3</v>
      </c>
      <c r="C291" s="7">
        <f t="shared" si="25"/>
        <v>4</v>
      </c>
      <c r="D291" s="8">
        <f>INDEX(Power!$A$4:$A$34,B291)</f>
        <v>2</v>
      </c>
      <c r="E291" s="8">
        <f>INDEX(Power!$A$4:$A$34,C291)</f>
        <v>3</v>
      </c>
      <c r="G291" s="8">
        <f>INDEX(Power!$B$4:$B$34,B291)</f>
        <v>0</v>
      </c>
      <c r="H291" s="8">
        <f>INDEX(Power!$B$4:$B$34,C291)</f>
        <v>0</v>
      </c>
      <c r="J291" s="14">
        <f t="shared" si="26"/>
        <v>290</v>
      </c>
      <c r="K291" s="15">
        <f t="shared" si="27"/>
        <v>2.8999999999999821</v>
      </c>
      <c r="L291" s="14">
        <f>IF(K291&lt;Power!$B$1,G291+(A291-D291)*(H291-G291)/(E291-D291),0)</f>
        <v>0</v>
      </c>
      <c r="Q291" s="28">
        <f t="shared" si="28"/>
        <v>1.7763568394002505E-14</v>
      </c>
      <c r="R291" s="8">
        <f t="shared" si="29"/>
        <v>0</v>
      </c>
    </row>
    <row r="292" spans="1:18" x14ac:dyDescent="0.2">
      <c r="A292" s="11">
        <f t="shared" si="24"/>
        <v>2.9099999999999819</v>
      </c>
      <c r="B292" s="7">
        <f>COUNTIF(Power!$A$4:$A$34,"&lt;="&amp;A292)</f>
        <v>3</v>
      </c>
      <c r="C292" s="7">
        <f t="shared" si="25"/>
        <v>4</v>
      </c>
      <c r="D292" s="8">
        <f>INDEX(Power!$A$4:$A$34,B292)</f>
        <v>2</v>
      </c>
      <c r="E292" s="8">
        <f>INDEX(Power!$A$4:$A$34,C292)</f>
        <v>3</v>
      </c>
      <c r="G292" s="8">
        <f>INDEX(Power!$B$4:$B$34,B292)</f>
        <v>0</v>
      </c>
      <c r="H292" s="8">
        <f>INDEX(Power!$B$4:$B$34,C292)</f>
        <v>0</v>
      </c>
      <c r="J292" s="14">
        <f t="shared" si="26"/>
        <v>291</v>
      </c>
      <c r="K292" s="15">
        <f t="shared" si="27"/>
        <v>2.9099999999999819</v>
      </c>
      <c r="L292" s="14">
        <f>IF(K292&lt;Power!$B$1,G292+(A292-D292)*(H292-G292)/(E292-D292),0)</f>
        <v>0</v>
      </c>
      <c r="Q292" s="28">
        <f t="shared" si="28"/>
        <v>1.8207657603852567E-14</v>
      </c>
      <c r="R292" s="8">
        <f t="shared" si="29"/>
        <v>0</v>
      </c>
    </row>
    <row r="293" spans="1:18" x14ac:dyDescent="0.2">
      <c r="A293" s="11">
        <f t="shared" si="24"/>
        <v>2.9199999999999817</v>
      </c>
      <c r="B293" s="7">
        <f>COUNTIF(Power!$A$4:$A$34,"&lt;="&amp;A293)</f>
        <v>3</v>
      </c>
      <c r="C293" s="7">
        <f t="shared" si="25"/>
        <v>4</v>
      </c>
      <c r="D293" s="8">
        <f>INDEX(Power!$A$4:$A$34,B293)</f>
        <v>2</v>
      </c>
      <c r="E293" s="8">
        <f>INDEX(Power!$A$4:$A$34,C293)</f>
        <v>3</v>
      </c>
      <c r="G293" s="8">
        <f>INDEX(Power!$B$4:$B$34,B293)</f>
        <v>0</v>
      </c>
      <c r="H293" s="8">
        <f>INDEX(Power!$B$4:$B$34,C293)</f>
        <v>0</v>
      </c>
      <c r="J293" s="14">
        <f t="shared" si="26"/>
        <v>292</v>
      </c>
      <c r="K293" s="15">
        <f t="shared" si="27"/>
        <v>2.9199999999999817</v>
      </c>
      <c r="L293" s="14">
        <f>IF(K293&lt;Power!$B$1,G293+(A293-D293)*(H293-G293)/(E293-D293),0)</f>
        <v>0</v>
      </c>
      <c r="Q293" s="28">
        <f t="shared" si="28"/>
        <v>1.8207657603852567E-14</v>
      </c>
      <c r="R293" s="8">
        <f t="shared" si="29"/>
        <v>0</v>
      </c>
    </row>
    <row r="294" spans="1:18" x14ac:dyDescent="0.2">
      <c r="A294" s="11">
        <f t="shared" si="24"/>
        <v>2.9299999999999815</v>
      </c>
      <c r="B294" s="7">
        <f>COUNTIF(Power!$A$4:$A$34,"&lt;="&amp;A294)</f>
        <v>3</v>
      </c>
      <c r="C294" s="7">
        <f t="shared" si="25"/>
        <v>4</v>
      </c>
      <c r="D294" s="8">
        <f>INDEX(Power!$A$4:$A$34,B294)</f>
        <v>2</v>
      </c>
      <c r="E294" s="8">
        <f>INDEX(Power!$A$4:$A$34,C294)</f>
        <v>3</v>
      </c>
      <c r="G294" s="8">
        <f>INDEX(Power!$B$4:$B$34,B294)</f>
        <v>0</v>
      </c>
      <c r="H294" s="8">
        <f>INDEX(Power!$B$4:$B$34,C294)</f>
        <v>0</v>
      </c>
      <c r="J294" s="14">
        <f t="shared" si="26"/>
        <v>293</v>
      </c>
      <c r="K294" s="15">
        <f t="shared" si="27"/>
        <v>2.9299999999999815</v>
      </c>
      <c r="L294" s="14">
        <f>IF(K294&lt;Power!$B$1,G294+(A294-D294)*(H294-G294)/(E294-D294),0)</f>
        <v>0</v>
      </c>
      <c r="Q294" s="28">
        <f t="shared" si="28"/>
        <v>1.865174681370263E-14</v>
      </c>
      <c r="R294" s="8">
        <f t="shared" si="29"/>
        <v>0</v>
      </c>
    </row>
    <row r="295" spans="1:18" x14ac:dyDescent="0.2">
      <c r="A295" s="11">
        <f t="shared" si="24"/>
        <v>2.9399999999999813</v>
      </c>
      <c r="B295" s="7">
        <f>COUNTIF(Power!$A$4:$A$34,"&lt;="&amp;A295)</f>
        <v>3</v>
      </c>
      <c r="C295" s="7">
        <f t="shared" si="25"/>
        <v>4</v>
      </c>
      <c r="D295" s="8">
        <f>INDEX(Power!$A$4:$A$34,B295)</f>
        <v>2</v>
      </c>
      <c r="E295" s="8">
        <f>INDEX(Power!$A$4:$A$34,C295)</f>
        <v>3</v>
      </c>
      <c r="G295" s="8">
        <f>INDEX(Power!$B$4:$B$34,B295)</f>
        <v>0</v>
      </c>
      <c r="H295" s="8">
        <f>INDEX(Power!$B$4:$B$34,C295)</f>
        <v>0</v>
      </c>
      <c r="J295" s="14">
        <f t="shared" si="26"/>
        <v>294</v>
      </c>
      <c r="K295" s="15">
        <f t="shared" si="27"/>
        <v>2.9399999999999813</v>
      </c>
      <c r="L295" s="14">
        <f>IF(K295&lt;Power!$B$1,G295+(A295-D295)*(H295-G295)/(E295-D295),0)</f>
        <v>0</v>
      </c>
      <c r="Q295" s="28">
        <f t="shared" si="28"/>
        <v>1.865174681370263E-14</v>
      </c>
      <c r="R295" s="8">
        <f t="shared" si="29"/>
        <v>0</v>
      </c>
    </row>
    <row r="296" spans="1:18" x14ac:dyDescent="0.2">
      <c r="A296" s="11">
        <f t="shared" si="24"/>
        <v>2.9499999999999811</v>
      </c>
      <c r="B296" s="7">
        <f>COUNTIF(Power!$A$4:$A$34,"&lt;="&amp;A296)</f>
        <v>3</v>
      </c>
      <c r="C296" s="7">
        <f t="shared" si="25"/>
        <v>4</v>
      </c>
      <c r="D296" s="8">
        <f>INDEX(Power!$A$4:$A$34,B296)</f>
        <v>2</v>
      </c>
      <c r="E296" s="8">
        <f>INDEX(Power!$A$4:$A$34,C296)</f>
        <v>3</v>
      </c>
      <c r="G296" s="8">
        <f>INDEX(Power!$B$4:$B$34,B296)</f>
        <v>0</v>
      </c>
      <c r="H296" s="8">
        <f>INDEX(Power!$B$4:$B$34,C296)</f>
        <v>0</v>
      </c>
      <c r="J296" s="14">
        <f t="shared" si="26"/>
        <v>295</v>
      </c>
      <c r="K296" s="15">
        <f t="shared" si="27"/>
        <v>2.9499999999999811</v>
      </c>
      <c r="L296" s="14">
        <f>IF(K296&lt;Power!$B$1,G296+(A296-D296)*(H296-G296)/(E296-D296),0)</f>
        <v>0</v>
      </c>
      <c r="Q296" s="28">
        <f t="shared" si="28"/>
        <v>1.9095836023552692E-14</v>
      </c>
      <c r="R296" s="8">
        <f t="shared" si="29"/>
        <v>0</v>
      </c>
    </row>
    <row r="297" spans="1:18" x14ac:dyDescent="0.2">
      <c r="A297" s="11">
        <f t="shared" si="24"/>
        <v>2.9599999999999809</v>
      </c>
      <c r="B297" s="7">
        <f>COUNTIF(Power!$A$4:$A$34,"&lt;="&amp;A297)</f>
        <v>3</v>
      </c>
      <c r="C297" s="7">
        <f t="shared" si="25"/>
        <v>4</v>
      </c>
      <c r="D297" s="8">
        <f>INDEX(Power!$A$4:$A$34,B297)</f>
        <v>2</v>
      </c>
      <c r="E297" s="8">
        <f>INDEX(Power!$A$4:$A$34,C297)</f>
        <v>3</v>
      </c>
      <c r="G297" s="8">
        <f>INDEX(Power!$B$4:$B$34,B297)</f>
        <v>0</v>
      </c>
      <c r="H297" s="8">
        <f>INDEX(Power!$B$4:$B$34,C297)</f>
        <v>0</v>
      </c>
      <c r="J297" s="14">
        <f t="shared" si="26"/>
        <v>296</v>
      </c>
      <c r="K297" s="15">
        <f t="shared" si="27"/>
        <v>2.9599999999999809</v>
      </c>
      <c r="L297" s="14">
        <f>IF(K297&lt;Power!$B$1,G297+(A297-D297)*(H297-G297)/(E297-D297),0)</f>
        <v>0</v>
      </c>
      <c r="Q297" s="28">
        <f t="shared" si="28"/>
        <v>1.9095836023552692E-14</v>
      </c>
      <c r="R297" s="8">
        <f t="shared" si="29"/>
        <v>0</v>
      </c>
    </row>
    <row r="298" spans="1:18" x14ac:dyDescent="0.2">
      <c r="A298" s="11">
        <f t="shared" si="24"/>
        <v>2.9699999999999807</v>
      </c>
      <c r="B298" s="7">
        <f>COUNTIF(Power!$A$4:$A$34,"&lt;="&amp;A298)</f>
        <v>3</v>
      </c>
      <c r="C298" s="7">
        <f t="shared" si="25"/>
        <v>4</v>
      </c>
      <c r="D298" s="8">
        <f>INDEX(Power!$A$4:$A$34,B298)</f>
        <v>2</v>
      </c>
      <c r="E298" s="8">
        <f>INDEX(Power!$A$4:$A$34,C298)</f>
        <v>3</v>
      </c>
      <c r="G298" s="8">
        <f>INDEX(Power!$B$4:$B$34,B298)</f>
        <v>0</v>
      </c>
      <c r="H298" s="8">
        <f>INDEX(Power!$B$4:$B$34,C298)</f>
        <v>0</v>
      </c>
      <c r="J298" s="14">
        <f t="shared" si="26"/>
        <v>297</v>
      </c>
      <c r="K298" s="15">
        <f t="shared" si="27"/>
        <v>2.9699999999999807</v>
      </c>
      <c r="L298" s="14">
        <f>IF(K298&lt;Power!$B$1,G298+(A298-D298)*(H298-G298)/(E298-D298),0)</f>
        <v>0</v>
      </c>
      <c r="Q298" s="28">
        <f t="shared" si="28"/>
        <v>1.9539925233402755E-14</v>
      </c>
      <c r="R298" s="8">
        <f t="shared" si="29"/>
        <v>0</v>
      </c>
    </row>
    <row r="299" spans="1:18" x14ac:dyDescent="0.2">
      <c r="A299" s="11">
        <f t="shared" si="24"/>
        <v>2.9799999999999804</v>
      </c>
      <c r="B299" s="7">
        <f>COUNTIF(Power!$A$4:$A$34,"&lt;="&amp;A299)</f>
        <v>3</v>
      </c>
      <c r="C299" s="7">
        <f t="shared" si="25"/>
        <v>4</v>
      </c>
      <c r="D299" s="8">
        <f>INDEX(Power!$A$4:$A$34,B299)</f>
        <v>2</v>
      </c>
      <c r="E299" s="8">
        <f>INDEX(Power!$A$4:$A$34,C299)</f>
        <v>3</v>
      </c>
      <c r="G299" s="8">
        <f>INDEX(Power!$B$4:$B$34,B299)</f>
        <v>0</v>
      </c>
      <c r="H299" s="8">
        <f>INDEX(Power!$B$4:$B$34,C299)</f>
        <v>0</v>
      </c>
      <c r="J299" s="14">
        <f t="shared" si="26"/>
        <v>298</v>
      </c>
      <c r="K299" s="15">
        <f t="shared" si="27"/>
        <v>2.9799999999999804</v>
      </c>
      <c r="L299" s="14">
        <f>IF(K299&lt;Power!$B$1,G299+(A299-D299)*(H299-G299)/(E299-D299),0)</f>
        <v>0</v>
      </c>
      <c r="Q299" s="28">
        <f t="shared" si="28"/>
        <v>1.9539925233402755E-14</v>
      </c>
      <c r="R299" s="8">
        <f t="shared" si="29"/>
        <v>0</v>
      </c>
    </row>
    <row r="300" spans="1:18" x14ac:dyDescent="0.2">
      <c r="A300" s="11">
        <f t="shared" si="24"/>
        <v>2.9899999999999802</v>
      </c>
      <c r="B300" s="7">
        <f>COUNTIF(Power!$A$4:$A$34,"&lt;="&amp;A300)</f>
        <v>3</v>
      </c>
      <c r="C300" s="7">
        <f t="shared" si="25"/>
        <v>4</v>
      </c>
      <c r="D300" s="8">
        <f>INDEX(Power!$A$4:$A$34,B300)</f>
        <v>2</v>
      </c>
      <c r="E300" s="8">
        <f>INDEX(Power!$A$4:$A$34,C300)</f>
        <v>3</v>
      </c>
      <c r="G300" s="8">
        <f>INDEX(Power!$B$4:$B$34,B300)</f>
        <v>0</v>
      </c>
      <c r="H300" s="8">
        <f>INDEX(Power!$B$4:$B$34,C300)</f>
        <v>0</v>
      </c>
      <c r="J300" s="14">
        <f t="shared" si="26"/>
        <v>299</v>
      </c>
      <c r="K300" s="15">
        <f t="shared" si="27"/>
        <v>2.9899999999999802</v>
      </c>
      <c r="L300" s="14">
        <f>IF(K300&lt;Power!$B$1,G300+(A300-D300)*(H300-G300)/(E300-D300),0)</f>
        <v>0</v>
      </c>
      <c r="Q300" s="28">
        <f t="shared" si="28"/>
        <v>1.9984014443252818E-14</v>
      </c>
      <c r="R300" s="8">
        <f t="shared" si="29"/>
        <v>0</v>
      </c>
    </row>
    <row r="301" spans="1:18" x14ac:dyDescent="0.2">
      <c r="A301" s="11">
        <f t="shared" si="24"/>
        <v>2.99999999999998</v>
      </c>
      <c r="B301" s="7">
        <f>COUNTIF(Power!$A$4:$A$34,"&lt;="&amp;A301)</f>
        <v>3</v>
      </c>
      <c r="C301" s="7">
        <f t="shared" si="25"/>
        <v>4</v>
      </c>
      <c r="D301" s="8">
        <f>INDEX(Power!$A$4:$A$34,B301)</f>
        <v>2</v>
      </c>
      <c r="E301" s="8">
        <f>INDEX(Power!$A$4:$A$34,C301)</f>
        <v>3</v>
      </c>
      <c r="G301" s="8">
        <f>INDEX(Power!$B$4:$B$34,B301)</f>
        <v>0</v>
      </c>
      <c r="H301" s="8">
        <f>INDEX(Power!$B$4:$B$34,C301)</f>
        <v>0</v>
      </c>
      <c r="J301" s="14">
        <f t="shared" si="26"/>
        <v>300</v>
      </c>
      <c r="K301" s="15">
        <f t="shared" si="27"/>
        <v>2.99999999999998</v>
      </c>
      <c r="L301" s="14">
        <f>IF(K301&lt;Power!$B$1,G301+(A301-D301)*(H301-G301)/(E301-D301),0)</f>
        <v>0</v>
      </c>
      <c r="Q301" s="28">
        <f t="shared" si="28"/>
        <v>1.9984014443252818E-14</v>
      </c>
      <c r="R301" s="8">
        <f t="shared" si="29"/>
        <v>0</v>
      </c>
    </row>
    <row r="302" spans="1:18" x14ac:dyDescent="0.2">
      <c r="A302" s="11">
        <f t="shared" si="24"/>
        <v>3.0099999999999798</v>
      </c>
      <c r="B302" s="7">
        <f>COUNTIF(Power!$A$4:$A$34,"&lt;="&amp;A302)</f>
        <v>4</v>
      </c>
      <c r="C302" s="7">
        <f t="shared" si="25"/>
        <v>5</v>
      </c>
      <c r="D302" s="8">
        <f>INDEX(Power!$A$4:$A$34,B302)</f>
        <v>3</v>
      </c>
      <c r="E302" s="8">
        <f>INDEX(Power!$A$4:$A$34,C302)</f>
        <v>4</v>
      </c>
      <c r="G302" s="8">
        <f>INDEX(Power!$B$4:$B$34,B302)</f>
        <v>0</v>
      </c>
      <c r="H302" s="8">
        <f>INDEX(Power!$B$4:$B$34,C302)</f>
        <v>91</v>
      </c>
      <c r="J302" s="14">
        <f t="shared" si="26"/>
        <v>301</v>
      </c>
      <c r="K302" s="15">
        <f t="shared" si="27"/>
        <v>3.0099999999999798</v>
      </c>
      <c r="L302" s="14">
        <f>IF(K302&lt;Power!$B$1,G302+(A302-D302)*(H302-G302)/(E302-D302),0)</f>
        <v>0.90999999999816206</v>
      </c>
      <c r="Q302" s="28">
        <f t="shared" si="28"/>
        <v>1.9984014443252818E-14</v>
      </c>
      <c r="R302" s="8">
        <f t="shared" si="29"/>
        <v>0</v>
      </c>
    </row>
    <row r="303" spans="1:18" x14ac:dyDescent="0.2">
      <c r="A303" s="11">
        <f t="shared" si="24"/>
        <v>3.0199999999999796</v>
      </c>
      <c r="B303" s="7">
        <f>COUNTIF(Power!$A$4:$A$34,"&lt;="&amp;A303)</f>
        <v>4</v>
      </c>
      <c r="C303" s="7">
        <f t="shared" si="25"/>
        <v>5</v>
      </c>
      <c r="D303" s="8">
        <f>INDEX(Power!$A$4:$A$34,B303)</f>
        <v>3</v>
      </c>
      <c r="E303" s="8">
        <f>INDEX(Power!$A$4:$A$34,C303)</f>
        <v>4</v>
      </c>
      <c r="G303" s="8">
        <f>INDEX(Power!$B$4:$B$34,B303)</f>
        <v>0</v>
      </c>
      <c r="H303" s="8">
        <f>INDEX(Power!$B$4:$B$34,C303)</f>
        <v>91</v>
      </c>
      <c r="J303" s="14">
        <f t="shared" si="26"/>
        <v>302</v>
      </c>
      <c r="K303" s="15">
        <f t="shared" si="27"/>
        <v>3.0199999999999796</v>
      </c>
      <c r="L303" s="14">
        <f>IF(K303&lt;Power!$B$1,G303+(A303-D303)*(H303-G303)/(E303-D303),0)</f>
        <v>1.8199999999981427</v>
      </c>
      <c r="Q303" s="28">
        <f t="shared" si="28"/>
        <v>2.042810365310288E-14</v>
      </c>
      <c r="R303" s="8">
        <f t="shared" si="29"/>
        <v>0</v>
      </c>
    </row>
    <row r="304" spans="1:18" x14ac:dyDescent="0.2">
      <c r="A304" s="11">
        <f t="shared" si="24"/>
        <v>3.0299999999999794</v>
      </c>
      <c r="B304" s="7">
        <f>COUNTIF(Power!$A$4:$A$34,"&lt;="&amp;A304)</f>
        <v>4</v>
      </c>
      <c r="C304" s="7">
        <f t="shared" si="25"/>
        <v>5</v>
      </c>
      <c r="D304" s="8">
        <f>INDEX(Power!$A$4:$A$34,B304)</f>
        <v>3</v>
      </c>
      <c r="E304" s="8">
        <f>INDEX(Power!$A$4:$A$34,C304)</f>
        <v>4</v>
      </c>
      <c r="G304" s="8">
        <f>INDEX(Power!$B$4:$B$34,B304)</f>
        <v>0</v>
      </c>
      <c r="H304" s="8">
        <f>INDEX(Power!$B$4:$B$34,C304)</f>
        <v>91</v>
      </c>
      <c r="J304" s="14">
        <f t="shared" si="26"/>
        <v>303</v>
      </c>
      <c r="K304" s="15">
        <f t="shared" si="27"/>
        <v>3.0299999999999794</v>
      </c>
      <c r="L304" s="14">
        <f>IF(K304&lt;Power!$B$1,G304+(A304-D304)*(H304-G304)/(E304-D304),0)</f>
        <v>2.7299999999981233</v>
      </c>
      <c r="Q304" s="28">
        <f t="shared" si="28"/>
        <v>2.042810365310288E-14</v>
      </c>
      <c r="R304" s="8">
        <f t="shared" si="29"/>
        <v>0</v>
      </c>
    </row>
    <row r="305" spans="1:18" x14ac:dyDescent="0.2">
      <c r="A305" s="11">
        <f t="shared" si="24"/>
        <v>3.0399999999999792</v>
      </c>
      <c r="B305" s="7">
        <f>COUNTIF(Power!$A$4:$A$34,"&lt;="&amp;A305)</f>
        <v>4</v>
      </c>
      <c r="C305" s="7">
        <f t="shared" si="25"/>
        <v>5</v>
      </c>
      <c r="D305" s="8">
        <f>INDEX(Power!$A$4:$A$34,B305)</f>
        <v>3</v>
      </c>
      <c r="E305" s="8">
        <f>INDEX(Power!$A$4:$A$34,C305)</f>
        <v>4</v>
      </c>
      <c r="G305" s="8">
        <f>INDEX(Power!$B$4:$B$34,B305)</f>
        <v>0</v>
      </c>
      <c r="H305" s="8">
        <f>INDEX(Power!$B$4:$B$34,C305)</f>
        <v>91</v>
      </c>
      <c r="J305" s="14">
        <f t="shared" si="26"/>
        <v>304</v>
      </c>
      <c r="K305" s="15">
        <f t="shared" si="27"/>
        <v>3.0399999999999792</v>
      </c>
      <c r="L305" s="14">
        <f>IF(K305&lt;Power!$B$1,G305+(A305-D305)*(H305-G305)/(E305-D305),0)</f>
        <v>3.6399999999981039</v>
      </c>
      <c r="Q305" s="28">
        <f t="shared" si="28"/>
        <v>2.0872192862952943E-14</v>
      </c>
      <c r="R305" s="8">
        <f t="shared" si="29"/>
        <v>0</v>
      </c>
    </row>
    <row r="306" spans="1:18" x14ac:dyDescent="0.2">
      <c r="A306" s="11">
        <f t="shared" si="24"/>
        <v>3.049999999999979</v>
      </c>
      <c r="B306" s="7">
        <f>COUNTIF(Power!$A$4:$A$34,"&lt;="&amp;A306)</f>
        <v>4</v>
      </c>
      <c r="C306" s="7">
        <f t="shared" si="25"/>
        <v>5</v>
      </c>
      <c r="D306" s="8">
        <f>INDEX(Power!$A$4:$A$34,B306)</f>
        <v>3</v>
      </c>
      <c r="E306" s="8">
        <f>INDEX(Power!$A$4:$A$34,C306)</f>
        <v>4</v>
      </c>
      <c r="G306" s="8">
        <f>INDEX(Power!$B$4:$B$34,B306)</f>
        <v>0</v>
      </c>
      <c r="H306" s="8">
        <f>INDEX(Power!$B$4:$B$34,C306)</f>
        <v>91</v>
      </c>
      <c r="J306" s="14">
        <f t="shared" si="26"/>
        <v>305</v>
      </c>
      <c r="K306" s="15">
        <f t="shared" si="27"/>
        <v>3.049999999999979</v>
      </c>
      <c r="L306" s="14">
        <f>IF(K306&lt;Power!$B$1,G306+(A306-D306)*(H306-G306)/(E306-D306),0)</f>
        <v>4.549999999998084</v>
      </c>
      <c r="Q306" s="28">
        <f t="shared" si="28"/>
        <v>2.0872192862952943E-14</v>
      </c>
      <c r="R306" s="8">
        <f t="shared" si="29"/>
        <v>0</v>
      </c>
    </row>
    <row r="307" spans="1:18" x14ac:dyDescent="0.2">
      <c r="A307" s="11">
        <f t="shared" si="24"/>
        <v>3.0599999999999787</v>
      </c>
      <c r="B307" s="7">
        <f>COUNTIF(Power!$A$4:$A$34,"&lt;="&amp;A307)</f>
        <v>4</v>
      </c>
      <c r="C307" s="7">
        <f t="shared" si="25"/>
        <v>5</v>
      </c>
      <c r="D307" s="8">
        <f>INDEX(Power!$A$4:$A$34,B307)</f>
        <v>3</v>
      </c>
      <c r="E307" s="8">
        <f>INDEX(Power!$A$4:$A$34,C307)</f>
        <v>4</v>
      </c>
      <c r="G307" s="8">
        <f>INDEX(Power!$B$4:$B$34,B307)</f>
        <v>0</v>
      </c>
      <c r="H307" s="8">
        <f>INDEX(Power!$B$4:$B$34,C307)</f>
        <v>91</v>
      </c>
      <c r="J307" s="14">
        <f t="shared" si="26"/>
        <v>306</v>
      </c>
      <c r="K307" s="15">
        <f t="shared" si="27"/>
        <v>3.0599999999999787</v>
      </c>
      <c r="L307" s="14">
        <f>IF(K307&lt;Power!$B$1,G307+(A307-D307)*(H307-G307)/(E307-D307),0)</f>
        <v>5.4599999999980646</v>
      </c>
      <c r="Q307" s="28">
        <f t="shared" si="28"/>
        <v>2.1316282072803006E-14</v>
      </c>
      <c r="R307" s="8">
        <f t="shared" si="29"/>
        <v>0</v>
      </c>
    </row>
    <row r="308" spans="1:18" x14ac:dyDescent="0.2">
      <c r="A308" s="11">
        <f t="shared" si="24"/>
        <v>3.0699999999999785</v>
      </c>
      <c r="B308" s="7">
        <f>COUNTIF(Power!$A$4:$A$34,"&lt;="&amp;A308)</f>
        <v>4</v>
      </c>
      <c r="C308" s="7">
        <f t="shared" si="25"/>
        <v>5</v>
      </c>
      <c r="D308" s="8">
        <f>INDEX(Power!$A$4:$A$34,B308)</f>
        <v>3</v>
      </c>
      <c r="E308" s="8">
        <f>INDEX(Power!$A$4:$A$34,C308)</f>
        <v>4</v>
      </c>
      <c r="G308" s="8">
        <f>INDEX(Power!$B$4:$B$34,B308)</f>
        <v>0</v>
      </c>
      <c r="H308" s="8">
        <f>INDEX(Power!$B$4:$B$34,C308)</f>
        <v>91</v>
      </c>
      <c r="J308" s="14">
        <f t="shared" si="26"/>
        <v>307</v>
      </c>
      <c r="K308" s="15">
        <f t="shared" si="27"/>
        <v>3.0699999999999785</v>
      </c>
      <c r="L308" s="14">
        <f>IF(K308&lt;Power!$B$1,G308+(A308-D308)*(H308-G308)/(E308-D308),0)</f>
        <v>6.3699999999980452</v>
      </c>
      <c r="Q308" s="28">
        <f t="shared" si="28"/>
        <v>2.1316282072803006E-14</v>
      </c>
      <c r="R308" s="8">
        <f t="shared" si="29"/>
        <v>0</v>
      </c>
    </row>
    <row r="309" spans="1:18" x14ac:dyDescent="0.2">
      <c r="A309" s="11">
        <f t="shared" si="24"/>
        <v>3.0799999999999783</v>
      </c>
      <c r="B309" s="7">
        <f>COUNTIF(Power!$A$4:$A$34,"&lt;="&amp;A309)</f>
        <v>4</v>
      </c>
      <c r="C309" s="7">
        <f t="shared" si="25"/>
        <v>5</v>
      </c>
      <c r="D309" s="8">
        <f>INDEX(Power!$A$4:$A$34,B309)</f>
        <v>3</v>
      </c>
      <c r="E309" s="8">
        <f>INDEX(Power!$A$4:$A$34,C309)</f>
        <v>4</v>
      </c>
      <c r="G309" s="8">
        <f>INDEX(Power!$B$4:$B$34,B309)</f>
        <v>0</v>
      </c>
      <c r="H309" s="8">
        <f>INDEX(Power!$B$4:$B$34,C309)</f>
        <v>91</v>
      </c>
      <c r="J309" s="14">
        <f t="shared" si="26"/>
        <v>308</v>
      </c>
      <c r="K309" s="15">
        <f t="shared" si="27"/>
        <v>3.0799999999999783</v>
      </c>
      <c r="L309" s="14">
        <f>IF(K309&lt;Power!$B$1,G309+(A309-D309)*(H309-G309)/(E309-D309),0)</f>
        <v>7.2799999999980258</v>
      </c>
      <c r="Q309" s="28">
        <f t="shared" si="28"/>
        <v>2.1760371282653068E-14</v>
      </c>
      <c r="R309" s="8">
        <f t="shared" si="29"/>
        <v>0</v>
      </c>
    </row>
    <row r="310" spans="1:18" x14ac:dyDescent="0.2">
      <c r="A310" s="11">
        <f t="shared" si="24"/>
        <v>3.0899999999999781</v>
      </c>
      <c r="B310" s="7">
        <f>COUNTIF(Power!$A$4:$A$34,"&lt;="&amp;A310)</f>
        <v>4</v>
      </c>
      <c r="C310" s="7">
        <f t="shared" si="25"/>
        <v>5</v>
      </c>
      <c r="D310" s="8">
        <f>INDEX(Power!$A$4:$A$34,B310)</f>
        <v>3</v>
      </c>
      <c r="E310" s="8">
        <f>INDEX(Power!$A$4:$A$34,C310)</f>
        <v>4</v>
      </c>
      <c r="G310" s="8">
        <f>INDEX(Power!$B$4:$B$34,B310)</f>
        <v>0</v>
      </c>
      <c r="H310" s="8">
        <f>INDEX(Power!$B$4:$B$34,C310)</f>
        <v>91</v>
      </c>
      <c r="J310" s="14">
        <f t="shared" si="26"/>
        <v>309</v>
      </c>
      <c r="K310" s="15">
        <f t="shared" si="27"/>
        <v>3.0899999999999781</v>
      </c>
      <c r="L310" s="14">
        <f>IF(K310&lt;Power!$B$1,G310+(A310-D310)*(H310-G310)/(E310-D310),0)</f>
        <v>8.1899999999980064</v>
      </c>
      <c r="Q310" s="28">
        <f t="shared" si="28"/>
        <v>2.1760371282653068E-14</v>
      </c>
      <c r="R310" s="8">
        <f t="shared" si="29"/>
        <v>0</v>
      </c>
    </row>
    <row r="311" spans="1:18" x14ac:dyDescent="0.2">
      <c r="A311" s="11">
        <f t="shared" si="24"/>
        <v>3.0999999999999779</v>
      </c>
      <c r="B311" s="7">
        <f>COUNTIF(Power!$A$4:$A$34,"&lt;="&amp;A311)</f>
        <v>4</v>
      </c>
      <c r="C311" s="7">
        <f t="shared" si="25"/>
        <v>5</v>
      </c>
      <c r="D311" s="8">
        <f>INDEX(Power!$A$4:$A$34,B311)</f>
        <v>3</v>
      </c>
      <c r="E311" s="8">
        <f>INDEX(Power!$A$4:$A$34,C311)</f>
        <v>4</v>
      </c>
      <c r="G311" s="8">
        <f>INDEX(Power!$B$4:$B$34,B311)</f>
        <v>0</v>
      </c>
      <c r="H311" s="8">
        <f>INDEX(Power!$B$4:$B$34,C311)</f>
        <v>91</v>
      </c>
      <c r="J311" s="14">
        <f t="shared" si="26"/>
        <v>310</v>
      </c>
      <c r="K311" s="15">
        <f t="shared" si="27"/>
        <v>3.0999999999999779</v>
      </c>
      <c r="L311" s="14">
        <f>IF(K311&lt;Power!$B$1,G311+(A311-D311)*(H311-G311)/(E311-D311),0)</f>
        <v>9.099999999997987</v>
      </c>
      <c r="Q311" s="28">
        <f t="shared" si="28"/>
        <v>2.2204460492503131E-14</v>
      </c>
      <c r="R311" s="8">
        <f t="shared" si="29"/>
        <v>0</v>
      </c>
    </row>
    <row r="312" spans="1:18" x14ac:dyDescent="0.2">
      <c r="A312" s="11">
        <f t="shared" si="24"/>
        <v>3.1099999999999777</v>
      </c>
      <c r="B312" s="7">
        <f>COUNTIF(Power!$A$4:$A$34,"&lt;="&amp;A312)</f>
        <v>4</v>
      </c>
      <c r="C312" s="7">
        <f t="shared" si="25"/>
        <v>5</v>
      </c>
      <c r="D312" s="8">
        <f>INDEX(Power!$A$4:$A$34,B312)</f>
        <v>3</v>
      </c>
      <c r="E312" s="8">
        <f>INDEX(Power!$A$4:$A$34,C312)</f>
        <v>4</v>
      </c>
      <c r="G312" s="8">
        <f>INDEX(Power!$B$4:$B$34,B312)</f>
        <v>0</v>
      </c>
      <c r="H312" s="8">
        <f>INDEX(Power!$B$4:$B$34,C312)</f>
        <v>91</v>
      </c>
      <c r="J312" s="14">
        <f t="shared" si="26"/>
        <v>311</v>
      </c>
      <c r="K312" s="15">
        <f t="shared" si="27"/>
        <v>3.1099999999999777</v>
      </c>
      <c r="L312" s="14">
        <f>IF(K312&lt;Power!$B$1,G312+(A312-D312)*(H312-G312)/(E312-D312),0)</f>
        <v>10.009999999997968</v>
      </c>
      <c r="Q312" s="28">
        <f t="shared" si="28"/>
        <v>2.2204460492503131E-14</v>
      </c>
      <c r="R312" s="8">
        <f t="shared" si="29"/>
        <v>0</v>
      </c>
    </row>
    <row r="313" spans="1:18" x14ac:dyDescent="0.2">
      <c r="A313" s="11">
        <f t="shared" si="24"/>
        <v>3.1199999999999775</v>
      </c>
      <c r="B313" s="7">
        <f>COUNTIF(Power!$A$4:$A$34,"&lt;="&amp;A313)</f>
        <v>4</v>
      </c>
      <c r="C313" s="7">
        <f t="shared" si="25"/>
        <v>5</v>
      </c>
      <c r="D313" s="8">
        <f>INDEX(Power!$A$4:$A$34,B313)</f>
        <v>3</v>
      </c>
      <c r="E313" s="8">
        <f>INDEX(Power!$A$4:$A$34,C313)</f>
        <v>4</v>
      </c>
      <c r="G313" s="8">
        <f>INDEX(Power!$B$4:$B$34,B313)</f>
        <v>0</v>
      </c>
      <c r="H313" s="8">
        <f>INDEX(Power!$B$4:$B$34,C313)</f>
        <v>91</v>
      </c>
      <c r="J313" s="14">
        <f t="shared" si="26"/>
        <v>312</v>
      </c>
      <c r="K313" s="15">
        <f t="shared" si="27"/>
        <v>3.1199999999999775</v>
      </c>
      <c r="L313" s="14">
        <f>IF(K313&lt;Power!$B$1,G313+(A313-D313)*(H313-G313)/(E313-D313),0)</f>
        <v>10.919999999997948</v>
      </c>
      <c r="Q313" s="28">
        <f t="shared" si="28"/>
        <v>2.2648549702353193E-14</v>
      </c>
      <c r="R313" s="8">
        <f t="shared" si="29"/>
        <v>0</v>
      </c>
    </row>
    <row r="314" spans="1:18" x14ac:dyDescent="0.2">
      <c r="A314" s="11">
        <f t="shared" si="24"/>
        <v>3.1299999999999772</v>
      </c>
      <c r="B314" s="7">
        <f>COUNTIF(Power!$A$4:$A$34,"&lt;="&amp;A314)</f>
        <v>4</v>
      </c>
      <c r="C314" s="7">
        <f t="shared" si="25"/>
        <v>5</v>
      </c>
      <c r="D314" s="8">
        <f>INDEX(Power!$A$4:$A$34,B314)</f>
        <v>3</v>
      </c>
      <c r="E314" s="8">
        <f>INDEX(Power!$A$4:$A$34,C314)</f>
        <v>4</v>
      </c>
      <c r="G314" s="8">
        <f>INDEX(Power!$B$4:$B$34,B314)</f>
        <v>0</v>
      </c>
      <c r="H314" s="8">
        <f>INDEX(Power!$B$4:$B$34,C314)</f>
        <v>91</v>
      </c>
      <c r="J314" s="14">
        <f t="shared" si="26"/>
        <v>313</v>
      </c>
      <c r="K314" s="15">
        <f t="shared" si="27"/>
        <v>3.1299999999999772</v>
      </c>
      <c r="L314" s="14">
        <f>IF(K314&lt;Power!$B$1,G314+(A314-D314)*(H314-G314)/(E314-D314),0)</f>
        <v>11.829999999997929</v>
      </c>
      <c r="Q314" s="28">
        <f t="shared" si="28"/>
        <v>2.2648549702353193E-14</v>
      </c>
      <c r="R314" s="8">
        <f t="shared" si="29"/>
        <v>0</v>
      </c>
    </row>
    <row r="315" spans="1:18" x14ac:dyDescent="0.2">
      <c r="A315" s="11">
        <f t="shared" si="24"/>
        <v>3.139999999999977</v>
      </c>
      <c r="B315" s="7">
        <f>COUNTIF(Power!$A$4:$A$34,"&lt;="&amp;A315)</f>
        <v>4</v>
      </c>
      <c r="C315" s="7">
        <f t="shared" si="25"/>
        <v>5</v>
      </c>
      <c r="D315" s="8">
        <f>INDEX(Power!$A$4:$A$34,B315)</f>
        <v>3</v>
      </c>
      <c r="E315" s="8">
        <f>INDEX(Power!$A$4:$A$34,C315)</f>
        <v>4</v>
      </c>
      <c r="G315" s="8">
        <f>INDEX(Power!$B$4:$B$34,B315)</f>
        <v>0</v>
      </c>
      <c r="H315" s="8">
        <f>INDEX(Power!$B$4:$B$34,C315)</f>
        <v>91</v>
      </c>
      <c r="J315" s="14">
        <f t="shared" si="26"/>
        <v>314</v>
      </c>
      <c r="K315" s="15">
        <f t="shared" si="27"/>
        <v>3.139999999999977</v>
      </c>
      <c r="L315" s="14">
        <f>IF(K315&lt;Power!$B$1,G315+(A315-D315)*(H315-G315)/(E315-D315),0)</f>
        <v>12.739999999997909</v>
      </c>
      <c r="Q315" s="28">
        <f t="shared" si="28"/>
        <v>2.3092638912203256E-14</v>
      </c>
      <c r="R315" s="8">
        <f t="shared" si="29"/>
        <v>0</v>
      </c>
    </row>
    <row r="316" spans="1:18" x14ac:dyDescent="0.2">
      <c r="A316" s="11">
        <f t="shared" si="24"/>
        <v>3.1499999999999768</v>
      </c>
      <c r="B316" s="7">
        <f>COUNTIF(Power!$A$4:$A$34,"&lt;="&amp;A316)</f>
        <v>4</v>
      </c>
      <c r="C316" s="7">
        <f t="shared" si="25"/>
        <v>5</v>
      </c>
      <c r="D316" s="8">
        <f>INDEX(Power!$A$4:$A$34,B316)</f>
        <v>3</v>
      </c>
      <c r="E316" s="8">
        <f>INDEX(Power!$A$4:$A$34,C316)</f>
        <v>4</v>
      </c>
      <c r="G316" s="8">
        <f>INDEX(Power!$B$4:$B$34,B316)</f>
        <v>0</v>
      </c>
      <c r="H316" s="8">
        <f>INDEX(Power!$B$4:$B$34,C316)</f>
        <v>91</v>
      </c>
      <c r="J316" s="14">
        <f t="shared" si="26"/>
        <v>315</v>
      </c>
      <c r="K316" s="15">
        <f t="shared" si="27"/>
        <v>3.1499999999999768</v>
      </c>
      <c r="L316" s="14">
        <f>IF(K316&lt;Power!$B$1,G316+(A316-D316)*(H316-G316)/(E316-D316),0)</f>
        <v>13.64999999999789</v>
      </c>
      <c r="Q316" s="28">
        <f t="shared" si="28"/>
        <v>2.3092638912203256E-14</v>
      </c>
      <c r="R316" s="8">
        <f t="shared" si="29"/>
        <v>0</v>
      </c>
    </row>
    <row r="317" spans="1:18" x14ac:dyDescent="0.2">
      <c r="A317" s="11">
        <f t="shared" si="24"/>
        <v>3.1599999999999766</v>
      </c>
      <c r="B317" s="7">
        <f>COUNTIF(Power!$A$4:$A$34,"&lt;="&amp;A317)</f>
        <v>4</v>
      </c>
      <c r="C317" s="7">
        <f t="shared" si="25"/>
        <v>5</v>
      </c>
      <c r="D317" s="8">
        <f>INDEX(Power!$A$4:$A$34,B317)</f>
        <v>3</v>
      </c>
      <c r="E317" s="8">
        <f>INDEX(Power!$A$4:$A$34,C317)</f>
        <v>4</v>
      </c>
      <c r="G317" s="8">
        <f>INDEX(Power!$B$4:$B$34,B317)</f>
        <v>0</v>
      </c>
      <c r="H317" s="8">
        <f>INDEX(Power!$B$4:$B$34,C317)</f>
        <v>91</v>
      </c>
      <c r="J317" s="14">
        <f t="shared" si="26"/>
        <v>316</v>
      </c>
      <c r="K317" s="15">
        <f t="shared" si="27"/>
        <v>3.1599999999999766</v>
      </c>
      <c r="L317" s="14">
        <f>IF(K317&lt;Power!$B$1,G317+(A317-D317)*(H317-G317)/(E317-D317),0)</f>
        <v>14.559999999997871</v>
      </c>
      <c r="Q317" s="28">
        <f t="shared" si="28"/>
        <v>2.3536728122053319E-14</v>
      </c>
      <c r="R317" s="8">
        <f t="shared" si="29"/>
        <v>0</v>
      </c>
    </row>
    <row r="318" spans="1:18" x14ac:dyDescent="0.2">
      <c r="A318" s="11">
        <f t="shared" si="24"/>
        <v>3.1699999999999764</v>
      </c>
      <c r="B318" s="7">
        <f>COUNTIF(Power!$A$4:$A$34,"&lt;="&amp;A318)</f>
        <v>4</v>
      </c>
      <c r="C318" s="7">
        <f t="shared" si="25"/>
        <v>5</v>
      </c>
      <c r="D318" s="8">
        <f>INDEX(Power!$A$4:$A$34,B318)</f>
        <v>3</v>
      </c>
      <c r="E318" s="8">
        <f>INDEX(Power!$A$4:$A$34,C318)</f>
        <v>4</v>
      </c>
      <c r="G318" s="8">
        <f>INDEX(Power!$B$4:$B$34,B318)</f>
        <v>0</v>
      </c>
      <c r="H318" s="8">
        <f>INDEX(Power!$B$4:$B$34,C318)</f>
        <v>91</v>
      </c>
      <c r="J318" s="14">
        <f t="shared" si="26"/>
        <v>317</v>
      </c>
      <c r="K318" s="15">
        <f t="shared" si="27"/>
        <v>3.1699999999999764</v>
      </c>
      <c r="L318" s="14">
        <f>IF(K318&lt;Power!$B$1,G318+(A318-D318)*(H318-G318)/(E318-D318),0)</f>
        <v>15.469999999997851</v>
      </c>
      <c r="Q318" s="28">
        <f t="shared" si="28"/>
        <v>2.3536728122053319E-14</v>
      </c>
      <c r="R318" s="8">
        <f t="shared" si="29"/>
        <v>0</v>
      </c>
    </row>
    <row r="319" spans="1:18" x14ac:dyDescent="0.2">
      <c r="A319" s="11">
        <f t="shared" si="24"/>
        <v>3.1799999999999762</v>
      </c>
      <c r="B319" s="7">
        <f>COUNTIF(Power!$A$4:$A$34,"&lt;="&amp;A319)</f>
        <v>4</v>
      </c>
      <c r="C319" s="7">
        <f t="shared" si="25"/>
        <v>5</v>
      </c>
      <c r="D319" s="8">
        <f>INDEX(Power!$A$4:$A$34,B319)</f>
        <v>3</v>
      </c>
      <c r="E319" s="8">
        <f>INDEX(Power!$A$4:$A$34,C319)</f>
        <v>4</v>
      </c>
      <c r="G319" s="8">
        <f>INDEX(Power!$B$4:$B$34,B319)</f>
        <v>0</v>
      </c>
      <c r="H319" s="8">
        <f>INDEX(Power!$B$4:$B$34,C319)</f>
        <v>91</v>
      </c>
      <c r="J319" s="14">
        <f t="shared" si="26"/>
        <v>318</v>
      </c>
      <c r="K319" s="15">
        <f t="shared" si="27"/>
        <v>3.1799999999999762</v>
      </c>
      <c r="L319" s="14">
        <f>IF(K319&lt;Power!$B$1,G319+(A319-D319)*(H319-G319)/(E319-D319),0)</f>
        <v>16.379999999997832</v>
      </c>
      <c r="Q319" s="28">
        <f t="shared" si="28"/>
        <v>2.3980817331903381E-14</v>
      </c>
      <c r="R319" s="8">
        <f t="shared" si="29"/>
        <v>0</v>
      </c>
    </row>
    <row r="320" spans="1:18" x14ac:dyDescent="0.2">
      <c r="A320" s="11">
        <f t="shared" si="24"/>
        <v>3.189999999999976</v>
      </c>
      <c r="B320" s="7">
        <f>COUNTIF(Power!$A$4:$A$34,"&lt;="&amp;A320)</f>
        <v>4</v>
      </c>
      <c r="C320" s="7">
        <f t="shared" si="25"/>
        <v>5</v>
      </c>
      <c r="D320" s="8">
        <f>INDEX(Power!$A$4:$A$34,B320)</f>
        <v>3</v>
      </c>
      <c r="E320" s="8">
        <f>INDEX(Power!$A$4:$A$34,C320)</f>
        <v>4</v>
      </c>
      <c r="G320" s="8">
        <f>INDEX(Power!$B$4:$B$34,B320)</f>
        <v>0</v>
      </c>
      <c r="H320" s="8">
        <f>INDEX(Power!$B$4:$B$34,C320)</f>
        <v>91</v>
      </c>
      <c r="J320" s="14">
        <f t="shared" si="26"/>
        <v>319</v>
      </c>
      <c r="K320" s="15">
        <f t="shared" si="27"/>
        <v>3.189999999999976</v>
      </c>
      <c r="L320" s="14">
        <f>IF(K320&lt;Power!$B$1,G320+(A320-D320)*(H320-G320)/(E320-D320),0)</f>
        <v>17.289999999997814</v>
      </c>
      <c r="Q320" s="28">
        <f t="shared" si="28"/>
        <v>2.3980817331903381E-14</v>
      </c>
      <c r="R320" s="8">
        <f t="shared" si="29"/>
        <v>0</v>
      </c>
    </row>
    <row r="321" spans="1:18" x14ac:dyDescent="0.2">
      <c r="A321" s="11">
        <f t="shared" si="24"/>
        <v>3.1999999999999758</v>
      </c>
      <c r="B321" s="7">
        <f>COUNTIF(Power!$A$4:$A$34,"&lt;="&amp;A321)</f>
        <v>4</v>
      </c>
      <c r="C321" s="7">
        <f t="shared" si="25"/>
        <v>5</v>
      </c>
      <c r="D321" s="8">
        <f>INDEX(Power!$A$4:$A$34,B321)</f>
        <v>3</v>
      </c>
      <c r="E321" s="8">
        <f>INDEX(Power!$A$4:$A$34,C321)</f>
        <v>4</v>
      </c>
      <c r="G321" s="8">
        <f>INDEX(Power!$B$4:$B$34,B321)</f>
        <v>0</v>
      </c>
      <c r="H321" s="8">
        <f>INDEX(Power!$B$4:$B$34,C321)</f>
        <v>91</v>
      </c>
      <c r="J321" s="14">
        <f t="shared" si="26"/>
        <v>320</v>
      </c>
      <c r="K321" s="15">
        <f t="shared" si="27"/>
        <v>3.1999999999999758</v>
      </c>
      <c r="L321" s="14">
        <f>IF(K321&lt;Power!$B$1,G321+(A321-D321)*(H321-G321)/(E321-D321),0)</f>
        <v>18.199999999997793</v>
      </c>
      <c r="Q321" s="28">
        <f t="shared" si="28"/>
        <v>2.4424906541753444E-14</v>
      </c>
      <c r="R321" s="8">
        <f t="shared" si="29"/>
        <v>0</v>
      </c>
    </row>
    <row r="322" spans="1:18" x14ac:dyDescent="0.2">
      <c r="A322" s="11">
        <f t="shared" si="24"/>
        <v>3.2099999999999755</v>
      </c>
      <c r="B322" s="7">
        <f>COUNTIF(Power!$A$4:$A$34,"&lt;="&amp;A322)</f>
        <v>4</v>
      </c>
      <c r="C322" s="7">
        <f t="shared" si="25"/>
        <v>5</v>
      </c>
      <c r="D322" s="8">
        <f>INDEX(Power!$A$4:$A$34,B322)</f>
        <v>3</v>
      </c>
      <c r="E322" s="8">
        <f>INDEX(Power!$A$4:$A$34,C322)</f>
        <v>4</v>
      </c>
      <c r="G322" s="8">
        <f>INDEX(Power!$B$4:$B$34,B322)</f>
        <v>0</v>
      </c>
      <c r="H322" s="8">
        <f>INDEX(Power!$B$4:$B$34,C322)</f>
        <v>91</v>
      </c>
      <c r="J322" s="14">
        <f t="shared" si="26"/>
        <v>321</v>
      </c>
      <c r="K322" s="15">
        <f t="shared" si="27"/>
        <v>3.2099999999999755</v>
      </c>
      <c r="L322" s="14">
        <f>IF(K322&lt;Power!$B$1,G322+(A322-D322)*(H322-G322)/(E322-D322),0)</f>
        <v>19.109999999997775</v>
      </c>
      <c r="Q322" s="28">
        <f t="shared" si="28"/>
        <v>2.4424906541753444E-14</v>
      </c>
      <c r="R322" s="8">
        <f t="shared" si="29"/>
        <v>0</v>
      </c>
    </row>
    <row r="323" spans="1:18" x14ac:dyDescent="0.2">
      <c r="A323" s="11">
        <f t="shared" ref="A323:A386" si="30">A322+$O$2</f>
        <v>3.2199999999999753</v>
      </c>
      <c r="B323" s="7">
        <f>COUNTIF(Power!$A$4:$A$34,"&lt;="&amp;A323)</f>
        <v>4</v>
      </c>
      <c r="C323" s="7">
        <f t="shared" ref="C323:C386" si="31">B323+1</f>
        <v>5</v>
      </c>
      <c r="D323" s="8">
        <f>INDEX(Power!$A$4:$A$34,B323)</f>
        <v>3</v>
      </c>
      <c r="E323" s="8">
        <f>INDEX(Power!$A$4:$A$34,C323)</f>
        <v>4</v>
      </c>
      <c r="G323" s="8">
        <f>INDEX(Power!$B$4:$B$34,B323)</f>
        <v>0</v>
      </c>
      <c r="H323" s="8">
        <f>INDEX(Power!$B$4:$B$34,C323)</f>
        <v>91</v>
      </c>
      <c r="J323" s="14">
        <f t="shared" ref="J323:J386" si="32">ROUND(A323*100,0)</f>
        <v>322</v>
      </c>
      <c r="K323" s="15">
        <f t="shared" ref="K323:K386" si="33">A323</f>
        <v>3.2199999999999753</v>
      </c>
      <c r="L323" s="14">
        <f>IF(K323&lt;Power!$B$1,G323+(A323-D323)*(H323-G323)/(E323-D323),0)</f>
        <v>20.019999999997754</v>
      </c>
      <c r="Q323" s="28">
        <f t="shared" ref="Q323:Q386" si="34">J323/100-K323</f>
        <v>2.4868995751603507E-14</v>
      </c>
      <c r="R323" s="8">
        <f t="shared" ref="R323:R386" si="35">COUNTIF(J:J,"="&amp;J323)-1</f>
        <v>0</v>
      </c>
    </row>
    <row r="324" spans="1:18" x14ac:dyDescent="0.2">
      <c r="A324" s="11">
        <f t="shared" si="30"/>
        <v>3.2299999999999751</v>
      </c>
      <c r="B324" s="7">
        <f>COUNTIF(Power!$A$4:$A$34,"&lt;="&amp;A324)</f>
        <v>4</v>
      </c>
      <c r="C324" s="7">
        <f t="shared" si="31"/>
        <v>5</v>
      </c>
      <c r="D324" s="8">
        <f>INDEX(Power!$A$4:$A$34,B324)</f>
        <v>3</v>
      </c>
      <c r="E324" s="8">
        <f>INDEX(Power!$A$4:$A$34,C324)</f>
        <v>4</v>
      </c>
      <c r="G324" s="8">
        <f>INDEX(Power!$B$4:$B$34,B324)</f>
        <v>0</v>
      </c>
      <c r="H324" s="8">
        <f>INDEX(Power!$B$4:$B$34,C324)</f>
        <v>91</v>
      </c>
      <c r="J324" s="14">
        <f t="shared" si="32"/>
        <v>323</v>
      </c>
      <c r="K324" s="15">
        <f t="shared" si="33"/>
        <v>3.2299999999999751</v>
      </c>
      <c r="L324" s="14">
        <f>IF(K324&lt;Power!$B$1,G324+(A324-D324)*(H324-G324)/(E324-D324),0)</f>
        <v>20.929999999997737</v>
      </c>
      <c r="Q324" s="28">
        <f t="shared" si="34"/>
        <v>2.4868995751603507E-14</v>
      </c>
      <c r="R324" s="8">
        <f t="shared" si="35"/>
        <v>0</v>
      </c>
    </row>
    <row r="325" spans="1:18" x14ac:dyDescent="0.2">
      <c r="A325" s="11">
        <f t="shared" si="30"/>
        <v>3.2399999999999749</v>
      </c>
      <c r="B325" s="7">
        <f>COUNTIF(Power!$A$4:$A$34,"&lt;="&amp;A325)</f>
        <v>4</v>
      </c>
      <c r="C325" s="7">
        <f t="shared" si="31"/>
        <v>5</v>
      </c>
      <c r="D325" s="8">
        <f>INDEX(Power!$A$4:$A$34,B325)</f>
        <v>3</v>
      </c>
      <c r="E325" s="8">
        <f>INDEX(Power!$A$4:$A$34,C325)</f>
        <v>4</v>
      </c>
      <c r="G325" s="8">
        <f>INDEX(Power!$B$4:$B$34,B325)</f>
        <v>0</v>
      </c>
      <c r="H325" s="8">
        <f>INDEX(Power!$B$4:$B$34,C325)</f>
        <v>91</v>
      </c>
      <c r="J325" s="14">
        <f t="shared" si="32"/>
        <v>324</v>
      </c>
      <c r="K325" s="15">
        <f t="shared" si="33"/>
        <v>3.2399999999999749</v>
      </c>
      <c r="L325" s="14">
        <f>IF(K325&lt;Power!$B$1,G325+(A325-D325)*(H325-G325)/(E325-D325),0)</f>
        <v>21.839999999997715</v>
      </c>
      <c r="Q325" s="28">
        <f t="shared" si="34"/>
        <v>2.5313084961453569E-14</v>
      </c>
      <c r="R325" s="8">
        <f t="shared" si="35"/>
        <v>0</v>
      </c>
    </row>
    <row r="326" spans="1:18" x14ac:dyDescent="0.2">
      <c r="A326" s="11">
        <f t="shared" si="30"/>
        <v>3.2499999999999747</v>
      </c>
      <c r="B326" s="7">
        <f>COUNTIF(Power!$A$4:$A$34,"&lt;="&amp;A326)</f>
        <v>4</v>
      </c>
      <c r="C326" s="7">
        <f t="shared" si="31"/>
        <v>5</v>
      </c>
      <c r="D326" s="8">
        <f>INDEX(Power!$A$4:$A$34,B326)</f>
        <v>3</v>
      </c>
      <c r="E326" s="8">
        <f>INDEX(Power!$A$4:$A$34,C326)</f>
        <v>4</v>
      </c>
      <c r="G326" s="8">
        <f>INDEX(Power!$B$4:$B$34,B326)</f>
        <v>0</v>
      </c>
      <c r="H326" s="8">
        <f>INDEX(Power!$B$4:$B$34,C326)</f>
        <v>91</v>
      </c>
      <c r="J326" s="14">
        <f t="shared" si="32"/>
        <v>325</v>
      </c>
      <c r="K326" s="15">
        <f t="shared" si="33"/>
        <v>3.2499999999999747</v>
      </c>
      <c r="L326" s="14">
        <f>IF(K326&lt;Power!$B$1,G326+(A326-D326)*(H326-G326)/(E326-D326),0)</f>
        <v>22.749999999997698</v>
      </c>
      <c r="Q326" s="28">
        <f t="shared" si="34"/>
        <v>2.5313084961453569E-14</v>
      </c>
      <c r="R326" s="8">
        <f t="shared" si="35"/>
        <v>0</v>
      </c>
    </row>
    <row r="327" spans="1:18" x14ac:dyDescent="0.2">
      <c r="A327" s="11">
        <f t="shared" si="30"/>
        <v>3.2599999999999745</v>
      </c>
      <c r="B327" s="7">
        <f>COUNTIF(Power!$A$4:$A$34,"&lt;="&amp;A327)</f>
        <v>4</v>
      </c>
      <c r="C327" s="7">
        <f t="shared" si="31"/>
        <v>5</v>
      </c>
      <c r="D327" s="8">
        <f>INDEX(Power!$A$4:$A$34,B327)</f>
        <v>3</v>
      </c>
      <c r="E327" s="8">
        <f>INDEX(Power!$A$4:$A$34,C327)</f>
        <v>4</v>
      </c>
      <c r="G327" s="8">
        <f>INDEX(Power!$B$4:$B$34,B327)</f>
        <v>0</v>
      </c>
      <c r="H327" s="8">
        <f>INDEX(Power!$B$4:$B$34,C327)</f>
        <v>91</v>
      </c>
      <c r="J327" s="14">
        <f t="shared" si="32"/>
        <v>326</v>
      </c>
      <c r="K327" s="15">
        <f t="shared" si="33"/>
        <v>3.2599999999999745</v>
      </c>
      <c r="L327" s="14">
        <f>IF(K327&lt;Power!$B$1,G327+(A327-D327)*(H327-G327)/(E327-D327),0)</f>
        <v>23.659999999997677</v>
      </c>
      <c r="Q327" s="28">
        <f t="shared" si="34"/>
        <v>2.5313084961453569E-14</v>
      </c>
      <c r="R327" s="8">
        <f t="shared" si="35"/>
        <v>0</v>
      </c>
    </row>
    <row r="328" spans="1:18" x14ac:dyDescent="0.2">
      <c r="A328" s="11">
        <f t="shared" si="30"/>
        <v>3.2699999999999743</v>
      </c>
      <c r="B328" s="7">
        <f>COUNTIF(Power!$A$4:$A$34,"&lt;="&amp;A328)</f>
        <v>4</v>
      </c>
      <c r="C328" s="7">
        <f t="shared" si="31"/>
        <v>5</v>
      </c>
      <c r="D328" s="8">
        <f>INDEX(Power!$A$4:$A$34,B328)</f>
        <v>3</v>
      </c>
      <c r="E328" s="8">
        <f>INDEX(Power!$A$4:$A$34,C328)</f>
        <v>4</v>
      </c>
      <c r="G328" s="8">
        <f>INDEX(Power!$B$4:$B$34,B328)</f>
        <v>0</v>
      </c>
      <c r="H328" s="8">
        <f>INDEX(Power!$B$4:$B$34,C328)</f>
        <v>91</v>
      </c>
      <c r="J328" s="14">
        <f t="shared" si="32"/>
        <v>327</v>
      </c>
      <c r="K328" s="15">
        <f t="shared" si="33"/>
        <v>3.2699999999999743</v>
      </c>
      <c r="L328" s="14">
        <f>IF(K328&lt;Power!$B$1,G328+(A328-D328)*(H328-G328)/(E328-D328),0)</f>
        <v>24.569999999997659</v>
      </c>
      <c r="Q328" s="28">
        <f t="shared" si="34"/>
        <v>2.5757174171303632E-14</v>
      </c>
      <c r="R328" s="8">
        <f t="shared" si="35"/>
        <v>0</v>
      </c>
    </row>
    <row r="329" spans="1:18" x14ac:dyDescent="0.2">
      <c r="A329" s="11">
        <f t="shared" si="30"/>
        <v>3.279999999999974</v>
      </c>
      <c r="B329" s="7">
        <f>COUNTIF(Power!$A$4:$A$34,"&lt;="&amp;A329)</f>
        <v>4</v>
      </c>
      <c r="C329" s="7">
        <f t="shared" si="31"/>
        <v>5</v>
      </c>
      <c r="D329" s="8">
        <f>INDEX(Power!$A$4:$A$34,B329)</f>
        <v>3</v>
      </c>
      <c r="E329" s="8">
        <f>INDEX(Power!$A$4:$A$34,C329)</f>
        <v>4</v>
      </c>
      <c r="G329" s="8">
        <f>INDEX(Power!$B$4:$B$34,B329)</f>
        <v>0</v>
      </c>
      <c r="H329" s="8">
        <f>INDEX(Power!$B$4:$B$34,C329)</f>
        <v>91</v>
      </c>
      <c r="J329" s="14">
        <f t="shared" si="32"/>
        <v>328</v>
      </c>
      <c r="K329" s="15">
        <f t="shared" si="33"/>
        <v>3.279999999999974</v>
      </c>
      <c r="L329" s="14">
        <f>IF(K329&lt;Power!$B$1,G329+(A329-D329)*(H329-G329)/(E329-D329),0)</f>
        <v>25.479999999997638</v>
      </c>
      <c r="Q329" s="28">
        <f t="shared" si="34"/>
        <v>2.5757174171303632E-14</v>
      </c>
      <c r="R329" s="8">
        <f t="shared" si="35"/>
        <v>0</v>
      </c>
    </row>
    <row r="330" spans="1:18" x14ac:dyDescent="0.2">
      <c r="A330" s="11">
        <f t="shared" si="30"/>
        <v>3.2899999999999738</v>
      </c>
      <c r="B330" s="7">
        <f>COUNTIF(Power!$A$4:$A$34,"&lt;="&amp;A330)</f>
        <v>4</v>
      </c>
      <c r="C330" s="7">
        <f t="shared" si="31"/>
        <v>5</v>
      </c>
      <c r="D330" s="8">
        <f>INDEX(Power!$A$4:$A$34,B330)</f>
        <v>3</v>
      </c>
      <c r="E330" s="8">
        <f>INDEX(Power!$A$4:$A$34,C330)</f>
        <v>4</v>
      </c>
      <c r="G330" s="8">
        <f>INDEX(Power!$B$4:$B$34,B330)</f>
        <v>0</v>
      </c>
      <c r="H330" s="8">
        <f>INDEX(Power!$B$4:$B$34,C330)</f>
        <v>91</v>
      </c>
      <c r="J330" s="14">
        <f t="shared" si="32"/>
        <v>329</v>
      </c>
      <c r="K330" s="15">
        <f t="shared" si="33"/>
        <v>3.2899999999999738</v>
      </c>
      <c r="L330" s="14">
        <f>IF(K330&lt;Power!$B$1,G330+(A330-D330)*(H330-G330)/(E330-D330),0)</f>
        <v>26.38999999999762</v>
      </c>
      <c r="Q330" s="28">
        <f t="shared" si="34"/>
        <v>2.6201263381153694E-14</v>
      </c>
      <c r="R330" s="8">
        <f t="shared" si="35"/>
        <v>0</v>
      </c>
    </row>
    <row r="331" spans="1:18" x14ac:dyDescent="0.2">
      <c r="A331" s="11">
        <f t="shared" si="30"/>
        <v>3.2999999999999736</v>
      </c>
      <c r="B331" s="7">
        <f>COUNTIF(Power!$A$4:$A$34,"&lt;="&amp;A331)</f>
        <v>4</v>
      </c>
      <c r="C331" s="7">
        <f t="shared" si="31"/>
        <v>5</v>
      </c>
      <c r="D331" s="8">
        <f>INDEX(Power!$A$4:$A$34,B331)</f>
        <v>3</v>
      </c>
      <c r="E331" s="8">
        <f>INDEX(Power!$A$4:$A$34,C331)</f>
        <v>4</v>
      </c>
      <c r="G331" s="8">
        <f>INDEX(Power!$B$4:$B$34,B331)</f>
        <v>0</v>
      </c>
      <c r="H331" s="8">
        <f>INDEX(Power!$B$4:$B$34,C331)</f>
        <v>91</v>
      </c>
      <c r="J331" s="14">
        <f t="shared" si="32"/>
        <v>330</v>
      </c>
      <c r="K331" s="15">
        <f t="shared" si="33"/>
        <v>3.2999999999999736</v>
      </c>
      <c r="L331" s="14">
        <f>IF(K331&lt;Power!$B$1,G331+(A331-D331)*(H331-G331)/(E331-D331),0)</f>
        <v>27.299999999997599</v>
      </c>
      <c r="Q331" s="28">
        <f t="shared" si="34"/>
        <v>2.6201263381153694E-14</v>
      </c>
      <c r="R331" s="8">
        <f t="shared" si="35"/>
        <v>0</v>
      </c>
    </row>
    <row r="332" spans="1:18" x14ac:dyDescent="0.2">
      <c r="A332" s="11">
        <f t="shared" si="30"/>
        <v>3.3099999999999734</v>
      </c>
      <c r="B332" s="7">
        <f>COUNTIF(Power!$A$4:$A$34,"&lt;="&amp;A332)</f>
        <v>4</v>
      </c>
      <c r="C332" s="7">
        <f t="shared" si="31"/>
        <v>5</v>
      </c>
      <c r="D332" s="8">
        <f>INDEX(Power!$A$4:$A$34,B332)</f>
        <v>3</v>
      </c>
      <c r="E332" s="8">
        <f>INDEX(Power!$A$4:$A$34,C332)</f>
        <v>4</v>
      </c>
      <c r="G332" s="8">
        <f>INDEX(Power!$B$4:$B$34,B332)</f>
        <v>0</v>
      </c>
      <c r="H332" s="8">
        <f>INDEX(Power!$B$4:$B$34,C332)</f>
        <v>91</v>
      </c>
      <c r="J332" s="14">
        <f t="shared" si="32"/>
        <v>331</v>
      </c>
      <c r="K332" s="15">
        <f t="shared" si="33"/>
        <v>3.3099999999999734</v>
      </c>
      <c r="L332" s="14">
        <f>IF(K332&lt;Power!$B$1,G332+(A332-D332)*(H332-G332)/(E332-D332),0)</f>
        <v>28.209999999997581</v>
      </c>
      <c r="Q332" s="28">
        <f t="shared" si="34"/>
        <v>2.6645352591003757E-14</v>
      </c>
      <c r="R332" s="8">
        <f t="shared" si="35"/>
        <v>0</v>
      </c>
    </row>
    <row r="333" spans="1:18" x14ac:dyDescent="0.2">
      <c r="A333" s="11">
        <f t="shared" si="30"/>
        <v>3.3199999999999732</v>
      </c>
      <c r="B333" s="7">
        <f>COUNTIF(Power!$A$4:$A$34,"&lt;="&amp;A333)</f>
        <v>4</v>
      </c>
      <c r="C333" s="7">
        <f t="shared" si="31"/>
        <v>5</v>
      </c>
      <c r="D333" s="8">
        <f>INDEX(Power!$A$4:$A$34,B333)</f>
        <v>3</v>
      </c>
      <c r="E333" s="8">
        <f>INDEX(Power!$A$4:$A$34,C333)</f>
        <v>4</v>
      </c>
      <c r="G333" s="8">
        <f>INDEX(Power!$B$4:$B$34,B333)</f>
        <v>0</v>
      </c>
      <c r="H333" s="8">
        <f>INDEX(Power!$B$4:$B$34,C333)</f>
        <v>91</v>
      </c>
      <c r="J333" s="14">
        <f t="shared" si="32"/>
        <v>332</v>
      </c>
      <c r="K333" s="15">
        <f t="shared" si="33"/>
        <v>3.3199999999999732</v>
      </c>
      <c r="L333" s="14">
        <f>IF(K333&lt;Power!$B$1,G333+(A333-D333)*(H333-G333)/(E333-D333),0)</f>
        <v>29.11999999999756</v>
      </c>
      <c r="Q333" s="28">
        <f t="shared" si="34"/>
        <v>2.6645352591003757E-14</v>
      </c>
      <c r="R333" s="8">
        <f t="shared" si="35"/>
        <v>0</v>
      </c>
    </row>
    <row r="334" spans="1:18" x14ac:dyDescent="0.2">
      <c r="A334" s="11">
        <f t="shared" si="30"/>
        <v>3.329999999999973</v>
      </c>
      <c r="B334" s="7">
        <f>COUNTIF(Power!$A$4:$A$34,"&lt;="&amp;A334)</f>
        <v>4</v>
      </c>
      <c r="C334" s="7">
        <f t="shared" si="31"/>
        <v>5</v>
      </c>
      <c r="D334" s="8">
        <f>INDEX(Power!$A$4:$A$34,B334)</f>
        <v>3</v>
      </c>
      <c r="E334" s="8">
        <f>INDEX(Power!$A$4:$A$34,C334)</f>
        <v>4</v>
      </c>
      <c r="G334" s="8">
        <f>INDEX(Power!$B$4:$B$34,B334)</f>
        <v>0</v>
      </c>
      <c r="H334" s="8">
        <f>INDEX(Power!$B$4:$B$34,C334)</f>
        <v>91</v>
      </c>
      <c r="J334" s="14">
        <f t="shared" si="32"/>
        <v>333</v>
      </c>
      <c r="K334" s="15">
        <f t="shared" si="33"/>
        <v>3.329999999999973</v>
      </c>
      <c r="L334" s="14">
        <f>IF(K334&lt;Power!$B$1,G334+(A334-D334)*(H334-G334)/(E334-D334),0)</f>
        <v>30.029999999997543</v>
      </c>
      <c r="Q334" s="28">
        <f t="shared" si="34"/>
        <v>2.708944180085382E-14</v>
      </c>
      <c r="R334" s="8">
        <f t="shared" si="35"/>
        <v>0</v>
      </c>
    </row>
    <row r="335" spans="1:18" x14ac:dyDescent="0.2">
      <c r="A335" s="11">
        <f t="shared" si="30"/>
        <v>3.3399999999999728</v>
      </c>
      <c r="B335" s="7">
        <f>COUNTIF(Power!$A$4:$A$34,"&lt;="&amp;A335)</f>
        <v>4</v>
      </c>
      <c r="C335" s="7">
        <f t="shared" si="31"/>
        <v>5</v>
      </c>
      <c r="D335" s="8">
        <f>INDEX(Power!$A$4:$A$34,B335)</f>
        <v>3</v>
      </c>
      <c r="E335" s="8">
        <f>INDEX(Power!$A$4:$A$34,C335)</f>
        <v>4</v>
      </c>
      <c r="G335" s="8">
        <f>INDEX(Power!$B$4:$B$34,B335)</f>
        <v>0</v>
      </c>
      <c r="H335" s="8">
        <f>INDEX(Power!$B$4:$B$34,C335)</f>
        <v>91</v>
      </c>
      <c r="J335" s="14">
        <f t="shared" si="32"/>
        <v>334</v>
      </c>
      <c r="K335" s="15">
        <f t="shared" si="33"/>
        <v>3.3399999999999728</v>
      </c>
      <c r="L335" s="14">
        <f>IF(K335&lt;Power!$B$1,G335+(A335-D335)*(H335-G335)/(E335-D335),0)</f>
        <v>30.939999999997521</v>
      </c>
      <c r="Q335" s="28">
        <f t="shared" si="34"/>
        <v>2.708944180085382E-14</v>
      </c>
      <c r="R335" s="8">
        <f t="shared" si="35"/>
        <v>0</v>
      </c>
    </row>
    <row r="336" spans="1:18" x14ac:dyDescent="0.2">
      <c r="A336" s="11">
        <f t="shared" si="30"/>
        <v>3.3499999999999726</v>
      </c>
      <c r="B336" s="7">
        <f>COUNTIF(Power!$A$4:$A$34,"&lt;="&amp;A336)</f>
        <v>4</v>
      </c>
      <c r="C336" s="7">
        <f t="shared" si="31"/>
        <v>5</v>
      </c>
      <c r="D336" s="8">
        <f>INDEX(Power!$A$4:$A$34,B336)</f>
        <v>3</v>
      </c>
      <c r="E336" s="8">
        <f>INDEX(Power!$A$4:$A$34,C336)</f>
        <v>4</v>
      </c>
      <c r="G336" s="8">
        <f>INDEX(Power!$B$4:$B$34,B336)</f>
        <v>0</v>
      </c>
      <c r="H336" s="8">
        <f>INDEX(Power!$B$4:$B$34,C336)</f>
        <v>91</v>
      </c>
      <c r="J336" s="14">
        <f t="shared" si="32"/>
        <v>335</v>
      </c>
      <c r="K336" s="15">
        <f t="shared" si="33"/>
        <v>3.3499999999999726</v>
      </c>
      <c r="L336" s="14">
        <f>IF(K336&lt;Power!$B$1,G336+(A336-D336)*(H336-G336)/(E336-D336),0)</f>
        <v>31.849999999997504</v>
      </c>
      <c r="Q336" s="28">
        <f t="shared" si="34"/>
        <v>2.7533531010703882E-14</v>
      </c>
      <c r="R336" s="8">
        <f t="shared" si="35"/>
        <v>0</v>
      </c>
    </row>
    <row r="337" spans="1:18" x14ac:dyDescent="0.2">
      <c r="A337" s="11">
        <f t="shared" si="30"/>
        <v>3.3599999999999723</v>
      </c>
      <c r="B337" s="7">
        <f>COUNTIF(Power!$A$4:$A$34,"&lt;="&amp;A337)</f>
        <v>4</v>
      </c>
      <c r="C337" s="7">
        <f t="shared" si="31"/>
        <v>5</v>
      </c>
      <c r="D337" s="8">
        <f>INDEX(Power!$A$4:$A$34,B337)</f>
        <v>3</v>
      </c>
      <c r="E337" s="8">
        <f>INDEX(Power!$A$4:$A$34,C337)</f>
        <v>4</v>
      </c>
      <c r="G337" s="8">
        <f>INDEX(Power!$B$4:$B$34,B337)</f>
        <v>0</v>
      </c>
      <c r="H337" s="8">
        <f>INDEX(Power!$B$4:$B$34,C337)</f>
        <v>91</v>
      </c>
      <c r="J337" s="14">
        <f t="shared" si="32"/>
        <v>336</v>
      </c>
      <c r="K337" s="15">
        <f t="shared" si="33"/>
        <v>3.3599999999999723</v>
      </c>
      <c r="L337" s="14">
        <f>IF(K337&lt;Power!$B$1,G337+(A337-D337)*(H337-G337)/(E337-D337),0)</f>
        <v>32.759999999997483</v>
      </c>
      <c r="Q337" s="28">
        <f t="shared" si="34"/>
        <v>2.7533531010703882E-14</v>
      </c>
      <c r="R337" s="8">
        <f t="shared" si="35"/>
        <v>0</v>
      </c>
    </row>
    <row r="338" spans="1:18" x14ac:dyDescent="0.2">
      <c r="A338" s="11">
        <f t="shared" si="30"/>
        <v>3.3699999999999721</v>
      </c>
      <c r="B338" s="7">
        <f>COUNTIF(Power!$A$4:$A$34,"&lt;="&amp;A338)</f>
        <v>4</v>
      </c>
      <c r="C338" s="7">
        <f t="shared" si="31"/>
        <v>5</v>
      </c>
      <c r="D338" s="8">
        <f>INDEX(Power!$A$4:$A$34,B338)</f>
        <v>3</v>
      </c>
      <c r="E338" s="8">
        <f>INDEX(Power!$A$4:$A$34,C338)</f>
        <v>4</v>
      </c>
      <c r="G338" s="8">
        <f>INDEX(Power!$B$4:$B$34,B338)</f>
        <v>0</v>
      </c>
      <c r="H338" s="8">
        <f>INDEX(Power!$B$4:$B$34,C338)</f>
        <v>91</v>
      </c>
      <c r="J338" s="14">
        <f t="shared" si="32"/>
        <v>337</v>
      </c>
      <c r="K338" s="15">
        <f t="shared" si="33"/>
        <v>3.3699999999999721</v>
      </c>
      <c r="L338" s="14">
        <f>IF(K338&lt;Power!$B$1,G338+(A338-D338)*(H338-G338)/(E338-D338),0)</f>
        <v>33.669999999997465</v>
      </c>
      <c r="Q338" s="28">
        <f t="shared" si="34"/>
        <v>2.7977620220553945E-14</v>
      </c>
      <c r="R338" s="8">
        <f t="shared" si="35"/>
        <v>0</v>
      </c>
    </row>
    <row r="339" spans="1:18" x14ac:dyDescent="0.2">
      <c r="A339" s="11">
        <f t="shared" si="30"/>
        <v>3.3799999999999719</v>
      </c>
      <c r="B339" s="7">
        <f>COUNTIF(Power!$A$4:$A$34,"&lt;="&amp;A339)</f>
        <v>4</v>
      </c>
      <c r="C339" s="7">
        <f t="shared" si="31"/>
        <v>5</v>
      </c>
      <c r="D339" s="8">
        <f>INDEX(Power!$A$4:$A$34,B339)</f>
        <v>3</v>
      </c>
      <c r="E339" s="8">
        <f>INDEX(Power!$A$4:$A$34,C339)</f>
        <v>4</v>
      </c>
      <c r="G339" s="8">
        <f>INDEX(Power!$B$4:$B$34,B339)</f>
        <v>0</v>
      </c>
      <c r="H339" s="8">
        <f>INDEX(Power!$B$4:$B$34,C339)</f>
        <v>91</v>
      </c>
      <c r="J339" s="14">
        <f t="shared" si="32"/>
        <v>338</v>
      </c>
      <c r="K339" s="15">
        <f t="shared" si="33"/>
        <v>3.3799999999999719</v>
      </c>
      <c r="L339" s="14">
        <f>IF(K339&lt;Power!$B$1,G339+(A339-D339)*(H339-G339)/(E339-D339),0)</f>
        <v>34.579999999997447</v>
      </c>
      <c r="Q339" s="28">
        <f t="shared" si="34"/>
        <v>2.7977620220553945E-14</v>
      </c>
      <c r="R339" s="8">
        <f t="shared" si="35"/>
        <v>0</v>
      </c>
    </row>
    <row r="340" spans="1:18" x14ac:dyDescent="0.2">
      <c r="A340" s="11">
        <f t="shared" si="30"/>
        <v>3.3899999999999717</v>
      </c>
      <c r="B340" s="7">
        <f>COUNTIF(Power!$A$4:$A$34,"&lt;="&amp;A340)</f>
        <v>4</v>
      </c>
      <c r="C340" s="7">
        <f t="shared" si="31"/>
        <v>5</v>
      </c>
      <c r="D340" s="8">
        <f>INDEX(Power!$A$4:$A$34,B340)</f>
        <v>3</v>
      </c>
      <c r="E340" s="8">
        <f>INDEX(Power!$A$4:$A$34,C340)</f>
        <v>4</v>
      </c>
      <c r="G340" s="8">
        <f>INDEX(Power!$B$4:$B$34,B340)</f>
        <v>0</v>
      </c>
      <c r="H340" s="8">
        <f>INDEX(Power!$B$4:$B$34,C340)</f>
        <v>91</v>
      </c>
      <c r="J340" s="14">
        <f t="shared" si="32"/>
        <v>339</v>
      </c>
      <c r="K340" s="15">
        <f t="shared" si="33"/>
        <v>3.3899999999999717</v>
      </c>
      <c r="L340" s="14">
        <f>IF(K340&lt;Power!$B$1,G340+(A340-D340)*(H340-G340)/(E340-D340),0)</f>
        <v>35.489999999997423</v>
      </c>
      <c r="Q340" s="28">
        <f t="shared" si="34"/>
        <v>2.8421709430404007E-14</v>
      </c>
      <c r="R340" s="8">
        <f t="shared" si="35"/>
        <v>0</v>
      </c>
    </row>
    <row r="341" spans="1:18" x14ac:dyDescent="0.2">
      <c r="A341" s="11">
        <f t="shared" si="30"/>
        <v>3.3999999999999715</v>
      </c>
      <c r="B341" s="7">
        <f>COUNTIF(Power!$A$4:$A$34,"&lt;="&amp;A341)</f>
        <v>4</v>
      </c>
      <c r="C341" s="7">
        <f t="shared" si="31"/>
        <v>5</v>
      </c>
      <c r="D341" s="8">
        <f>INDEX(Power!$A$4:$A$34,B341)</f>
        <v>3</v>
      </c>
      <c r="E341" s="8">
        <f>INDEX(Power!$A$4:$A$34,C341)</f>
        <v>4</v>
      </c>
      <c r="G341" s="8">
        <f>INDEX(Power!$B$4:$B$34,B341)</f>
        <v>0</v>
      </c>
      <c r="H341" s="8">
        <f>INDEX(Power!$B$4:$B$34,C341)</f>
        <v>91</v>
      </c>
      <c r="J341" s="14">
        <f t="shared" si="32"/>
        <v>340</v>
      </c>
      <c r="K341" s="15">
        <f t="shared" si="33"/>
        <v>3.3999999999999715</v>
      </c>
      <c r="L341" s="14">
        <f>IF(K341&lt;Power!$B$1,G341+(A341-D341)*(H341-G341)/(E341-D341),0)</f>
        <v>36.399999999997405</v>
      </c>
      <c r="Q341" s="28">
        <f t="shared" si="34"/>
        <v>2.8421709430404007E-14</v>
      </c>
      <c r="R341" s="8">
        <f t="shared" si="35"/>
        <v>0</v>
      </c>
    </row>
    <row r="342" spans="1:18" x14ac:dyDescent="0.2">
      <c r="A342" s="11">
        <f t="shared" si="30"/>
        <v>3.4099999999999713</v>
      </c>
      <c r="B342" s="7">
        <f>COUNTIF(Power!$A$4:$A$34,"&lt;="&amp;A342)</f>
        <v>4</v>
      </c>
      <c r="C342" s="7">
        <f t="shared" si="31"/>
        <v>5</v>
      </c>
      <c r="D342" s="8">
        <f>INDEX(Power!$A$4:$A$34,B342)</f>
        <v>3</v>
      </c>
      <c r="E342" s="8">
        <f>INDEX(Power!$A$4:$A$34,C342)</f>
        <v>4</v>
      </c>
      <c r="G342" s="8">
        <f>INDEX(Power!$B$4:$B$34,B342)</f>
        <v>0</v>
      </c>
      <c r="H342" s="8">
        <f>INDEX(Power!$B$4:$B$34,C342)</f>
        <v>91</v>
      </c>
      <c r="J342" s="14">
        <f t="shared" si="32"/>
        <v>341</v>
      </c>
      <c r="K342" s="15">
        <f t="shared" si="33"/>
        <v>3.4099999999999713</v>
      </c>
      <c r="L342" s="14">
        <f>IF(K342&lt;Power!$B$1,G342+(A342-D342)*(H342-G342)/(E342-D342),0)</f>
        <v>37.309999999997387</v>
      </c>
      <c r="Q342" s="28">
        <f t="shared" si="34"/>
        <v>2.886579864025407E-14</v>
      </c>
      <c r="R342" s="8">
        <f t="shared" si="35"/>
        <v>0</v>
      </c>
    </row>
    <row r="343" spans="1:18" x14ac:dyDescent="0.2">
      <c r="A343" s="11">
        <f t="shared" si="30"/>
        <v>3.4199999999999711</v>
      </c>
      <c r="B343" s="7">
        <f>COUNTIF(Power!$A$4:$A$34,"&lt;="&amp;A343)</f>
        <v>4</v>
      </c>
      <c r="C343" s="7">
        <f t="shared" si="31"/>
        <v>5</v>
      </c>
      <c r="D343" s="8">
        <f>INDEX(Power!$A$4:$A$34,B343)</f>
        <v>3</v>
      </c>
      <c r="E343" s="8">
        <f>INDEX(Power!$A$4:$A$34,C343)</f>
        <v>4</v>
      </c>
      <c r="G343" s="8">
        <f>INDEX(Power!$B$4:$B$34,B343)</f>
        <v>0</v>
      </c>
      <c r="H343" s="8">
        <f>INDEX(Power!$B$4:$B$34,C343)</f>
        <v>91</v>
      </c>
      <c r="J343" s="14">
        <f t="shared" si="32"/>
        <v>342</v>
      </c>
      <c r="K343" s="15">
        <f t="shared" si="33"/>
        <v>3.4199999999999711</v>
      </c>
      <c r="L343" s="14">
        <f>IF(K343&lt;Power!$B$1,G343+(A343-D343)*(H343-G343)/(E343-D343),0)</f>
        <v>38.21999999999737</v>
      </c>
      <c r="Q343" s="28">
        <f t="shared" si="34"/>
        <v>2.886579864025407E-14</v>
      </c>
      <c r="R343" s="8">
        <f t="shared" si="35"/>
        <v>0</v>
      </c>
    </row>
    <row r="344" spans="1:18" x14ac:dyDescent="0.2">
      <c r="A344" s="11">
        <f t="shared" si="30"/>
        <v>3.4299999999999708</v>
      </c>
      <c r="B344" s="7">
        <f>COUNTIF(Power!$A$4:$A$34,"&lt;="&amp;A344)</f>
        <v>4</v>
      </c>
      <c r="C344" s="7">
        <f t="shared" si="31"/>
        <v>5</v>
      </c>
      <c r="D344" s="8">
        <f>INDEX(Power!$A$4:$A$34,B344)</f>
        <v>3</v>
      </c>
      <c r="E344" s="8">
        <f>INDEX(Power!$A$4:$A$34,C344)</f>
        <v>4</v>
      </c>
      <c r="G344" s="8">
        <f>INDEX(Power!$B$4:$B$34,B344)</f>
        <v>0</v>
      </c>
      <c r="H344" s="8">
        <f>INDEX(Power!$B$4:$B$34,C344)</f>
        <v>91</v>
      </c>
      <c r="J344" s="14">
        <f t="shared" si="32"/>
        <v>343</v>
      </c>
      <c r="K344" s="15">
        <f t="shared" si="33"/>
        <v>3.4299999999999708</v>
      </c>
      <c r="L344" s="14">
        <f>IF(K344&lt;Power!$B$1,G344+(A344-D344)*(H344-G344)/(E344-D344),0)</f>
        <v>39.129999999997345</v>
      </c>
      <c r="Q344" s="28">
        <f t="shared" si="34"/>
        <v>2.9309887850104133E-14</v>
      </c>
      <c r="R344" s="8">
        <f t="shared" si="35"/>
        <v>0</v>
      </c>
    </row>
    <row r="345" spans="1:18" x14ac:dyDescent="0.2">
      <c r="A345" s="11">
        <f t="shared" si="30"/>
        <v>3.4399999999999706</v>
      </c>
      <c r="B345" s="7">
        <f>COUNTIF(Power!$A$4:$A$34,"&lt;="&amp;A345)</f>
        <v>4</v>
      </c>
      <c r="C345" s="7">
        <f t="shared" si="31"/>
        <v>5</v>
      </c>
      <c r="D345" s="8">
        <f>INDEX(Power!$A$4:$A$34,B345)</f>
        <v>3</v>
      </c>
      <c r="E345" s="8">
        <f>INDEX(Power!$A$4:$A$34,C345)</f>
        <v>4</v>
      </c>
      <c r="G345" s="8">
        <f>INDEX(Power!$B$4:$B$34,B345)</f>
        <v>0</v>
      </c>
      <c r="H345" s="8">
        <f>INDEX(Power!$B$4:$B$34,C345)</f>
        <v>91</v>
      </c>
      <c r="J345" s="14">
        <f t="shared" si="32"/>
        <v>344</v>
      </c>
      <c r="K345" s="15">
        <f t="shared" si="33"/>
        <v>3.4399999999999706</v>
      </c>
      <c r="L345" s="14">
        <f>IF(K345&lt;Power!$B$1,G345+(A345-D345)*(H345-G345)/(E345-D345),0)</f>
        <v>40.039999999997328</v>
      </c>
      <c r="Q345" s="28">
        <f t="shared" si="34"/>
        <v>2.9309887850104133E-14</v>
      </c>
      <c r="R345" s="8">
        <f t="shared" si="35"/>
        <v>0</v>
      </c>
    </row>
    <row r="346" spans="1:18" x14ac:dyDescent="0.2">
      <c r="A346" s="11">
        <f t="shared" si="30"/>
        <v>3.4499999999999704</v>
      </c>
      <c r="B346" s="7">
        <f>COUNTIF(Power!$A$4:$A$34,"&lt;="&amp;A346)</f>
        <v>4</v>
      </c>
      <c r="C346" s="7">
        <f t="shared" si="31"/>
        <v>5</v>
      </c>
      <c r="D346" s="8">
        <f>INDEX(Power!$A$4:$A$34,B346)</f>
        <v>3</v>
      </c>
      <c r="E346" s="8">
        <f>INDEX(Power!$A$4:$A$34,C346)</f>
        <v>4</v>
      </c>
      <c r="G346" s="8">
        <f>INDEX(Power!$B$4:$B$34,B346)</f>
        <v>0</v>
      </c>
      <c r="H346" s="8">
        <f>INDEX(Power!$B$4:$B$34,C346)</f>
        <v>91</v>
      </c>
      <c r="J346" s="14">
        <f t="shared" si="32"/>
        <v>345</v>
      </c>
      <c r="K346" s="15">
        <f t="shared" si="33"/>
        <v>3.4499999999999704</v>
      </c>
      <c r="L346" s="14">
        <f>IF(K346&lt;Power!$B$1,G346+(A346-D346)*(H346-G346)/(E346-D346),0)</f>
        <v>40.94999999999731</v>
      </c>
      <c r="Q346" s="28">
        <f t="shared" si="34"/>
        <v>2.9753977059954195E-14</v>
      </c>
      <c r="R346" s="8">
        <f t="shared" si="35"/>
        <v>0</v>
      </c>
    </row>
    <row r="347" spans="1:18" x14ac:dyDescent="0.2">
      <c r="A347" s="11">
        <f t="shared" si="30"/>
        <v>3.4599999999999702</v>
      </c>
      <c r="B347" s="7">
        <f>COUNTIF(Power!$A$4:$A$34,"&lt;="&amp;A347)</f>
        <v>4</v>
      </c>
      <c r="C347" s="7">
        <f t="shared" si="31"/>
        <v>5</v>
      </c>
      <c r="D347" s="8">
        <f>INDEX(Power!$A$4:$A$34,B347)</f>
        <v>3</v>
      </c>
      <c r="E347" s="8">
        <f>INDEX(Power!$A$4:$A$34,C347)</f>
        <v>4</v>
      </c>
      <c r="G347" s="8">
        <f>INDEX(Power!$B$4:$B$34,B347)</f>
        <v>0</v>
      </c>
      <c r="H347" s="8">
        <f>INDEX(Power!$B$4:$B$34,C347)</f>
        <v>91</v>
      </c>
      <c r="J347" s="14">
        <f t="shared" si="32"/>
        <v>346</v>
      </c>
      <c r="K347" s="15">
        <f t="shared" si="33"/>
        <v>3.4599999999999702</v>
      </c>
      <c r="L347" s="14">
        <f>IF(K347&lt;Power!$B$1,G347+(A347-D347)*(H347-G347)/(E347-D347),0)</f>
        <v>41.859999999997292</v>
      </c>
      <c r="Q347" s="28">
        <f t="shared" si="34"/>
        <v>2.9753977059954195E-14</v>
      </c>
      <c r="R347" s="8">
        <f t="shared" si="35"/>
        <v>0</v>
      </c>
    </row>
    <row r="348" spans="1:18" x14ac:dyDescent="0.2">
      <c r="A348" s="11">
        <f t="shared" si="30"/>
        <v>3.46999999999997</v>
      </c>
      <c r="B348" s="7">
        <f>COUNTIF(Power!$A$4:$A$34,"&lt;="&amp;A348)</f>
        <v>4</v>
      </c>
      <c r="C348" s="7">
        <f t="shared" si="31"/>
        <v>5</v>
      </c>
      <c r="D348" s="8">
        <f>INDEX(Power!$A$4:$A$34,B348)</f>
        <v>3</v>
      </c>
      <c r="E348" s="8">
        <f>INDEX(Power!$A$4:$A$34,C348)</f>
        <v>4</v>
      </c>
      <c r="G348" s="8">
        <f>INDEX(Power!$B$4:$B$34,B348)</f>
        <v>0</v>
      </c>
      <c r="H348" s="8">
        <f>INDEX(Power!$B$4:$B$34,C348)</f>
        <v>91</v>
      </c>
      <c r="J348" s="14">
        <f t="shared" si="32"/>
        <v>347</v>
      </c>
      <c r="K348" s="15">
        <f t="shared" si="33"/>
        <v>3.46999999999997</v>
      </c>
      <c r="L348" s="14">
        <f>IF(K348&lt;Power!$B$1,G348+(A348-D348)*(H348-G348)/(E348-D348),0)</f>
        <v>42.769999999997268</v>
      </c>
      <c r="Q348" s="28">
        <f t="shared" si="34"/>
        <v>3.0198066269804258E-14</v>
      </c>
      <c r="R348" s="8">
        <f t="shared" si="35"/>
        <v>0</v>
      </c>
    </row>
    <row r="349" spans="1:18" x14ac:dyDescent="0.2">
      <c r="A349" s="11">
        <f t="shared" si="30"/>
        <v>3.4799999999999698</v>
      </c>
      <c r="B349" s="7">
        <f>COUNTIF(Power!$A$4:$A$34,"&lt;="&amp;A349)</f>
        <v>4</v>
      </c>
      <c r="C349" s="7">
        <f t="shared" si="31"/>
        <v>5</v>
      </c>
      <c r="D349" s="8">
        <f>INDEX(Power!$A$4:$A$34,B349)</f>
        <v>3</v>
      </c>
      <c r="E349" s="8">
        <f>INDEX(Power!$A$4:$A$34,C349)</f>
        <v>4</v>
      </c>
      <c r="G349" s="8">
        <f>INDEX(Power!$B$4:$B$34,B349)</f>
        <v>0</v>
      </c>
      <c r="H349" s="8">
        <f>INDEX(Power!$B$4:$B$34,C349)</f>
        <v>91</v>
      </c>
      <c r="J349" s="14">
        <f t="shared" si="32"/>
        <v>348</v>
      </c>
      <c r="K349" s="15">
        <f t="shared" si="33"/>
        <v>3.4799999999999698</v>
      </c>
      <c r="L349" s="14">
        <f>IF(K349&lt;Power!$B$1,G349+(A349-D349)*(H349-G349)/(E349-D349),0)</f>
        <v>43.67999999999725</v>
      </c>
      <c r="Q349" s="28">
        <f t="shared" si="34"/>
        <v>3.0198066269804258E-14</v>
      </c>
      <c r="R349" s="8">
        <f t="shared" si="35"/>
        <v>0</v>
      </c>
    </row>
    <row r="350" spans="1:18" x14ac:dyDescent="0.2">
      <c r="A350" s="11">
        <f t="shared" si="30"/>
        <v>3.4899999999999696</v>
      </c>
      <c r="B350" s="7">
        <f>COUNTIF(Power!$A$4:$A$34,"&lt;="&amp;A350)</f>
        <v>4</v>
      </c>
      <c r="C350" s="7">
        <f t="shared" si="31"/>
        <v>5</v>
      </c>
      <c r="D350" s="8">
        <f>INDEX(Power!$A$4:$A$34,B350)</f>
        <v>3</v>
      </c>
      <c r="E350" s="8">
        <f>INDEX(Power!$A$4:$A$34,C350)</f>
        <v>4</v>
      </c>
      <c r="G350" s="8">
        <f>INDEX(Power!$B$4:$B$34,B350)</f>
        <v>0</v>
      </c>
      <c r="H350" s="8">
        <f>INDEX(Power!$B$4:$B$34,C350)</f>
        <v>91</v>
      </c>
      <c r="J350" s="14">
        <f t="shared" si="32"/>
        <v>349</v>
      </c>
      <c r="K350" s="15">
        <f t="shared" si="33"/>
        <v>3.4899999999999696</v>
      </c>
      <c r="L350" s="14">
        <f>IF(K350&lt;Power!$B$1,G350+(A350-D350)*(H350-G350)/(E350-D350),0)</f>
        <v>44.589999999997232</v>
      </c>
      <c r="Q350" s="28">
        <f t="shared" si="34"/>
        <v>3.0642155479654321E-14</v>
      </c>
      <c r="R350" s="8">
        <f t="shared" si="35"/>
        <v>0</v>
      </c>
    </row>
    <row r="351" spans="1:18" x14ac:dyDescent="0.2">
      <c r="A351" s="11">
        <f t="shared" si="30"/>
        <v>3.4999999999999694</v>
      </c>
      <c r="B351" s="7">
        <f>COUNTIF(Power!$A$4:$A$34,"&lt;="&amp;A351)</f>
        <v>4</v>
      </c>
      <c r="C351" s="7">
        <f t="shared" si="31"/>
        <v>5</v>
      </c>
      <c r="D351" s="8">
        <f>INDEX(Power!$A$4:$A$34,B351)</f>
        <v>3</v>
      </c>
      <c r="E351" s="8">
        <f>INDEX(Power!$A$4:$A$34,C351)</f>
        <v>4</v>
      </c>
      <c r="G351" s="8">
        <f>INDEX(Power!$B$4:$B$34,B351)</f>
        <v>0</v>
      </c>
      <c r="H351" s="8">
        <f>INDEX(Power!$B$4:$B$34,C351)</f>
        <v>91</v>
      </c>
      <c r="J351" s="14">
        <f t="shared" si="32"/>
        <v>350</v>
      </c>
      <c r="K351" s="15">
        <f t="shared" si="33"/>
        <v>3.4999999999999694</v>
      </c>
      <c r="L351" s="14">
        <f>IF(K351&lt;Power!$B$1,G351+(A351-D351)*(H351-G351)/(E351-D351),0)</f>
        <v>45.499999999997215</v>
      </c>
      <c r="Q351" s="28">
        <f t="shared" si="34"/>
        <v>3.0642155479654321E-14</v>
      </c>
      <c r="R351" s="8">
        <f t="shared" si="35"/>
        <v>0</v>
      </c>
    </row>
    <row r="352" spans="1:18" x14ac:dyDescent="0.2">
      <c r="A352" s="11">
        <f t="shared" si="30"/>
        <v>3.5099999999999691</v>
      </c>
      <c r="B352" s="7">
        <f>COUNTIF(Power!$A$4:$A$34,"&lt;="&amp;A352)</f>
        <v>4</v>
      </c>
      <c r="C352" s="7">
        <f t="shared" si="31"/>
        <v>5</v>
      </c>
      <c r="D352" s="8">
        <f>INDEX(Power!$A$4:$A$34,B352)</f>
        <v>3</v>
      </c>
      <c r="E352" s="8">
        <f>INDEX(Power!$A$4:$A$34,C352)</f>
        <v>4</v>
      </c>
      <c r="G352" s="8">
        <f>INDEX(Power!$B$4:$B$34,B352)</f>
        <v>0</v>
      </c>
      <c r="H352" s="8">
        <f>INDEX(Power!$B$4:$B$34,C352)</f>
        <v>91</v>
      </c>
      <c r="J352" s="14">
        <f t="shared" si="32"/>
        <v>351</v>
      </c>
      <c r="K352" s="15">
        <f t="shared" si="33"/>
        <v>3.5099999999999691</v>
      </c>
      <c r="L352" s="14">
        <f>IF(K352&lt;Power!$B$1,G352+(A352-D352)*(H352-G352)/(E352-D352),0)</f>
        <v>46.40999999999719</v>
      </c>
      <c r="Q352" s="28">
        <f t="shared" si="34"/>
        <v>3.0642155479654321E-14</v>
      </c>
      <c r="R352" s="8">
        <f t="shared" si="35"/>
        <v>0</v>
      </c>
    </row>
    <row r="353" spans="1:18" x14ac:dyDescent="0.2">
      <c r="A353" s="11">
        <f t="shared" si="30"/>
        <v>3.5199999999999689</v>
      </c>
      <c r="B353" s="7">
        <f>COUNTIF(Power!$A$4:$A$34,"&lt;="&amp;A353)</f>
        <v>4</v>
      </c>
      <c r="C353" s="7">
        <f t="shared" si="31"/>
        <v>5</v>
      </c>
      <c r="D353" s="8">
        <f>INDEX(Power!$A$4:$A$34,B353)</f>
        <v>3</v>
      </c>
      <c r="E353" s="8">
        <f>INDEX(Power!$A$4:$A$34,C353)</f>
        <v>4</v>
      </c>
      <c r="G353" s="8">
        <f>INDEX(Power!$B$4:$B$34,B353)</f>
        <v>0</v>
      </c>
      <c r="H353" s="8">
        <f>INDEX(Power!$B$4:$B$34,C353)</f>
        <v>91</v>
      </c>
      <c r="J353" s="14">
        <f t="shared" si="32"/>
        <v>352</v>
      </c>
      <c r="K353" s="15">
        <f t="shared" si="33"/>
        <v>3.5199999999999689</v>
      </c>
      <c r="L353" s="14">
        <f>IF(K353&lt;Power!$B$1,G353+(A353-D353)*(H353-G353)/(E353-D353),0)</f>
        <v>47.319999999997172</v>
      </c>
      <c r="Q353" s="28">
        <f t="shared" si="34"/>
        <v>3.1086244689504383E-14</v>
      </c>
      <c r="R353" s="8">
        <f t="shared" si="35"/>
        <v>0</v>
      </c>
    </row>
    <row r="354" spans="1:18" x14ac:dyDescent="0.2">
      <c r="A354" s="11">
        <f t="shared" si="30"/>
        <v>3.5299999999999687</v>
      </c>
      <c r="B354" s="7">
        <f>COUNTIF(Power!$A$4:$A$34,"&lt;="&amp;A354)</f>
        <v>4</v>
      </c>
      <c r="C354" s="7">
        <f t="shared" si="31"/>
        <v>5</v>
      </c>
      <c r="D354" s="8">
        <f>INDEX(Power!$A$4:$A$34,B354)</f>
        <v>3</v>
      </c>
      <c r="E354" s="8">
        <f>INDEX(Power!$A$4:$A$34,C354)</f>
        <v>4</v>
      </c>
      <c r="G354" s="8">
        <f>INDEX(Power!$B$4:$B$34,B354)</f>
        <v>0</v>
      </c>
      <c r="H354" s="8">
        <f>INDEX(Power!$B$4:$B$34,C354)</f>
        <v>91</v>
      </c>
      <c r="J354" s="14">
        <f t="shared" si="32"/>
        <v>353</v>
      </c>
      <c r="K354" s="15">
        <f t="shared" si="33"/>
        <v>3.5299999999999687</v>
      </c>
      <c r="L354" s="14">
        <f>IF(K354&lt;Power!$B$1,G354+(A354-D354)*(H354-G354)/(E354-D354),0)</f>
        <v>48.229999999997155</v>
      </c>
      <c r="Q354" s="28">
        <f t="shared" si="34"/>
        <v>3.1086244689504383E-14</v>
      </c>
      <c r="R354" s="8">
        <f t="shared" si="35"/>
        <v>0</v>
      </c>
    </row>
    <row r="355" spans="1:18" x14ac:dyDescent="0.2">
      <c r="A355" s="11">
        <f t="shared" si="30"/>
        <v>3.5399999999999685</v>
      </c>
      <c r="B355" s="7">
        <f>COUNTIF(Power!$A$4:$A$34,"&lt;="&amp;A355)</f>
        <v>4</v>
      </c>
      <c r="C355" s="7">
        <f t="shared" si="31"/>
        <v>5</v>
      </c>
      <c r="D355" s="8">
        <f>INDEX(Power!$A$4:$A$34,B355)</f>
        <v>3</v>
      </c>
      <c r="E355" s="8">
        <f>INDEX(Power!$A$4:$A$34,C355)</f>
        <v>4</v>
      </c>
      <c r="G355" s="8">
        <f>INDEX(Power!$B$4:$B$34,B355)</f>
        <v>0</v>
      </c>
      <c r="H355" s="8">
        <f>INDEX(Power!$B$4:$B$34,C355)</f>
        <v>91</v>
      </c>
      <c r="J355" s="14">
        <f t="shared" si="32"/>
        <v>354</v>
      </c>
      <c r="K355" s="15">
        <f t="shared" si="33"/>
        <v>3.5399999999999685</v>
      </c>
      <c r="L355" s="14">
        <f>IF(K355&lt;Power!$B$1,G355+(A355-D355)*(H355-G355)/(E355-D355),0)</f>
        <v>49.139999999997137</v>
      </c>
      <c r="Q355" s="28">
        <f t="shared" si="34"/>
        <v>3.1530333899354446E-14</v>
      </c>
      <c r="R355" s="8">
        <f t="shared" si="35"/>
        <v>0</v>
      </c>
    </row>
    <row r="356" spans="1:18" x14ac:dyDescent="0.2">
      <c r="A356" s="11">
        <f t="shared" si="30"/>
        <v>3.5499999999999683</v>
      </c>
      <c r="B356" s="7">
        <f>COUNTIF(Power!$A$4:$A$34,"&lt;="&amp;A356)</f>
        <v>4</v>
      </c>
      <c r="C356" s="7">
        <f t="shared" si="31"/>
        <v>5</v>
      </c>
      <c r="D356" s="8">
        <f>INDEX(Power!$A$4:$A$34,B356)</f>
        <v>3</v>
      </c>
      <c r="E356" s="8">
        <f>INDEX(Power!$A$4:$A$34,C356)</f>
        <v>4</v>
      </c>
      <c r="G356" s="8">
        <f>INDEX(Power!$B$4:$B$34,B356)</f>
        <v>0</v>
      </c>
      <c r="H356" s="8">
        <f>INDEX(Power!$B$4:$B$34,C356)</f>
        <v>91</v>
      </c>
      <c r="J356" s="14">
        <f t="shared" si="32"/>
        <v>355</v>
      </c>
      <c r="K356" s="15">
        <f t="shared" si="33"/>
        <v>3.5499999999999683</v>
      </c>
      <c r="L356" s="14">
        <f>IF(K356&lt;Power!$B$1,G356+(A356-D356)*(H356-G356)/(E356-D356),0)</f>
        <v>50.049999999997112</v>
      </c>
      <c r="Q356" s="28">
        <f t="shared" si="34"/>
        <v>3.1530333899354446E-14</v>
      </c>
      <c r="R356" s="8">
        <f t="shared" si="35"/>
        <v>0</v>
      </c>
    </row>
    <row r="357" spans="1:18" x14ac:dyDescent="0.2">
      <c r="A357" s="11">
        <f t="shared" si="30"/>
        <v>3.5599999999999681</v>
      </c>
      <c r="B357" s="7">
        <f>COUNTIF(Power!$A$4:$A$34,"&lt;="&amp;A357)</f>
        <v>4</v>
      </c>
      <c r="C357" s="7">
        <f t="shared" si="31"/>
        <v>5</v>
      </c>
      <c r="D357" s="8">
        <f>INDEX(Power!$A$4:$A$34,B357)</f>
        <v>3</v>
      </c>
      <c r="E357" s="8">
        <f>INDEX(Power!$A$4:$A$34,C357)</f>
        <v>4</v>
      </c>
      <c r="G357" s="8">
        <f>INDEX(Power!$B$4:$B$34,B357)</f>
        <v>0</v>
      </c>
      <c r="H357" s="8">
        <f>INDEX(Power!$B$4:$B$34,C357)</f>
        <v>91</v>
      </c>
      <c r="J357" s="14">
        <f t="shared" si="32"/>
        <v>356</v>
      </c>
      <c r="K357" s="15">
        <f t="shared" si="33"/>
        <v>3.5599999999999681</v>
      </c>
      <c r="L357" s="14">
        <f>IF(K357&lt;Power!$B$1,G357+(A357-D357)*(H357-G357)/(E357-D357),0)</f>
        <v>50.959999999997095</v>
      </c>
      <c r="Q357" s="28">
        <f t="shared" si="34"/>
        <v>3.1974423109204508E-14</v>
      </c>
      <c r="R357" s="8">
        <f t="shared" si="35"/>
        <v>0</v>
      </c>
    </row>
    <row r="358" spans="1:18" x14ac:dyDescent="0.2">
      <c r="A358" s="11">
        <f t="shared" si="30"/>
        <v>3.5699999999999679</v>
      </c>
      <c r="B358" s="7">
        <f>COUNTIF(Power!$A$4:$A$34,"&lt;="&amp;A358)</f>
        <v>4</v>
      </c>
      <c r="C358" s="7">
        <f t="shared" si="31"/>
        <v>5</v>
      </c>
      <c r="D358" s="8">
        <f>INDEX(Power!$A$4:$A$34,B358)</f>
        <v>3</v>
      </c>
      <c r="E358" s="8">
        <f>INDEX(Power!$A$4:$A$34,C358)</f>
        <v>4</v>
      </c>
      <c r="G358" s="8">
        <f>INDEX(Power!$B$4:$B$34,B358)</f>
        <v>0</v>
      </c>
      <c r="H358" s="8">
        <f>INDEX(Power!$B$4:$B$34,C358)</f>
        <v>91</v>
      </c>
      <c r="J358" s="14">
        <f t="shared" si="32"/>
        <v>357</v>
      </c>
      <c r="K358" s="15">
        <f t="shared" si="33"/>
        <v>3.5699999999999679</v>
      </c>
      <c r="L358" s="14">
        <f>IF(K358&lt;Power!$B$1,G358+(A358-D358)*(H358-G358)/(E358-D358),0)</f>
        <v>51.869999999997077</v>
      </c>
      <c r="Q358" s="28">
        <f t="shared" si="34"/>
        <v>3.1974423109204508E-14</v>
      </c>
      <c r="R358" s="8">
        <f t="shared" si="35"/>
        <v>0</v>
      </c>
    </row>
    <row r="359" spans="1:18" x14ac:dyDescent="0.2">
      <c r="A359" s="11">
        <f t="shared" si="30"/>
        <v>3.5799999999999677</v>
      </c>
      <c r="B359" s="7">
        <f>COUNTIF(Power!$A$4:$A$34,"&lt;="&amp;A359)</f>
        <v>4</v>
      </c>
      <c r="C359" s="7">
        <f t="shared" si="31"/>
        <v>5</v>
      </c>
      <c r="D359" s="8">
        <f>INDEX(Power!$A$4:$A$34,B359)</f>
        <v>3</v>
      </c>
      <c r="E359" s="8">
        <f>INDEX(Power!$A$4:$A$34,C359)</f>
        <v>4</v>
      </c>
      <c r="G359" s="8">
        <f>INDEX(Power!$B$4:$B$34,B359)</f>
        <v>0</v>
      </c>
      <c r="H359" s="8">
        <f>INDEX(Power!$B$4:$B$34,C359)</f>
        <v>91</v>
      </c>
      <c r="J359" s="14">
        <f t="shared" si="32"/>
        <v>358</v>
      </c>
      <c r="K359" s="15">
        <f t="shared" si="33"/>
        <v>3.5799999999999677</v>
      </c>
      <c r="L359" s="14">
        <f>IF(K359&lt;Power!$B$1,G359+(A359-D359)*(H359-G359)/(E359-D359),0)</f>
        <v>52.779999999997059</v>
      </c>
      <c r="Q359" s="28">
        <f t="shared" si="34"/>
        <v>3.2418512319054571E-14</v>
      </c>
      <c r="R359" s="8">
        <f t="shared" si="35"/>
        <v>0</v>
      </c>
    </row>
    <row r="360" spans="1:18" x14ac:dyDescent="0.2">
      <c r="A360" s="11">
        <f t="shared" si="30"/>
        <v>3.5899999999999674</v>
      </c>
      <c r="B360" s="7">
        <f>COUNTIF(Power!$A$4:$A$34,"&lt;="&amp;A360)</f>
        <v>4</v>
      </c>
      <c r="C360" s="7">
        <f t="shared" si="31"/>
        <v>5</v>
      </c>
      <c r="D360" s="8">
        <f>INDEX(Power!$A$4:$A$34,B360)</f>
        <v>3</v>
      </c>
      <c r="E360" s="8">
        <f>INDEX(Power!$A$4:$A$34,C360)</f>
        <v>4</v>
      </c>
      <c r="G360" s="8">
        <f>INDEX(Power!$B$4:$B$34,B360)</f>
        <v>0</v>
      </c>
      <c r="H360" s="8">
        <f>INDEX(Power!$B$4:$B$34,C360)</f>
        <v>91</v>
      </c>
      <c r="J360" s="14">
        <f t="shared" si="32"/>
        <v>359</v>
      </c>
      <c r="K360" s="15">
        <f t="shared" si="33"/>
        <v>3.5899999999999674</v>
      </c>
      <c r="L360" s="14">
        <f>IF(K360&lt;Power!$B$1,G360+(A360-D360)*(H360-G360)/(E360-D360),0)</f>
        <v>53.689999999997035</v>
      </c>
      <c r="Q360" s="28">
        <f t="shared" si="34"/>
        <v>3.2418512319054571E-14</v>
      </c>
      <c r="R360" s="8">
        <f t="shared" si="35"/>
        <v>0</v>
      </c>
    </row>
    <row r="361" spans="1:18" x14ac:dyDescent="0.2">
      <c r="A361" s="11">
        <f t="shared" si="30"/>
        <v>3.5999999999999672</v>
      </c>
      <c r="B361" s="7">
        <f>COUNTIF(Power!$A$4:$A$34,"&lt;="&amp;A361)</f>
        <v>4</v>
      </c>
      <c r="C361" s="7">
        <f t="shared" si="31"/>
        <v>5</v>
      </c>
      <c r="D361" s="8">
        <f>INDEX(Power!$A$4:$A$34,B361)</f>
        <v>3</v>
      </c>
      <c r="E361" s="8">
        <f>INDEX(Power!$A$4:$A$34,C361)</f>
        <v>4</v>
      </c>
      <c r="G361" s="8">
        <f>INDEX(Power!$B$4:$B$34,B361)</f>
        <v>0</v>
      </c>
      <c r="H361" s="8">
        <f>INDEX(Power!$B$4:$B$34,C361)</f>
        <v>91</v>
      </c>
      <c r="J361" s="14">
        <f t="shared" si="32"/>
        <v>360</v>
      </c>
      <c r="K361" s="15">
        <f t="shared" si="33"/>
        <v>3.5999999999999672</v>
      </c>
      <c r="L361" s="14">
        <f>IF(K361&lt;Power!$B$1,G361+(A361-D361)*(H361-G361)/(E361-D361),0)</f>
        <v>54.599999999997017</v>
      </c>
      <c r="Q361" s="28">
        <f t="shared" si="34"/>
        <v>3.2862601528904634E-14</v>
      </c>
      <c r="R361" s="8">
        <f t="shared" si="35"/>
        <v>0</v>
      </c>
    </row>
    <row r="362" spans="1:18" x14ac:dyDescent="0.2">
      <c r="A362" s="11">
        <f t="shared" si="30"/>
        <v>3.609999999999967</v>
      </c>
      <c r="B362" s="7">
        <f>COUNTIF(Power!$A$4:$A$34,"&lt;="&amp;A362)</f>
        <v>4</v>
      </c>
      <c r="C362" s="7">
        <f t="shared" si="31"/>
        <v>5</v>
      </c>
      <c r="D362" s="8">
        <f>INDEX(Power!$A$4:$A$34,B362)</f>
        <v>3</v>
      </c>
      <c r="E362" s="8">
        <f>INDEX(Power!$A$4:$A$34,C362)</f>
        <v>4</v>
      </c>
      <c r="G362" s="8">
        <f>INDEX(Power!$B$4:$B$34,B362)</f>
        <v>0</v>
      </c>
      <c r="H362" s="8">
        <f>INDEX(Power!$B$4:$B$34,C362)</f>
        <v>91</v>
      </c>
      <c r="J362" s="14">
        <f t="shared" si="32"/>
        <v>361</v>
      </c>
      <c r="K362" s="15">
        <f t="shared" si="33"/>
        <v>3.609999999999967</v>
      </c>
      <c r="L362" s="14">
        <f>IF(K362&lt;Power!$B$1,G362+(A362-D362)*(H362-G362)/(E362-D362),0)</f>
        <v>55.509999999997</v>
      </c>
      <c r="Q362" s="28">
        <f t="shared" si="34"/>
        <v>3.2862601528904634E-14</v>
      </c>
      <c r="R362" s="8">
        <f t="shared" si="35"/>
        <v>0</v>
      </c>
    </row>
    <row r="363" spans="1:18" x14ac:dyDescent="0.2">
      <c r="A363" s="11">
        <f t="shared" si="30"/>
        <v>3.6199999999999668</v>
      </c>
      <c r="B363" s="7">
        <f>COUNTIF(Power!$A$4:$A$34,"&lt;="&amp;A363)</f>
        <v>4</v>
      </c>
      <c r="C363" s="7">
        <f t="shared" si="31"/>
        <v>5</v>
      </c>
      <c r="D363" s="8">
        <f>INDEX(Power!$A$4:$A$34,B363)</f>
        <v>3</v>
      </c>
      <c r="E363" s="8">
        <f>INDEX(Power!$A$4:$A$34,C363)</f>
        <v>4</v>
      </c>
      <c r="G363" s="8">
        <f>INDEX(Power!$B$4:$B$34,B363)</f>
        <v>0</v>
      </c>
      <c r="H363" s="8">
        <f>INDEX(Power!$B$4:$B$34,C363)</f>
        <v>91</v>
      </c>
      <c r="J363" s="14">
        <f t="shared" si="32"/>
        <v>362</v>
      </c>
      <c r="K363" s="15">
        <f t="shared" si="33"/>
        <v>3.6199999999999668</v>
      </c>
      <c r="L363" s="14">
        <f>IF(K363&lt;Power!$B$1,G363+(A363-D363)*(H363-G363)/(E363-D363),0)</f>
        <v>56.419999999996982</v>
      </c>
      <c r="Q363" s="28">
        <f t="shared" si="34"/>
        <v>3.3306690738754696E-14</v>
      </c>
      <c r="R363" s="8">
        <f t="shared" si="35"/>
        <v>0</v>
      </c>
    </row>
    <row r="364" spans="1:18" x14ac:dyDescent="0.2">
      <c r="A364" s="11">
        <f t="shared" si="30"/>
        <v>3.6299999999999666</v>
      </c>
      <c r="B364" s="7">
        <f>COUNTIF(Power!$A$4:$A$34,"&lt;="&amp;A364)</f>
        <v>4</v>
      </c>
      <c r="C364" s="7">
        <f t="shared" si="31"/>
        <v>5</v>
      </c>
      <c r="D364" s="8">
        <f>INDEX(Power!$A$4:$A$34,B364)</f>
        <v>3</v>
      </c>
      <c r="E364" s="8">
        <f>INDEX(Power!$A$4:$A$34,C364)</f>
        <v>4</v>
      </c>
      <c r="G364" s="8">
        <f>INDEX(Power!$B$4:$B$34,B364)</f>
        <v>0</v>
      </c>
      <c r="H364" s="8">
        <f>INDEX(Power!$B$4:$B$34,C364)</f>
        <v>91</v>
      </c>
      <c r="J364" s="14">
        <f t="shared" si="32"/>
        <v>363</v>
      </c>
      <c r="K364" s="15">
        <f t="shared" si="33"/>
        <v>3.6299999999999666</v>
      </c>
      <c r="L364" s="14">
        <f>IF(K364&lt;Power!$B$1,G364+(A364-D364)*(H364-G364)/(E364-D364),0)</f>
        <v>57.329999999996957</v>
      </c>
      <c r="Q364" s="28">
        <f t="shared" si="34"/>
        <v>3.3306690738754696E-14</v>
      </c>
      <c r="R364" s="8">
        <f t="shared" si="35"/>
        <v>0</v>
      </c>
    </row>
    <row r="365" spans="1:18" x14ac:dyDescent="0.2">
      <c r="A365" s="11">
        <f t="shared" si="30"/>
        <v>3.6399999999999664</v>
      </c>
      <c r="B365" s="7">
        <f>COUNTIF(Power!$A$4:$A$34,"&lt;="&amp;A365)</f>
        <v>4</v>
      </c>
      <c r="C365" s="7">
        <f t="shared" si="31"/>
        <v>5</v>
      </c>
      <c r="D365" s="8">
        <f>INDEX(Power!$A$4:$A$34,B365)</f>
        <v>3</v>
      </c>
      <c r="E365" s="8">
        <f>INDEX(Power!$A$4:$A$34,C365)</f>
        <v>4</v>
      </c>
      <c r="G365" s="8">
        <f>INDEX(Power!$B$4:$B$34,B365)</f>
        <v>0</v>
      </c>
      <c r="H365" s="8">
        <f>INDEX(Power!$B$4:$B$34,C365)</f>
        <v>91</v>
      </c>
      <c r="J365" s="14">
        <f t="shared" si="32"/>
        <v>364</v>
      </c>
      <c r="K365" s="15">
        <f t="shared" si="33"/>
        <v>3.6399999999999664</v>
      </c>
      <c r="L365" s="14">
        <f>IF(K365&lt;Power!$B$1,G365+(A365-D365)*(H365-G365)/(E365-D365),0)</f>
        <v>58.23999999999694</v>
      </c>
      <c r="Q365" s="28">
        <f t="shared" si="34"/>
        <v>3.3750779948604759E-14</v>
      </c>
      <c r="R365" s="8">
        <f t="shared" si="35"/>
        <v>0</v>
      </c>
    </row>
    <row r="366" spans="1:18" x14ac:dyDescent="0.2">
      <c r="A366" s="11">
        <f t="shared" si="30"/>
        <v>3.6499999999999662</v>
      </c>
      <c r="B366" s="7">
        <f>COUNTIF(Power!$A$4:$A$34,"&lt;="&amp;A366)</f>
        <v>4</v>
      </c>
      <c r="C366" s="7">
        <f t="shared" si="31"/>
        <v>5</v>
      </c>
      <c r="D366" s="8">
        <f>INDEX(Power!$A$4:$A$34,B366)</f>
        <v>3</v>
      </c>
      <c r="E366" s="8">
        <f>INDEX(Power!$A$4:$A$34,C366)</f>
        <v>4</v>
      </c>
      <c r="G366" s="8">
        <f>INDEX(Power!$B$4:$B$34,B366)</f>
        <v>0</v>
      </c>
      <c r="H366" s="8">
        <f>INDEX(Power!$B$4:$B$34,C366)</f>
        <v>91</v>
      </c>
      <c r="J366" s="14">
        <f t="shared" si="32"/>
        <v>365</v>
      </c>
      <c r="K366" s="15">
        <f t="shared" si="33"/>
        <v>3.6499999999999662</v>
      </c>
      <c r="L366" s="14">
        <f>IF(K366&lt;Power!$B$1,G366+(A366-D366)*(H366-G366)/(E366-D366),0)</f>
        <v>59.149999999996922</v>
      </c>
      <c r="Q366" s="28">
        <f t="shared" si="34"/>
        <v>3.3750779948604759E-14</v>
      </c>
      <c r="R366" s="8">
        <f t="shared" si="35"/>
        <v>0</v>
      </c>
    </row>
    <row r="367" spans="1:18" x14ac:dyDescent="0.2">
      <c r="A367" s="11">
        <f t="shared" si="30"/>
        <v>3.6599999999999659</v>
      </c>
      <c r="B367" s="7">
        <f>COUNTIF(Power!$A$4:$A$34,"&lt;="&amp;A367)</f>
        <v>4</v>
      </c>
      <c r="C367" s="7">
        <f t="shared" si="31"/>
        <v>5</v>
      </c>
      <c r="D367" s="8">
        <f>INDEX(Power!$A$4:$A$34,B367)</f>
        <v>3</v>
      </c>
      <c r="E367" s="8">
        <f>INDEX(Power!$A$4:$A$34,C367)</f>
        <v>4</v>
      </c>
      <c r="G367" s="8">
        <f>INDEX(Power!$B$4:$B$34,B367)</f>
        <v>0</v>
      </c>
      <c r="H367" s="8">
        <f>INDEX(Power!$B$4:$B$34,C367)</f>
        <v>91</v>
      </c>
      <c r="J367" s="14">
        <f t="shared" si="32"/>
        <v>366</v>
      </c>
      <c r="K367" s="15">
        <f t="shared" si="33"/>
        <v>3.6599999999999659</v>
      </c>
      <c r="L367" s="14">
        <f>IF(K367&lt;Power!$B$1,G367+(A367-D367)*(H367-G367)/(E367-D367),0)</f>
        <v>60.059999999996904</v>
      </c>
      <c r="Q367" s="28">
        <f t="shared" si="34"/>
        <v>3.4194869158454821E-14</v>
      </c>
      <c r="R367" s="8">
        <f t="shared" si="35"/>
        <v>0</v>
      </c>
    </row>
    <row r="368" spans="1:18" x14ac:dyDescent="0.2">
      <c r="A368" s="11">
        <f t="shared" si="30"/>
        <v>3.6699999999999657</v>
      </c>
      <c r="B368" s="7">
        <f>COUNTIF(Power!$A$4:$A$34,"&lt;="&amp;A368)</f>
        <v>4</v>
      </c>
      <c r="C368" s="7">
        <f t="shared" si="31"/>
        <v>5</v>
      </c>
      <c r="D368" s="8">
        <f>INDEX(Power!$A$4:$A$34,B368)</f>
        <v>3</v>
      </c>
      <c r="E368" s="8">
        <f>INDEX(Power!$A$4:$A$34,C368)</f>
        <v>4</v>
      </c>
      <c r="G368" s="8">
        <f>INDEX(Power!$B$4:$B$34,B368)</f>
        <v>0</v>
      </c>
      <c r="H368" s="8">
        <f>INDEX(Power!$B$4:$B$34,C368)</f>
        <v>91</v>
      </c>
      <c r="J368" s="14">
        <f t="shared" si="32"/>
        <v>367</v>
      </c>
      <c r="K368" s="15">
        <f t="shared" si="33"/>
        <v>3.6699999999999657</v>
      </c>
      <c r="L368" s="14">
        <f>IF(K368&lt;Power!$B$1,G368+(A368-D368)*(H368-G368)/(E368-D368),0)</f>
        <v>60.96999999999688</v>
      </c>
      <c r="Q368" s="28">
        <f t="shared" si="34"/>
        <v>3.4194869158454821E-14</v>
      </c>
      <c r="R368" s="8">
        <f t="shared" si="35"/>
        <v>0</v>
      </c>
    </row>
    <row r="369" spans="1:18" x14ac:dyDescent="0.2">
      <c r="A369" s="11">
        <f t="shared" si="30"/>
        <v>3.6799999999999655</v>
      </c>
      <c r="B369" s="7">
        <f>COUNTIF(Power!$A$4:$A$34,"&lt;="&amp;A369)</f>
        <v>4</v>
      </c>
      <c r="C369" s="7">
        <f t="shared" si="31"/>
        <v>5</v>
      </c>
      <c r="D369" s="8">
        <f>INDEX(Power!$A$4:$A$34,B369)</f>
        <v>3</v>
      </c>
      <c r="E369" s="8">
        <f>INDEX(Power!$A$4:$A$34,C369)</f>
        <v>4</v>
      </c>
      <c r="G369" s="8">
        <f>INDEX(Power!$B$4:$B$34,B369)</f>
        <v>0</v>
      </c>
      <c r="H369" s="8">
        <f>INDEX(Power!$B$4:$B$34,C369)</f>
        <v>91</v>
      </c>
      <c r="J369" s="14">
        <f t="shared" si="32"/>
        <v>368</v>
      </c>
      <c r="K369" s="15">
        <f t="shared" si="33"/>
        <v>3.6799999999999655</v>
      </c>
      <c r="L369" s="14">
        <f>IF(K369&lt;Power!$B$1,G369+(A369-D369)*(H369-G369)/(E369-D369),0)</f>
        <v>61.879999999996862</v>
      </c>
      <c r="Q369" s="28">
        <f t="shared" si="34"/>
        <v>3.4638958368304884E-14</v>
      </c>
      <c r="R369" s="8">
        <f t="shared" si="35"/>
        <v>0</v>
      </c>
    </row>
    <row r="370" spans="1:18" x14ac:dyDescent="0.2">
      <c r="A370" s="11">
        <f t="shared" si="30"/>
        <v>3.6899999999999653</v>
      </c>
      <c r="B370" s="7">
        <f>COUNTIF(Power!$A$4:$A$34,"&lt;="&amp;A370)</f>
        <v>4</v>
      </c>
      <c r="C370" s="7">
        <f t="shared" si="31"/>
        <v>5</v>
      </c>
      <c r="D370" s="8">
        <f>INDEX(Power!$A$4:$A$34,B370)</f>
        <v>3</v>
      </c>
      <c r="E370" s="8">
        <f>INDEX(Power!$A$4:$A$34,C370)</f>
        <v>4</v>
      </c>
      <c r="G370" s="8">
        <f>INDEX(Power!$B$4:$B$34,B370)</f>
        <v>0</v>
      </c>
      <c r="H370" s="8">
        <f>INDEX(Power!$B$4:$B$34,C370)</f>
        <v>91</v>
      </c>
      <c r="J370" s="14">
        <f t="shared" si="32"/>
        <v>369</v>
      </c>
      <c r="K370" s="15">
        <f t="shared" si="33"/>
        <v>3.6899999999999653</v>
      </c>
      <c r="L370" s="14">
        <f>IF(K370&lt;Power!$B$1,G370+(A370-D370)*(H370-G370)/(E370-D370),0)</f>
        <v>62.789999999996844</v>
      </c>
      <c r="Q370" s="28">
        <f t="shared" si="34"/>
        <v>3.4638958368304884E-14</v>
      </c>
      <c r="R370" s="8">
        <f t="shared" si="35"/>
        <v>0</v>
      </c>
    </row>
    <row r="371" spans="1:18" x14ac:dyDescent="0.2">
      <c r="A371" s="11">
        <f t="shared" si="30"/>
        <v>3.6999999999999651</v>
      </c>
      <c r="B371" s="7">
        <f>COUNTIF(Power!$A$4:$A$34,"&lt;="&amp;A371)</f>
        <v>4</v>
      </c>
      <c r="C371" s="7">
        <f t="shared" si="31"/>
        <v>5</v>
      </c>
      <c r="D371" s="8">
        <f>INDEX(Power!$A$4:$A$34,B371)</f>
        <v>3</v>
      </c>
      <c r="E371" s="8">
        <f>INDEX(Power!$A$4:$A$34,C371)</f>
        <v>4</v>
      </c>
      <c r="G371" s="8">
        <f>INDEX(Power!$B$4:$B$34,B371)</f>
        <v>0</v>
      </c>
      <c r="H371" s="8">
        <f>INDEX(Power!$B$4:$B$34,C371)</f>
        <v>91</v>
      </c>
      <c r="J371" s="14">
        <f t="shared" si="32"/>
        <v>370</v>
      </c>
      <c r="K371" s="15">
        <f t="shared" si="33"/>
        <v>3.6999999999999651</v>
      </c>
      <c r="L371" s="14">
        <f>IF(K371&lt;Power!$B$1,G371+(A371-D371)*(H371-G371)/(E371-D371),0)</f>
        <v>63.699999999996827</v>
      </c>
      <c r="Q371" s="28">
        <f t="shared" si="34"/>
        <v>3.5083047578154947E-14</v>
      </c>
      <c r="R371" s="8">
        <f t="shared" si="35"/>
        <v>0</v>
      </c>
    </row>
    <row r="372" spans="1:18" x14ac:dyDescent="0.2">
      <c r="A372" s="11">
        <f t="shared" si="30"/>
        <v>3.7099999999999649</v>
      </c>
      <c r="B372" s="7">
        <f>COUNTIF(Power!$A$4:$A$34,"&lt;="&amp;A372)</f>
        <v>4</v>
      </c>
      <c r="C372" s="7">
        <f t="shared" si="31"/>
        <v>5</v>
      </c>
      <c r="D372" s="8">
        <f>INDEX(Power!$A$4:$A$34,B372)</f>
        <v>3</v>
      </c>
      <c r="E372" s="8">
        <f>INDEX(Power!$A$4:$A$34,C372)</f>
        <v>4</v>
      </c>
      <c r="G372" s="8">
        <f>INDEX(Power!$B$4:$B$34,B372)</f>
        <v>0</v>
      </c>
      <c r="H372" s="8">
        <f>INDEX(Power!$B$4:$B$34,C372)</f>
        <v>91</v>
      </c>
      <c r="J372" s="14">
        <f t="shared" si="32"/>
        <v>371</v>
      </c>
      <c r="K372" s="15">
        <f t="shared" si="33"/>
        <v>3.7099999999999649</v>
      </c>
      <c r="L372" s="14">
        <f>IF(K372&lt;Power!$B$1,G372+(A372-D372)*(H372-G372)/(E372-D372),0)</f>
        <v>64.609999999996802</v>
      </c>
      <c r="Q372" s="28">
        <f t="shared" si="34"/>
        <v>3.5083047578154947E-14</v>
      </c>
      <c r="R372" s="8">
        <f t="shared" si="35"/>
        <v>0</v>
      </c>
    </row>
    <row r="373" spans="1:18" x14ac:dyDescent="0.2">
      <c r="A373" s="11">
        <f t="shared" si="30"/>
        <v>3.7199999999999647</v>
      </c>
      <c r="B373" s="7">
        <f>COUNTIF(Power!$A$4:$A$34,"&lt;="&amp;A373)</f>
        <v>4</v>
      </c>
      <c r="C373" s="7">
        <f t="shared" si="31"/>
        <v>5</v>
      </c>
      <c r="D373" s="8">
        <f>INDEX(Power!$A$4:$A$34,B373)</f>
        <v>3</v>
      </c>
      <c r="E373" s="8">
        <f>INDEX(Power!$A$4:$A$34,C373)</f>
        <v>4</v>
      </c>
      <c r="G373" s="8">
        <f>INDEX(Power!$B$4:$B$34,B373)</f>
        <v>0</v>
      </c>
      <c r="H373" s="8">
        <f>INDEX(Power!$B$4:$B$34,C373)</f>
        <v>91</v>
      </c>
      <c r="J373" s="14">
        <f t="shared" si="32"/>
        <v>372</v>
      </c>
      <c r="K373" s="15">
        <f t="shared" si="33"/>
        <v>3.7199999999999647</v>
      </c>
      <c r="L373" s="14">
        <f>IF(K373&lt;Power!$B$1,G373+(A373-D373)*(H373-G373)/(E373-D373),0)</f>
        <v>65.519999999996784</v>
      </c>
      <c r="Q373" s="28">
        <f t="shared" si="34"/>
        <v>3.5527136788005009E-14</v>
      </c>
      <c r="R373" s="8">
        <f t="shared" si="35"/>
        <v>0</v>
      </c>
    </row>
    <row r="374" spans="1:18" x14ac:dyDescent="0.2">
      <c r="A374" s="11">
        <f t="shared" si="30"/>
        <v>3.7299999999999645</v>
      </c>
      <c r="B374" s="7">
        <f>COUNTIF(Power!$A$4:$A$34,"&lt;="&amp;A374)</f>
        <v>4</v>
      </c>
      <c r="C374" s="7">
        <f t="shared" si="31"/>
        <v>5</v>
      </c>
      <c r="D374" s="8">
        <f>INDEX(Power!$A$4:$A$34,B374)</f>
        <v>3</v>
      </c>
      <c r="E374" s="8">
        <f>INDEX(Power!$A$4:$A$34,C374)</f>
        <v>4</v>
      </c>
      <c r="G374" s="8">
        <f>INDEX(Power!$B$4:$B$34,B374)</f>
        <v>0</v>
      </c>
      <c r="H374" s="8">
        <f>INDEX(Power!$B$4:$B$34,C374)</f>
        <v>91</v>
      </c>
      <c r="J374" s="14">
        <f t="shared" si="32"/>
        <v>373</v>
      </c>
      <c r="K374" s="15">
        <f t="shared" si="33"/>
        <v>3.7299999999999645</v>
      </c>
      <c r="L374" s="14">
        <f>IF(K374&lt;Power!$B$1,G374+(A374-D374)*(H374-G374)/(E374-D374),0)</f>
        <v>66.429999999996767</v>
      </c>
      <c r="Q374" s="28">
        <f t="shared" si="34"/>
        <v>3.5527136788005009E-14</v>
      </c>
      <c r="R374" s="8">
        <f t="shared" si="35"/>
        <v>0</v>
      </c>
    </row>
    <row r="375" spans="1:18" x14ac:dyDescent="0.2">
      <c r="A375" s="11">
        <f t="shared" si="30"/>
        <v>3.7399999999999642</v>
      </c>
      <c r="B375" s="7">
        <f>COUNTIF(Power!$A$4:$A$34,"&lt;="&amp;A375)</f>
        <v>4</v>
      </c>
      <c r="C375" s="7">
        <f t="shared" si="31"/>
        <v>5</v>
      </c>
      <c r="D375" s="8">
        <f>INDEX(Power!$A$4:$A$34,B375)</f>
        <v>3</v>
      </c>
      <c r="E375" s="8">
        <f>INDEX(Power!$A$4:$A$34,C375)</f>
        <v>4</v>
      </c>
      <c r="G375" s="8">
        <f>INDEX(Power!$B$4:$B$34,B375)</f>
        <v>0</v>
      </c>
      <c r="H375" s="8">
        <f>INDEX(Power!$B$4:$B$34,C375)</f>
        <v>91</v>
      </c>
      <c r="J375" s="14">
        <f t="shared" si="32"/>
        <v>374</v>
      </c>
      <c r="K375" s="15">
        <f t="shared" si="33"/>
        <v>3.7399999999999642</v>
      </c>
      <c r="L375" s="14">
        <f>IF(K375&lt;Power!$B$1,G375+(A375-D375)*(H375-G375)/(E375-D375),0)</f>
        <v>67.339999999996749</v>
      </c>
      <c r="Q375" s="28">
        <f t="shared" si="34"/>
        <v>3.5971225997855072E-14</v>
      </c>
      <c r="R375" s="8">
        <f t="shared" si="35"/>
        <v>0</v>
      </c>
    </row>
    <row r="376" spans="1:18" x14ac:dyDescent="0.2">
      <c r="A376" s="11">
        <f t="shared" si="30"/>
        <v>3.749999999999964</v>
      </c>
      <c r="B376" s="7">
        <f>COUNTIF(Power!$A$4:$A$34,"&lt;="&amp;A376)</f>
        <v>4</v>
      </c>
      <c r="C376" s="7">
        <f t="shared" si="31"/>
        <v>5</v>
      </c>
      <c r="D376" s="8">
        <f>INDEX(Power!$A$4:$A$34,B376)</f>
        <v>3</v>
      </c>
      <c r="E376" s="8">
        <f>INDEX(Power!$A$4:$A$34,C376)</f>
        <v>4</v>
      </c>
      <c r="G376" s="8">
        <f>INDEX(Power!$B$4:$B$34,B376)</f>
        <v>0</v>
      </c>
      <c r="H376" s="8">
        <f>INDEX(Power!$B$4:$B$34,C376)</f>
        <v>91</v>
      </c>
      <c r="J376" s="14">
        <f t="shared" si="32"/>
        <v>375</v>
      </c>
      <c r="K376" s="15">
        <f t="shared" si="33"/>
        <v>3.749999999999964</v>
      </c>
      <c r="L376" s="14">
        <f>IF(K376&lt;Power!$B$1,G376+(A376-D376)*(H376-G376)/(E376-D376),0)</f>
        <v>68.249999999996732</v>
      </c>
      <c r="Q376" s="28">
        <f t="shared" si="34"/>
        <v>3.5971225997855072E-14</v>
      </c>
      <c r="R376" s="8">
        <f t="shared" si="35"/>
        <v>0</v>
      </c>
    </row>
    <row r="377" spans="1:18" x14ac:dyDescent="0.2">
      <c r="A377" s="11">
        <f t="shared" si="30"/>
        <v>3.7599999999999638</v>
      </c>
      <c r="B377" s="7">
        <f>COUNTIF(Power!$A$4:$A$34,"&lt;="&amp;A377)</f>
        <v>4</v>
      </c>
      <c r="C377" s="7">
        <f t="shared" si="31"/>
        <v>5</v>
      </c>
      <c r="D377" s="8">
        <f>INDEX(Power!$A$4:$A$34,B377)</f>
        <v>3</v>
      </c>
      <c r="E377" s="8">
        <f>INDEX(Power!$A$4:$A$34,C377)</f>
        <v>4</v>
      </c>
      <c r="G377" s="8">
        <f>INDEX(Power!$B$4:$B$34,B377)</f>
        <v>0</v>
      </c>
      <c r="H377" s="8">
        <f>INDEX(Power!$B$4:$B$34,C377)</f>
        <v>91</v>
      </c>
      <c r="J377" s="14">
        <f t="shared" si="32"/>
        <v>376</v>
      </c>
      <c r="K377" s="15">
        <f t="shared" si="33"/>
        <v>3.7599999999999638</v>
      </c>
      <c r="L377" s="14">
        <f>IF(K377&lt;Power!$B$1,G377+(A377-D377)*(H377-G377)/(E377-D377),0)</f>
        <v>69.159999999996714</v>
      </c>
      <c r="Q377" s="28">
        <f t="shared" si="34"/>
        <v>3.5971225997855072E-14</v>
      </c>
      <c r="R377" s="8">
        <f t="shared" si="35"/>
        <v>0</v>
      </c>
    </row>
    <row r="378" spans="1:18" x14ac:dyDescent="0.2">
      <c r="A378" s="11">
        <f t="shared" si="30"/>
        <v>3.7699999999999636</v>
      </c>
      <c r="B378" s="7">
        <f>COUNTIF(Power!$A$4:$A$34,"&lt;="&amp;A378)</f>
        <v>4</v>
      </c>
      <c r="C378" s="7">
        <f t="shared" si="31"/>
        <v>5</v>
      </c>
      <c r="D378" s="8">
        <f>INDEX(Power!$A$4:$A$34,B378)</f>
        <v>3</v>
      </c>
      <c r="E378" s="8">
        <f>INDEX(Power!$A$4:$A$34,C378)</f>
        <v>4</v>
      </c>
      <c r="G378" s="8">
        <f>INDEX(Power!$B$4:$B$34,B378)</f>
        <v>0</v>
      </c>
      <c r="H378" s="8">
        <f>INDEX(Power!$B$4:$B$34,C378)</f>
        <v>91</v>
      </c>
      <c r="J378" s="14">
        <f t="shared" si="32"/>
        <v>377</v>
      </c>
      <c r="K378" s="15">
        <f t="shared" si="33"/>
        <v>3.7699999999999636</v>
      </c>
      <c r="L378" s="14">
        <f>IF(K378&lt;Power!$B$1,G378+(A378-D378)*(H378-G378)/(E378-D378),0)</f>
        <v>70.069999999996682</v>
      </c>
      <c r="Q378" s="28">
        <f t="shared" si="34"/>
        <v>3.6415315207705135E-14</v>
      </c>
      <c r="R378" s="8">
        <f t="shared" si="35"/>
        <v>0</v>
      </c>
    </row>
    <row r="379" spans="1:18" x14ac:dyDescent="0.2">
      <c r="A379" s="11">
        <f t="shared" si="30"/>
        <v>3.7799999999999634</v>
      </c>
      <c r="B379" s="7">
        <f>COUNTIF(Power!$A$4:$A$34,"&lt;="&amp;A379)</f>
        <v>4</v>
      </c>
      <c r="C379" s="7">
        <f t="shared" si="31"/>
        <v>5</v>
      </c>
      <c r="D379" s="8">
        <f>INDEX(Power!$A$4:$A$34,B379)</f>
        <v>3</v>
      </c>
      <c r="E379" s="8">
        <f>INDEX(Power!$A$4:$A$34,C379)</f>
        <v>4</v>
      </c>
      <c r="G379" s="8">
        <f>INDEX(Power!$B$4:$B$34,B379)</f>
        <v>0</v>
      </c>
      <c r="H379" s="8">
        <f>INDEX(Power!$B$4:$B$34,C379)</f>
        <v>91</v>
      </c>
      <c r="J379" s="14">
        <f t="shared" si="32"/>
        <v>378</v>
      </c>
      <c r="K379" s="15">
        <f t="shared" si="33"/>
        <v>3.7799999999999634</v>
      </c>
      <c r="L379" s="14">
        <f>IF(K379&lt;Power!$B$1,G379+(A379-D379)*(H379-G379)/(E379-D379),0)</f>
        <v>70.979999999996664</v>
      </c>
      <c r="Q379" s="28">
        <f t="shared" si="34"/>
        <v>3.6415315207705135E-14</v>
      </c>
      <c r="R379" s="8">
        <f t="shared" si="35"/>
        <v>0</v>
      </c>
    </row>
    <row r="380" spans="1:18" x14ac:dyDescent="0.2">
      <c r="A380" s="11">
        <f t="shared" si="30"/>
        <v>3.7899999999999632</v>
      </c>
      <c r="B380" s="7">
        <f>COUNTIF(Power!$A$4:$A$34,"&lt;="&amp;A380)</f>
        <v>4</v>
      </c>
      <c r="C380" s="7">
        <f t="shared" si="31"/>
        <v>5</v>
      </c>
      <c r="D380" s="8">
        <f>INDEX(Power!$A$4:$A$34,B380)</f>
        <v>3</v>
      </c>
      <c r="E380" s="8">
        <f>INDEX(Power!$A$4:$A$34,C380)</f>
        <v>4</v>
      </c>
      <c r="G380" s="8">
        <f>INDEX(Power!$B$4:$B$34,B380)</f>
        <v>0</v>
      </c>
      <c r="H380" s="8">
        <f>INDEX(Power!$B$4:$B$34,C380)</f>
        <v>91</v>
      </c>
      <c r="J380" s="14">
        <f t="shared" si="32"/>
        <v>379</v>
      </c>
      <c r="K380" s="15">
        <f t="shared" si="33"/>
        <v>3.7899999999999632</v>
      </c>
      <c r="L380" s="14">
        <f>IF(K380&lt;Power!$B$1,G380+(A380-D380)*(H380-G380)/(E380-D380),0)</f>
        <v>71.889999999996647</v>
      </c>
      <c r="Q380" s="28">
        <f t="shared" si="34"/>
        <v>3.6859404417555197E-14</v>
      </c>
      <c r="R380" s="8">
        <f t="shared" si="35"/>
        <v>0</v>
      </c>
    </row>
    <row r="381" spans="1:18" x14ac:dyDescent="0.2">
      <c r="A381" s="11">
        <f t="shared" si="30"/>
        <v>3.799999999999963</v>
      </c>
      <c r="B381" s="7">
        <f>COUNTIF(Power!$A$4:$A$34,"&lt;="&amp;A381)</f>
        <v>4</v>
      </c>
      <c r="C381" s="7">
        <f t="shared" si="31"/>
        <v>5</v>
      </c>
      <c r="D381" s="8">
        <f>INDEX(Power!$A$4:$A$34,B381)</f>
        <v>3</v>
      </c>
      <c r="E381" s="8">
        <f>INDEX(Power!$A$4:$A$34,C381)</f>
        <v>4</v>
      </c>
      <c r="G381" s="8">
        <f>INDEX(Power!$B$4:$B$34,B381)</f>
        <v>0</v>
      </c>
      <c r="H381" s="8">
        <f>INDEX(Power!$B$4:$B$34,C381)</f>
        <v>91</v>
      </c>
      <c r="J381" s="14">
        <f t="shared" si="32"/>
        <v>380</v>
      </c>
      <c r="K381" s="15">
        <f t="shared" si="33"/>
        <v>3.799999999999963</v>
      </c>
      <c r="L381" s="14">
        <f>IF(K381&lt;Power!$B$1,G381+(A381-D381)*(H381-G381)/(E381-D381),0)</f>
        <v>72.799999999996629</v>
      </c>
      <c r="Q381" s="28">
        <f t="shared" si="34"/>
        <v>3.6859404417555197E-14</v>
      </c>
      <c r="R381" s="8">
        <f t="shared" si="35"/>
        <v>0</v>
      </c>
    </row>
    <row r="382" spans="1:18" x14ac:dyDescent="0.2">
      <c r="A382" s="11">
        <f t="shared" si="30"/>
        <v>3.8099999999999627</v>
      </c>
      <c r="B382" s="7">
        <f>COUNTIF(Power!$A$4:$A$34,"&lt;="&amp;A382)</f>
        <v>4</v>
      </c>
      <c r="C382" s="7">
        <f t="shared" si="31"/>
        <v>5</v>
      </c>
      <c r="D382" s="8">
        <f>INDEX(Power!$A$4:$A$34,B382)</f>
        <v>3</v>
      </c>
      <c r="E382" s="8">
        <f>INDEX(Power!$A$4:$A$34,C382)</f>
        <v>4</v>
      </c>
      <c r="G382" s="8">
        <f>INDEX(Power!$B$4:$B$34,B382)</f>
        <v>0</v>
      </c>
      <c r="H382" s="8">
        <f>INDEX(Power!$B$4:$B$34,C382)</f>
        <v>91</v>
      </c>
      <c r="J382" s="14">
        <f t="shared" si="32"/>
        <v>381</v>
      </c>
      <c r="K382" s="15">
        <f t="shared" si="33"/>
        <v>3.8099999999999627</v>
      </c>
      <c r="L382" s="14">
        <f>IF(K382&lt;Power!$B$1,G382+(A382-D382)*(H382-G382)/(E382-D382),0)</f>
        <v>73.709999999996612</v>
      </c>
      <c r="Q382" s="28">
        <f t="shared" si="34"/>
        <v>3.730349362740526E-14</v>
      </c>
      <c r="R382" s="8">
        <f t="shared" si="35"/>
        <v>0</v>
      </c>
    </row>
    <row r="383" spans="1:18" x14ac:dyDescent="0.2">
      <c r="A383" s="11">
        <f t="shared" si="30"/>
        <v>3.8199999999999625</v>
      </c>
      <c r="B383" s="7">
        <f>COUNTIF(Power!$A$4:$A$34,"&lt;="&amp;A383)</f>
        <v>4</v>
      </c>
      <c r="C383" s="7">
        <f t="shared" si="31"/>
        <v>5</v>
      </c>
      <c r="D383" s="8">
        <f>INDEX(Power!$A$4:$A$34,B383)</f>
        <v>3</v>
      </c>
      <c r="E383" s="8">
        <f>INDEX(Power!$A$4:$A$34,C383)</f>
        <v>4</v>
      </c>
      <c r="G383" s="8">
        <f>INDEX(Power!$B$4:$B$34,B383)</f>
        <v>0</v>
      </c>
      <c r="H383" s="8">
        <f>INDEX(Power!$B$4:$B$34,C383)</f>
        <v>91</v>
      </c>
      <c r="J383" s="14">
        <f t="shared" si="32"/>
        <v>382</v>
      </c>
      <c r="K383" s="15">
        <f t="shared" si="33"/>
        <v>3.8199999999999625</v>
      </c>
      <c r="L383" s="14">
        <f>IF(K383&lt;Power!$B$1,G383+(A383-D383)*(H383-G383)/(E383-D383),0)</f>
        <v>74.619999999996594</v>
      </c>
      <c r="Q383" s="28">
        <f t="shared" si="34"/>
        <v>3.730349362740526E-14</v>
      </c>
      <c r="R383" s="8">
        <f t="shared" si="35"/>
        <v>0</v>
      </c>
    </row>
    <row r="384" spans="1:18" x14ac:dyDescent="0.2">
      <c r="A384" s="11">
        <f t="shared" si="30"/>
        <v>3.8299999999999623</v>
      </c>
      <c r="B384" s="7">
        <f>COUNTIF(Power!$A$4:$A$34,"&lt;="&amp;A384)</f>
        <v>4</v>
      </c>
      <c r="C384" s="7">
        <f t="shared" si="31"/>
        <v>5</v>
      </c>
      <c r="D384" s="8">
        <f>INDEX(Power!$A$4:$A$34,B384)</f>
        <v>3</v>
      </c>
      <c r="E384" s="8">
        <f>INDEX(Power!$A$4:$A$34,C384)</f>
        <v>4</v>
      </c>
      <c r="G384" s="8">
        <f>INDEX(Power!$B$4:$B$34,B384)</f>
        <v>0</v>
      </c>
      <c r="H384" s="8">
        <f>INDEX(Power!$B$4:$B$34,C384)</f>
        <v>91</v>
      </c>
      <c r="J384" s="14">
        <f t="shared" si="32"/>
        <v>383</v>
      </c>
      <c r="K384" s="15">
        <f t="shared" si="33"/>
        <v>3.8299999999999623</v>
      </c>
      <c r="L384" s="14">
        <f>IF(K384&lt;Power!$B$1,G384+(A384-D384)*(H384-G384)/(E384-D384),0)</f>
        <v>75.529999999996576</v>
      </c>
      <c r="Q384" s="28">
        <f t="shared" si="34"/>
        <v>3.7747582837255322E-14</v>
      </c>
      <c r="R384" s="8">
        <f t="shared" si="35"/>
        <v>0</v>
      </c>
    </row>
    <row r="385" spans="1:18" x14ac:dyDescent="0.2">
      <c r="A385" s="11">
        <f t="shared" si="30"/>
        <v>3.8399999999999621</v>
      </c>
      <c r="B385" s="7">
        <f>COUNTIF(Power!$A$4:$A$34,"&lt;="&amp;A385)</f>
        <v>4</v>
      </c>
      <c r="C385" s="7">
        <f t="shared" si="31"/>
        <v>5</v>
      </c>
      <c r="D385" s="8">
        <f>INDEX(Power!$A$4:$A$34,B385)</f>
        <v>3</v>
      </c>
      <c r="E385" s="8">
        <f>INDEX(Power!$A$4:$A$34,C385)</f>
        <v>4</v>
      </c>
      <c r="G385" s="8">
        <f>INDEX(Power!$B$4:$B$34,B385)</f>
        <v>0</v>
      </c>
      <c r="H385" s="8">
        <f>INDEX(Power!$B$4:$B$34,C385)</f>
        <v>91</v>
      </c>
      <c r="J385" s="14">
        <f t="shared" si="32"/>
        <v>384</v>
      </c>
      <c r="K385" s="15">
        <f t="shared" si="33"/>
        <v>3.8399999999999621</v>
      </c>
      <c r="L385" s="14">
        <f>IF(K385&lt;Power!$B$1,G385+(A385-D385)*(H385-G385)/(E385-D385),0)</f>
        <v>76.439999999996559</v>
      </c>
      <c r="Q385" s="28">
        <f t="shared" si="34"/>
        <v>3.7747582837255322E-14</v>
      </c>
      <c r="R385" s="8">
        <f t="shared" si="35"/>
        <v>0</v>
      </c>
    </row>
    <row r="386" spans="1:18" x14ac:dyDescent="0.2">
      <c r="A386" s="11">
        <f t="shared" si="30"/>
        <v>3.8499999999999619</v>
      </c>
      <c r="B386" s="7">
        <f>COUNTIF(Power!$A$4:$A$34,"&lt;="&amp;A386)</f>
        <v>4</v>
      </c>
      <c r="C386" s="7">
        <f t="shared" si="31"/>
        <v>5</v>
      </c>
      <c r="D386" s="8">
        <f>INDEX(Power!$A$4:$A$34,B386)</f>
        <v>3</v>
      </c>
      <c r="E386" s="8">
        <f>INDEX(Power!$A$4:$A$34,C386)</f>
        <v>4</v>
      </c>
      <c r="G386" s="8">
        <f>INDEX(Power!$B$4:$B$34,B386)</f>
        <v>0</v>
      </c>
      <c r="H386" s="8">
        <f>INDEX(Power!$B$4:$B$34,C386)</f>
        <v>91</v>
      </c>
      <c r="J386" s="14">
        <f t="shared" si="32"/>
        <v>385</v>
      </c>
      <c r="K386" s="15">
        <f t="shared" si="33"/>
        <v>3.8499999999999619</v>
      </c>
      <c r="L386" s="14">
        <f>IF(K386&lt;Power!$B$1,G386+(A386-D386)*(H386-G386)/(E386-D386),0)</f>
        <v>77.349999999996527</v>
      </c>
      <c r="Q386" s="28">
        <f t="shared" si="34"/>
        <v>3.8191672047105385E-14</v>
      </c>
      <c r="R386" s="8">
        <f t="shared" si="35"/>
        <v>0</v>
      </c>
    </row>
    <row r="387" spans="1:18" x14ac:dyDescent="0.2">
      <c r="A387" s="11">
        <f t="shared" ref="A387:A450" si="36">A386+$O$2</f>
        <v>3.8599999999999617</v>
      </c>
      <c r="B387" s="7">
        <f>COUNTIF(Power!$A$4:$A$34,"&lt;="&amp;A387)</f>
        <v>4</v>
      </c>
      <c r="C387" s="7">
        <f t="shared" ref="C387:C450" si="37">B387+1</f>
        <v>5</v>
      </c>
      <c r="D387" s="8">
        <f>INDEX(Power!$A$4:$A$34,B387)</f>
        <v>3</v>
      </c>
      <c r="E387" s="8">
        <f>INDEX(Power!$A$4:$A$34,C387)</f>
        <v>4</v>
      </c>
      <c r="G387" s="8">
        <f>INDEX(Power!$B$4:$B$34,B387)</f>
        <v>0</v>
      </c>
      <c r="H387" s="8">
        <f>INDEX(Power!$B$4:$B$34,C387)</f>
        <v>91</v>
      </c>
      <c r="J387" s="14">
        <f t="shared" ref="J387:J450" si="38">ROUND(A387*100,0)</f>
        <v>386</v>
      </c>
      <c r="K387" s="15">
        <f t="shared" ref="K387:K450" si="39">A387</f>
        <v>3.8599999999999617</v>
      </c>
      <c r="L387" s="14">
        <f>IF(K387&lt;Power!$B$1,G387+(A387-D387)*(H387-G387)/(E387-D387),0)</f>
        <v>78.259999999996509</v>
      </c>
      <c r="Q387" s="28">
        <f t="shared" ref="Q387:Q450" si="40">J387/100-K387</f>
        <v>3.8191672047105385E-14</v>
      </c>
      <c r="R387" s="8">
        <f t="shared" ref="R387:R450" si="41">COUNTIF(J:J,"="&amp;J387)-1</f>
        <v>0</v>
      </c>
    </row>
    <row r="388" spans="1:18" x14ac:dyDescent="0.2">
      <c r="A388" s="11">
        <f t="shared" si="36"/>
        <v>3.8699999999999615</v>
      </c>
      <c r="B388" s="7">
        <f>COUNTIF(Power!$A$4:$A$34,"&lt;="&amp;A388)</f>
        <v>4</v>
      </c>
      <c r="C388" s="7">
        <f t="shared" si="37"/>
        <v>5</v>
      </c>
      <c r="D388" s="8">
        <f>INDEX(Power!$A$4:$A$34,B388)</f>
        <v>3</v>
      </c>
      <c r="E388" s="8">
        <f>INDEX(Power!$A$4:$A$34,C388)</f>
        <v>4</v>
      </c>
      <c r="G388" s="8">
        <f>INDEX(Power!$B$4:$B$34,B388)</f>
        <v>0</v>
      </c>
      <c r="H388" s="8">
        <f>INDEX(Power!$B$4:$B$34,C388)</f>
        <v>91</v>
      </c>
      <c r="J388" s="14">
        <f t="shared" si="38"/>
        <v>387</v>
      </c>
      <c r="K388" s="15">
        <f t="shared" si="39"/>
        <v>3.8699999999999615</v>
      </c>
      <c r="L388" s="14">
        <f>IF(K388&lt;Power!$B$1,G388+(A388-D388)*(H388-G388)/(E388-D388),0)</f>
        <v>79.169999999996492</v>
      </c>
      <c r="Q388" s="28">
        <f t="shared" si="40"/>
        <v>3.8635761256955448E-14</v>
      </c>
      <c r="R388" s="8">
        <f t="shared" si="41"/>
        <v>0</v>
      </c>
    </row>
    <row r="389" spans="1:18" x14ac:dyDescent="0.2">
      <c r="A389" s="11">
        <f t="shared" si="36"/>
        <v>3.8799999999999613</v>
      </c>
      <c r="B389" s="7">
        <f>COUNTIF(Power!$A$4:$A$34,"&lt;="&amp;A389)</f>
        <v>4</v>
      </c>
      <c r="C389" s="7">
        <f t="shared" si="37"/>
        <v>5</v>
      </c>
      <c r="D389" s="8">
        <f>INDEX(Power!$A$4:$A$34,B389)</f>
        <v>3</v>
      </c>
      <c r="E389" s="8">
        <f>INDEX(Power!$A$4:$A$34,C389)</f>
        <v>4</v>
      </c>
      <c r="G389" s="8">
        <f>INDEX(Power!$B$4:$B$34,B389)</f>
        <v>0</v>
      </c>
      <c r="H389" s="8">
        <f>INDEX(Power!$B$4:$B$34,C389)</f>
        <v>91</v>
      </c>
      <c r="J389" s="14">
        <f t="shared" si="38"/>
        <v>388</v>
      </c>
      <c r="K389" s="15">
        <f t="shared" si="39"/>
        <v>3.8799999999999613</v>
      </c>
      <c r="L389" s="14">
        <f>IF(K389&lt;Power!$B$1,G389+(A389-D389)*(H389-G389)/(E389-D389),0)</f>
        <v>80.079999999996474</v>
      </c>
      <c r="Q389" s="28">
        <f t="shared" si="40"/>
        <v>3.8635761256955448E-14</v>
      </c>
      <c r="R389" s="8">
        <f t="shared" si="41"/>
        <v>0</v>
      </c>
    </row>
    <row r="390" spans="1:18" x14ac:dyDescent="0.2">
      <c r="A390" s="11">
        <f t="shared" si="36"/>
        <v>3.889999999999961</v>
      </c>
      <c r="B390" s="7">
        <f>COUNTIF(Power!$A$4:$A$34,"&lt;="&amp;A390)</f>
        <v>4</v>
      </c>
      <c r="C390" s="7">
        <f t="shared" si="37"/>
        <v>5</v>
      </c>
      <c r="D390" s="8">
        <f>INDEX(Power!$A$4:$A$34,B390)</f>
        <v>3</v>
      </c>
      <c r="E390" s="8">
        <f>INDEX(Power!$A$4:$A$34,C390)</f>
        <v>4</v>
      </c>
      <c r="G390" s="8">
        <f>INDEX(Power!$B$4:$B$34,B390)</f>
        <v>0</v>
      </c>
      <c r="H390" s="8">
        <f>INDEX(Power!$B$4:$B$34,C390)</f>
        <v>91</v>
      </c>
      <c r="J390" s="14">
        <f t="shared" si="38"/>
        <v>389</v>
      </c>
      <c r="K390" s="15">
        <f t="shared" si="39"/>
        <v>3.889999999999961</v>
      </c>
      <c r="L390" s="14">
        <f>IF(K390&lt;Power!$B$1,G390+(A390-D390)*(H390-G390)/(E390-D390),0)</f>
        <v>80.989999999996456</v>
      </c>
      <c r="Q390" s="28">
        <f t="shared" si="40"/>
        <v>3.907985046680551E-14</v>
      </c>
      <c r="R390" s="8">
        <f t="shared" si="41"/>
        <v>0</v>
      </c>
    </row>
    <row r="391" spans="1:18" x14ac:dyDescent="0.2">
      <c r="A391" s="11">
        <f t="shared" si="36"/>
        <v>3.8999999999999608</v>
      </c>
      <c r="B391" s="7">
        <f>COUNTIF(Power!$A$4:$A$34,"&lt;="&amp;A391)</f>
        <v>4</v>
      </c>
      <c r="C391" s="7">
        <f t="shared" si="37"/>
        <v>5</v>
      </c>
      <c r="D391" s="8">
        <f>INDEX(Power!$A$4:$A$34,B391)</f>
        <v>3</v>
      </c>
      <c r="E391" s="8">
        <f>INDEX(Power!$A$4:$A$34,C391)</f>
        <v>4</v>
      </c>
      <c r="G391" s="8">
        <f>INDEX(Power!$B$4:$B$34,B391)</f>
        <v>0</v>
      </c>
      <c r="H391" s="8">
        <f>INDEX(Power!$B$4:$B$34,C391)</f>
        <v>91</v>
      </c>
      <c r="J391" s="14">
        <f t="shared" si="38"/>
        <v>390</v>
      </c>
      <c r="K391" s="15">
        <f t="shared" si="39"/>
        <v>3.8999999999999608</v>
      </c>
      <c r="L391" s="14">
        <f>IF(K391&lt;Power!$B$1,G391+(A391-D391)*(H391-G391)/(E391-D391),0)</f>
        <v>81.899999999996439</v>
      </c>
      <c r="Q391" s="28">
        <f t="shared" si="40"/>
        <v>3.907985046680551E-14</v>
      </c>
      <c r="R391" s="8">
        <f t="shared" si="41"/>
        <v>0</v>
      </c>
    </row>
    <row r="392" spans="1:18" x14ac:dyDescent="0.2">
      <c r="A392" s="11">
        <f t="shared" si="36"/>
        <v>3.9099999999999606</v>
      </c>
      <c r="B392" s="7">
        <f>COUNTIF(Power!$A$4:$A$34,"&lt;="&amp;A392)</f>
        <v>4</v>
      </c>
      <c r="C392" s="7">
        <f t="shared" si="37"/>
        <v>5</v>
      </c>
      <c r="D392" s="8">
        <f>INDEX(Power!$A$4:$A$34,B392)</f>
        <v>3</v>
      </c>
      <c r="E392" s="8">
        <f>INDEX(Power!$A$4:$A$34,C392)</f>
        <v>4</v>
      </c>
      <c r="G392" s="8">
        <f>INDEX(Power!$B$4:$B$34,B392)</f>
        <v>0</v>
      </c>
      <c r="H392" s="8">
        <f>INDEX(Power!$B$4:$B$34,C392)</f>
        <v>91</v>
      </c>
      <c r="J392" s="14">
        <f t="shared" si="38"/>
        <v>391</v>
      </c>
      <c r="K392" s="15">
        <f t="shared" si="39"/>
        <v>3.9099999999999606</v>
      </c>
      <c r="L392" s="14">
        <f>IF(K392&lt;Power!$B$1,G392+(A392-D392)*(H392-G392)/(E392-D392),0)</f>
        <v>82.809999999996421</v>
      </c>
      <c r="Q392" s="28">
        <f t="shared" si="40"/>
        <v>3.9523939676655573E-14</v>
      </c>
      <c r="R392" s="8">
        <f t="shared" si="41"/>
        <v>0</v>
      </c>
    </row>
    <row r="393" spans="1:18" x14ac:dyDescent="0.2">
      <c r="A393" s="11">
        <f t="shared" si="36"/>
        <v>3.9199999999999604</v>
      </c>
      <c r="B393" s="7">
        <f>COUNTIF(Power!$A$4:$A$34,"&lt;="&amp;A393)</f>
        <v>4</v>
      </c>
      <c r="C393" s="7">
        <f t="shared" si="37"/>
        <v>5</v>
      </c>
      <c r="D393" s="8">
        <f>INDEX(Power!$A$4:$A$34,B393)</f>
        <v>3</v>
      </c>
      <c r="E393" s="8">
        <f>INDEX(Power!$A$4:$A$34,C393)</f>
        <v>4</v>
      </c>
      <c r="G393" s="8">
        <f>INDEX(Power!$B$4:$B$34,B393)</f>
        <v>0</v>
      </c>
      <c r="H393" s="8">
        <f>INDEX(Power!$B$4:$B$34,C393)</f>
        <v>91</v>
      </c>
      <c r="J393" s="14">
        <f t="shared" si="38"/>
        <v>392</v>
      </c>
      <c r="K393" s="15">
        <f t="shared" si="39"/>
        <v>3.9199999999999604</v>
      </c>
      <c r="L393" s="14">
        <f>IF(K393&lt;Power!$B$1,G393+(A393-D393)*(H393-G393)/(E393-D393),0)</f>
        <v>83.719999999996404</v>
      </c>
      <c r="Q393" s="28">
        <f t="shared" si="40"/>
        <v>3.9523939676655573E-14</v>
      </c>
      <c r="R393" s="8">
        <f t="shared" si="41"/>
        <v>0</v>
      </c>
    </row>
    <row r="394" spans="1:18" x14ac:dyDescent="0.2">
      <c r="A394" s="11">
        <f t="shared" si="36"/>
        <v>3.9299999999999602</v>
      </c>
      <c r="B394" s="7">
        <f>COUNTIF(Power!$A$4:$A$34,"&lt;="&amp;A394)</f>
        <v>4</v>
      </c>
      <c r="C394" s="7">
        <f t="shared" si="37"/>
        <v>5</v>
      </c>
      <c r="D394" s="8">
        <f>INDEX(Power!$A$4:$A$34,B394)</f>
        <v>3</v>
      </c>
      <c r="E394" s="8">
        <f>INDEX(Power!$A$4:$A$34,C394)</f>
        <v>4</v>
      </c>
      <c r="G394" s="8">
        <f>INDEX(Power!$B$4:$B$34,B394)</f>
        <v>0</v>
      </c>
      <c r="H394" s="8">
        <f>INDEX(Power!$B$4:$B$34,C394)</f>
        <v>91</v>
      </c>
      <c r="J394" s="14">
        <f t="shared" si="38"/>
        <v>393</v>
      </c>
      <c r="K394" s="15">
        <f t="shared" si="39"/>
        <v>3.9299999999999602</v>
      </c>
      <c r="L394" s="14">
        <f>IF(K394&lt;Power!$B$1,G394+(A394-D394)*(H394-G394)/(E394-D394),0)</f>
        <v>84.629999999996372</v>
      </c>
      <c r="Q394" s="28">
        <f t="shared" si="40"/>
        <v>3.9968028886505635E-14</v>
      </c>
      <c r="R394" s="8">
        <f t="shared" si="41"/>
        <v>0</v>
      </c>
    </row>
    <row r="395" spans="1:18" x14ac:dyDescent="0.2">
      <c r="A395" s="11">
        <f t="shared" si="36"/>
        <v>3.93999999999996</v>
      </c>
      <c r="B395" s="7">
        <f>COUNTIF(Power!$A$4:$A$34,"&lt;="&amp;A395)</f>
        <v>4</v>
      </c>
      <c r="C395" s="7">
        <f t="shared" si="37"/>
        <v>5</v>
      </c>
      <c r="D395" s="8">
        <f>INDEX(Power!$A$4:$A$34,B395)</f>
        <v>3</v>
      </c>
      <c r="E395" s="8">
        <f>INDEX(Power!$A$4:$A$34,C395)</f>
        <v>4</v>
      </c>
      <c r="G395" s="8">
        <f>INDEX(Power!$B$4:$B$34,B395)</f>
        <v>0</v>
      </c>
      <c r="H395" s="8">
        <f>INDEX(Power!$B$4:$B$34,C395)</f>
        <v>91</v>
      </c>
      <c r="J395" s="14">
        <f t="shared" si="38"/>
        <v>394</v>
      </c>
      <c r="K395" s="15">
        <f t="shared" si="39"/>
        <v>3.93999999999996</v>
      </c>
      <c r="L395" s="14">
        <f>IF(K395&lt;Power!$B$1,G395+(A395-D395)*(H395-G395)/(E395-D395),0)</f>
        <v>85.539999999996354</v>
      </c>
      <c r="Q395" s="28">
        <f t="shared" si="40"/>
        <v>3.9968028886505635E-14</v>
      </c>
      <c r="R395" s="8">
        <f t="shared" si="41"/>
        <v>0</v>
      </c>
    </row>
    <row r="396" spans="1:18" x14ac:dyDescent="0.2">
      <c r="A396" s="11">
        <f t="shared" si="36"/>
        <v>3.9499999999999598</v>
      </c>
      <c r="B396" s="7">
        <f>COUNTIF(Power!$A$4:$A$34,"&lt;="&amp;A396)</f>
        <v>4</v>
      </c>
      <c r="C396" s="7">
        <f t="shared" si="37"/>
        <v>5</v>
      </c>
      <c r="D396" s="8">
        <f>INDEX(Power!$A$4:$A$34,B396)</f>
        <v>3</v>
      </c>
      <c r="E396" s="8">
        <f>INDEX(Power!$A$4:$A$34,C396)</f>
        <v>4</v>
      </c>
      <c r="G396" s="8">
        <f>INDEX(Power!$B$4:$B$34,B396)</f>
        <v>0</v>
      </c>
      <c r="H396" s="8">
        <f>INDEX(Power!$B$4:$B$34,C396)</f>
        <v>91</v>
      </c>
      <c r="J396" s="14">
        <f t="shared" si="38"/>
        <v>395</v>
      </c>
      <c r="K396" s="15">
        <f t="shared" si="39"/>
        <v>3.9499999999999598</v>
      </c>
      <c r="L396" s="14">
        <f>IF(K396&lt;Power!$B$1,G396+(A396-D396)*(H396-G396)/(E396-D396),0)</f>
        <v>86.449999999996336</v>
      </c>
      <c r="Q396" s="28">
        <f t="shared" si="40"/>
        <v>4.0412118096355698E-14</v>
      </c>
      <c r="R396" s="8">
        <f t="shared" si="41"/>
        <v>0</v>
      </c>
    </row>
    <row r="397" spans="1:18" x14ac:dyDescent="0.2">
      <c r="A397" s="11">
        <f t="shared" si="36"/>
        <v>3.9599999999999596</v>
      </c>
      <c r="B397" s="7">
        <f>COUNTIF(Power!$A$4:$A$34,"&lt;="&amp;A397)</f>
        <v>4</v>
      </c>
      <c r="C397" s="7">
        <f t="shared" si="37"/>
        <v>5</v>
      </c>
      <c r="D397" s="8">
        <f>INDEX(Power!$A$4:$A$34,B397)</f>
        <v>3</v>
      </c>
      <c r="E397" s="8">
        <f>INDEX(Power!$A$4:$A$34,C397)</f>
        <v>4</v>
      </c>
      <c r="G397" s="8">
        <f>INDEX(Power!$B$4:$B$34,B397)</f>
        <v>0</v>
      </c>
      <c r="H397" s="8">
        <f>INDEX(Power!$B$4:$B$34,C397)</f>
        <v>91</v>
      </c>
      <c r="J397" s="14">
        <f t="shared" si="38"/>
        <v>396</v>
      </c>
      <c r="K397" s="15">
        <f t="shared" si="39"/>
        <v>3.9599999999999596</v>
      </c>
      <c r="L397" s="14">
        <f>IF(K397&lt;Power!$B$1,G397+(A397-D397)*(H397-G397)/(E397-D397),0)</f>
        <v>87.359999999996319</v>
      </c>
      <c r="Q397" s="28">
        <f t="shared" si="40"/>
        <v>4.0412118096355698E-14</v>
      </c>
      <c r="R397" s="8">
        <f t="shared" si="41"/>
        <v>0</v>
      </c>
    </row>
    <row r="398" spans="1:18" x14ac:dyDescent="0.2">
      <c r="A398" s="11">
        <f t="shared" si="36"/>
        <v>3.9699999999999593</v>
      </c>
      <c r="B398" s="7">
        <f>COUNTIF(Power!$A$4:$A$34,"&lt;="&amp;A398)</f>
        <v>4</v>
      </c>
      <c r="C398" s="7">
        <f t="shared" si="37"/>
        <v>5</v>
      </c>
      <c r="D398" s="8">
        <f>INDEX(Power!$A$4:$A$34,B398)</f>
        <v>3</v>
      </c>
      <c r="E398" s="8">
        <f>INDEX(Power!$A$4:$A$34,C398)</f>
        <v>4</v>
      </c>
      <c r="G398" s="8">
        <f>INDEX(Power!$B$4:$B$34,B398)</f>
        <v>0</v>
      </c>
      <c r="H398" s="8">
        <f>INDEX(Power!$B$4:$B$34,C398)</f>
        <v>91</v>
      </c>
      <c r="J398" s="14">
        <f t="shared" si="38"/>
        <v>397</v>
      </c>
      <c r="K398" s="15">
        <f t="shared" si="39"/>
        <v>3.9699999999999593</v>
      </c>
      <c r="L398" s="14">
        <f>IF(K398&lt;Power!$B$1,G398+(A398-D398)*(H398-G398)/(E398-D398),0)</f>
        <v>88.269999999996301</v>
      </c>
      <c r="Q398" s="28">
        <f t="shared" si="40"/>
        <v>4.0856207306205761E-14</v>
      </c>
      <c r="R398" s="8">
        <f t="shared" si="41"/>
        <v>0</v>
      </c>
    </row>
    <row r="399" spans="1:18" x14ac:dyDescent="0.2">
      <c r="A399" s="11">
        <f t="shared" si="36"/>
        <v>3.9799999999999591</v>
      </c>
      <c r="B399" s="7">
        <f>COUNTIF(Power!$A$4:$A$34,"&lt;="&amp;A399)</f>
        <v>4</v>
      </c>
      <c r="C399" s="7">
        <f t="shared" si="37"/>
        <v>5</v>
      </c>
      <c r="D399" s="8">
        <f>INDEX(Power!$A$4:$A$34,B399)</f>
        <v>3</v>
      </c>
      <c r="E399" s="8">
        <f>INDEX(Power!$A$4:$A$34,C399)</f>
        <v>4</v>
      </c>
      <c r="G399" s="8">
        <f>INDEX(Power!$B$4:$B$34,B399)</f>
        <v>0</v>
      </c>
      <c r="H399" s="8">
        <f>INDEX(Power!$B$4:$B$34,C399)</f>
        <v>91</v>
      </c>
      <c r="J399" s="14">
        <f t="shared" si="38"/>
        <v>398</v>
      </c>
      <c r="K399" s="15">
        <f t="shared" si="39"/>
        <v>3.9799999999999591</v>
      </c>
      <c r="L399" s="14">
        <f>IF(K399&lt;Power!$B$1,G399+(A399-D399)*(H399-G399)/(E399-D399),0)</f>
        <v>89.179999999996284</v>
      </c>
      <c r="Q399" s="28">
        <f t="shared" si="40"/>
        <v>4.0856207306205761E-14</v>
      </c>
      <c r="R399" s="8">
        <f t="shared" si="41"/>
        <v>0</v>
      </c>
    </row>
    <row r="400" spans="1:18" x14ac:dyDescent="0.2">
      <c r="A400" s="11">
        <f t="shared" si="36"/>
        <v>3.9899999999999589</v>
      </c>
      <c r="B400" s="7">
        <f>COUNTIF(Power!$A$4:$A$34,"&lt;="&amp;A400)</f>
        <v>4</v>
      </c>
      <c r="C400" s="7">
        <f t="shared" si="37"/>
        <v>5</v>
      </c>
      <c r="D400" s="8">
        <f>INDEX(Power!$A$4:$A$34,B400)</f>
        <v>3</v>
      </c>
      <c r="E400" s="8">
        <f>INDEX(Power!$A$4:$A$34,C400)</f>
        <v>4</v>
      </c>
      <c r="G400" s="8">
        <f>INDEX(Power!$B$4:$B$34,B400)</f>
        <v>0</v>
      </c>
      <c r="H400" s="8">
        <f>INDEX(Power!$B$4:$B$34,C400)</f>
        <v>91</v>
      </c>
      <c r="J400" s="14">
        <f t="shared" si="38"/>
        <v>399</v>
      </c>
      <c r="K400" s="15">
        <f t="shared" si="39"/>
        <v>3.9899999999999589</v>
      </c>
      <c r="L400" s="14">
        <f>IF(K400&lt;Power!$B$1,G400+(A400-D400)*(H400-G400)/(E400-D400),0)</f>
        <v>90.089999999996266</v>
      </c>
      <c r="Q400" s="28">
        <f t="shared" si="40"/>
        <v>4.1300296516055823E-14</v>
      </c>
      <c r="R400" s="8">
        <f t="shared" si="41"/>
        <v>0</v>
      </c>
    </row>
    <row r="401" spans="1:18" x14ac:dyDescent="0.2">
      <c r="A401" s="11">
        <f t="shared" si="36"/>
        <v>3.9999999999999587</v>
      </c>
      <c r="B401" s="7">
        <f>COUNTIF(Power!$A$4:$A$34,"&lt;="&amp;A401)</f>
        <v>4</v>
      </c>
      <c r="C401" s="7">
        <f t="shared" si="37"/>
        <v>5</v>
      </c>
      <c r="D401" s="8">
        <f>INDEX(Power!$A$4:$A$34,B401)</f>
        <v>3</v>
      </c>
      <c r="E401" s="8">
        <f>INDEX(Power!$A$4:$A$34,C401)</f>
        <v>4</v>
      </c>
      <c r="G401" s="8">
        <f>INDEX(Power!$B$4:$B$34,B401)</f>
        <v>0</v>
      </c>
      <c r="H401" s="8">
        <f>INDEX(Power!$B$4:$B$34,C401)</f>
        <v>91</v>
      </c>
      <c r="J401" s="14">
        <f t="shared" si="38"/>
        <v>400</v>
      </c>
      <c r="K401" s="15">
        <f t="shared" si="39"/>
        <v>3.9999999999999587</v>
      </c>
      <c r="L401" s="14">
        <f>IF(K401&lt;Power!$B$1,G401+(A401-D401)*(H401-G401)/(E401-D401),0)</f>
        <v>90.999999999996248</v>
      </c>
      <c r="Q401" s="28">
        <f t="shared" si="40"/>
        <v>4.1300296516055823E-14</v>
      </c>
      <c r="R401" s="8">
        <f t="shared" si="41"/>
        <v>0</v>
      </c>
    </row>
    <row r="402" spans="1:18" x14ac:dyDescent="0.2">
      <c r="A402" s="11">
        <f t="shared" si="36"/>
        <v>4.0099999999999589</v>
      </c>
      <c r="B402" s="7">
        <f>COUNTIF(Power!$A$4:$A$34,"&lt;="&amp;A402)</f>
        <v>5</v>
      </c>
      <c r="C402" s="7">
        <f t="shared" si="37"/>
        <v>6</v>
      </c>
      <c r="D402" s="8">
        <f>INDEX(Power!$A$4:$A$34,B402)</f>
        <v>4</v>
      </c>
      <c r="E402" s="8">
        <f>INDEX(Power!$A$4:$A$34,C402)</f>
        <v>5</v>
      </c>
      <c r="G402" s="8">
        <f>INDEX(Power!$B$4:$B$34,B402)</f>
        <v>91</v>
      </c>
      <c r="H402" s="8">
        <f>INDEX(Power!$B$4:$B$34,C402)</f>
        <v>200</v>
      </c>
      <c r="J402" s="14">
        <f t="shared" si="38"/>
        <v>401</v>
      </c>
      <c r="K402" s="15">
        <f t="shared" si="39"/>
        <v>4.0099999999999589</v>
      </c>
      <c r="L402" s="14">
        <f>IF(K402&lt;Power!$B$1,G402+(A402-D402)*(H402-G402)/(E402-D402),0)</f>
        <v>92.089999999995527</v>
      </c>
      <c r="Q402" s="28">
        <f t="shared" si="40"/>
        <v>4.0856207306205761E-14</v>
      </c>
      <c r="R402" s="8">
        <f t="shared" si="41"/>
        <v>0</v>
      </c>
    </row>
    <row r="403" spans="1:18" x14ac:dyDescent="0.2">
      <c r="A403" s="11">
        <f t="shared" si="36"/>
        <v>4.0199999999999587</v>
      </c>
      <c r="B403" s="7">
        <f>COUNTIF(Power!$A$4:$A$34,"&lt;="&amp;A403)</f>
        <v>5</v>
      </c>
      <c r="C403" s="7">
        <f t="shared" si="37"/>
        <v>6</v>
      </c>
      <c r="D403" s="8">
        <f>INDEX(Power!$A$4:$A$34,B403)</f>
        <v>4</v>
      </c>
      <c r="E403" s="8">
        <f>INDEX(Power!$A$4:$A$34,C403)</f>
        <v>5</v>
      </c>
      <c r="G403" s="8">
        <f>INDEX(Power!$B$4:$B$34,B403)</f>
        <v>91</v>
      </c>
      <c r="H403" s="8">
        <f>INDEX(Power!$B$4:$B$34,C403)</f>
        <v>200</v>
      </c>
      <c r="J403" s="14">
        <f t="shared" si="38"/>
        <v>402</v>
      </c>
      <c r="K403" s="15">
        <f t="shared" si="39"/>
        <v>4.0199999999999587</v>
      </c>
      <c r="L403" s="14">
        <f>IF(K403&lt;Power!$B$1,G403+(A403-D403)*(H403-G403)/(E403-D403),0)</f>
        <v>93.179999999995502</v>
      </c>
      <c r="Q403" s="28">
        <f t="shared" si="40"/>
        <v>4.0856207306205761E-14</v>
      </c>
      <c r="R403" s="8">
        <f t="shared" si="41"/>
        <v>0</v>
      </c>
    </row>
    <row r="404" spans="1:18" x14ac:dyDescent="0.2">
      <c r="A404" s="11">
        <f t="shared" si="36"/>
        <v>4.0299999999999585</v>
      </c>
      <c r="B404" s="7">
        <f>COUNTIF(Power!$A$4:$A$34,"&lt;="&amp;A404)</f>
        <v>5</v>
      </c>
      <c r="C404" s="7">
        <f t="shared" si="37"/>
        <v>6</v>
      </c>
      <c r="D404" s="8">
        <f>INDEX(Power!$A$4:$A$34,B404)</f>
        <v>4</v>
      </c>
      <c r="E404" s="8">
        <f>INDEX(Power!$A$4:$A$34,C404)</f>
        <v>5</v>
      </c>
      <c r="G404" s="8">
        <f>INDEX(Power!$B$4:$B$34,B404)</f>
        <v>91</v>
      </c>
      <c r="H404" s="8">
        <f>INDEX(Power!$B$4:$B$34,C404)</f>
        <v>200</v>
      </c>
      <c r="J404" s="14">
        <f t="shared" si="38"/>
        <v>403</v>
      </c>
      <c r="K404" s="15">
        <f t="shared" si="39"/>
        <v>4.0299999999999585</v>
      </c>
      <c r="L404" s="14">
        <f>IF(K404&lt;Power!$B$1,G404+(A404-D404)*(H404-G404)/(E404-D404),0)</f>
        <v>94.269999999995477</v>
      </c>
      <c r="Q404" s="28">
        <f t="shared" si="40"/>
        <v>4.1744385725905886E-14</v>
      </c>
      <c r="R404" s="8">
        <f t="shared" si="41"/>
        <v>0</v>
      </c>
    </row>
    <row r="405" spans="1:18" x14ac:dyDescent="0.2">
      <c r="A405" s="11">
        <f t="shared" si="36"/>
        <v>4.0399999999999583</v>
      </c>
      <c r="B405" s="7">
        <f>COUNTIF(Power!$A$4:$A$34,"&lt;="&amp;A405)</f>
        <v>5</v>
      </c>
      <c r="C405" s="7">
        <f t="shared" si="37"/>
        <v>6</v>
      </c>
      <c r="D405" s="8">
        <f>INDEX(Power!$A$4:$A$34,B405)</f>
        <v>4</v>
      </c>
      <c r="E405" s="8">
        <f>INDEX(Power!$A$4:$A$34,C405)</f>
        <v>5</v>
      </c>
      <c r="G405" s="8">
        <f>INDEX(Power!$B$4:$B$34,B405)</f>
        <v>91</v>
      </c>
      <c r="H405" s="8">
        <f>INDEX(Power!$B$4:$B$34,C405)</f>
        <v>200</v>
      </c>
      <c r="J405" s="14">
        <f t="shared" si="38"/>
        <v>404</v>
      </c>
      <c r="K405" s="15">
        <f t="shared" si="39"/>
        <v>4.0399999999999583</v>
      </c>
      <c r="L405" s="14">
        <f>IF(K405&lt;Power!$B$1,G405+(A405-D405)*(H405-G405)/(E405-D405),0)</f>
        <v>95.359999999995452</v>
      </c>
      <c r="Q405" s="28">
        <f t="shared" si="40"/>
        <v>4.1744385725905886E-14</v>
      </c>
      <c r="R405" s="8">
        <f t="shared" si="41"/>
        <v>0</v>
      </c>
    </row>
    <row r="406" spans="1:18" x14ac:dyDescent="0.2">
      <c r="A406" s="11">
        <f t="shared" si="36"/>
        <v>4.0499999999999581</v>
      </c>
      <c r="B406" s="7">
        <f>COUNTIF(Power!$A$4:$A$34,"&lt;="&amp;A406)</f>
        <v>5</v>
      </c>
      <c r="C406" s="7">
        <f t="shared" si="37"/>
        <v>6</v>
      </c>
      <c r="D406" s="8">
        <f>INDEX(Power!$A$4:$A$34,B406)</f>
        <v>4</v>
      </c>
      <c r="E406" s="8">
        <f>INDEX(Power!$A$4:$A$34,C406)</f>
        <v>5</v>
      </c>
      <c r="G406" s="8">
        <f>INDEX(Power!$B$4:$B$34,B406)</f>
        <v>91</v>
      </c>
      <c r="H406" s="8">
        <f>INDEX(Power!$B$4:$B$34,C406)</f>
        <v>200</v>
      </c>
      <c r="J406" s="14">
        <f t="shared" si="38"/>
        <v>405</v>
      </c>
      <c r="K406" s="15">
        <f t="shared" si="39"/>
        <v>4.0499999999999581</v>
      </c>
      <c r="L406" s="14">
        <f>IF(K406&lt;Power!$B$1,G406+(A406-D406)*(H406-G406)/(E406-D406),0)</f>
        <v>96.449999999995427</v>
      </c>
      <c r="Q406" s="28">
        <f t="shared" si="40"/>
        <v>4.1744385725905886E-14</v>
      </c>
      <c r="R406" s="8">
        <f t="shared" si="41"/>
        <v>0</v>
      </c>
    </row>
    <row r="407" spans="1:18" x14ac:dyDescent="0.2">
      <c r="A407" s="11">
        <f t="shared" si="36"/>
        <v>4.0599999999999579</v>
      </c>
      <c r="B407" s="7">
        <f>COUNTIF(Power!$A$4:$A$34,"&lt;="&amp;A407)</f>
        <v>5</v>
      </c>
      <c r="C407" s="7">
        <f t="shared" si="37"/>
        <v>6</v>
      </c>
      <c r="D407" s="8">
        <f>INDEX(Power!$A$4:$A$34,B407)</f>
        <v>4</v>
      </c>
      <c r="E407" s="8">
        <f>INDEX(Power!$A$4:$A$34,C407)</f>
        <v>5</v>
      </c>
      <c r="G407" s="8">
        <f>INDEX(Power!$B$4:$B$34,B407)</f>
        <v>91</v>
      </c>
      <c r="H407" s="8">
        <f>INDEX(Power!$B$4:$B$34,C407)</f>
        <v>200</v>
      </c>
      <c r="J407" s="14">
        <f t="shared" si="38"/>
        <v>406</v>
      </c>
      <c r="K407" s="15">
        <f t="shared" si="39"/>
        <v>4.0599999999999579</v>
      </c>
      <c r="L407" s="14">
        <f>IF(K407&lt;Power!$B$1,G407+(A407-D407)*(H407-G407)/(E407-D407),0)</f>
        <v>97.539999999995402</v>
      </c>
      <c r="Q407" s="28">
        <f t="shared" si="40"/>
        <v>4.1744385725905886E-14</v>
      </c>
      <c r="R407" s="8">
        <f t="shared" si="41"/>
        <v>0</v>
      </c>
    </row>
    <row r="408" spans="1:18" x14ac:dyDescent="0.2">
      <c r="A408" s="11">
        <f t="shared" si="36"/>
        <v>4.0699999999999577</v>
      </c>
      <c r="B408" s="7">
        <f>COUNTIF(Power!$A$4:$A$34,"&lt;="&amp;A408)</f>
        <v>5</v>
      </c>
      <c r="C408" s="7">
        <f t="shared" si="37"/>
        <v>6</v>
      </c>
      <c r="D408" s="8">
        <f>INDEX(Power!$A$4:$A$34,B408)</f>
        <v>4</v>
      </c>
      <c r="E408" s="8">
        <f>INDEX(Power!$A$4:$A$34,C408)</f>
        <v>5</v>
      </c>
      <c r="G408" s="8">
        <f>INDEX(Power!$B$4:$B$34,B408)</f>
        <v>91</v>
      </c>
      <c r="H408" s="8">
        <f>INDEX(Power!$B$4:$B$34,C408)</f>
        <v>200</v>
      </c>
      <c r="J408" s="14">
        <f t="shared" si="38"/>
        <v>407</v>
      </c>
      <c r="K408" s="15">
        <f t="shared" si="39"/>
        <v>4.0699999999999577</v>
      </c>
      <c r="L408" s="14">
        <f>IF(K408&lt;Power!$B$1,G408+(A408-D408)*(H408-G408)/(E408-D408),0)</f>
        <v>98.629999999995391</v>
      </c>
      <c r="Q408" s="28">
        <f t="shared" si="40"/>
        <v>4.2632564145606011E-14</v>
      </c>
      <c r="R408" s="8">
        <f t="shared" si="41"/>
        <v>0</v>
      </c>
    </row>
    <row r="409" spans="1:18" x14ac:dyDescent="0.2">
      <c r="A409" s="11">
        <f t="shared" si="36"/>
        <v>4.0799999999999574</v>
      </c>
      <c r="B409" s="7">
        <f>COUNTIF(Power!$A$4:$A$34,"&lt;="&amp;A409)</f>
        <v>5</v>
      </c>
      <c r="C409" s="7">
        <f t="shared" si="37"/>
        <v>6</v>
      </c>
      <c r="D409" s="8">
        <f>INDEX(Power!$A$4:$A$34,B409)</f>
        <v>4</v>
      </c>
      <c r="E409" s="8">
        <f>INDEX(Power!$A$4:$A$34,C409)</f>
        <v>5</v>
      </c>
      <c r="G409" s="8">
        <f>INDEX(Power!$B$4:$B$34,B409)</f>
        <v>91</v>
      </c>
      <c r="H409" s="8">
        <f>INDEX(Power!$B$4:$B$34,C409)</f>
        <v>200</v>
      </c>
      <c r="J409" s="14">
        <f t="shared" si="38"/>
        <v>408</v>
      </c>
      <c r="K409" s="15">
        <f t="shared" si="39"/>
        <v>4.0799999999999574</v>
      </c>
      <c r="L409" s="14">
        <f>IF(K409&lt;Power!$B$1,G409+(A409-D409)*(H409-G409)/(E409-D409),0)</f>
        <v>99.719999999995366</v>
      </c>
      <c r="Q409" s="28">
        <f t="shared" si="40"/>
        <v>4.2632564145606011E-14</v>
      </c>
      <c r="R409" s="8">
        <f t="shared" si="41"/>
        <v>0</v>
      </c>
    </row>
    <row r="410" spans="1:18" x14ac:dyDescent="0.2">
      <c r="A410" s="11">
        <f t="shared" si="36"/>
        <v>4.0899999999999572</v>
      </c>
      <c r="B410" s="7">
        <f>COUNTIF(Power!$A$4:$A$34,"&lt;="&amp;A410)</f>
        <v>5</v>
      </c>
      <c r="C410" s="7">
        <f t="shared" si="37"/>
        <v>6</v>
      </c>
      <c r="D410" s="8">
        <f>INDEX(Power!$A$4:$A$34,B410)</f>
        <v>4</v>
      </c>
      <c r="E410" s="8">
        <f>INDEX(Power!$A$4:$A$34,C410)</f>
        <v>5</v>
      </c>
      <c r="G410" s="8">
        <f>INDEX(Power!$B$4:$B$34,B410)</f>
        <v>91</v>
      </c>
      <c r="H410" s="8">
        <f>INDEX(Power!$B$4:$B$34,C410)</f>
        <v>200</v>
      </c>
      <c r="J410" s="14">
        <f t="shared" si="38"/>
        <v>409</v>
      </c>
      <c r="K410" s="15">
        <f t="shared" si="39"/>
        <v>4.0899999999999572</v>
      </c>
      <c r="L410" s="14">
        <f>IF(K410&lt;Power!$B$1,G410+(A410-D410)*(H410-G410)/(E410-D410),0)</f>
        <v>100.80999999999534</v>
      </c>
      <c r="Q410" s="28">
        <f t="shared" si="40"/>
        <v>4.2632564145606011E-14</v>
      </c>
      <c r="R410" s="8">
        <f t="shared" si="41"/>
        <v>0</v>
      </c>
    </row>
    <row r="411" spans="1:18" x14ac:dyDescent="0.2">
      <c r="A411" s="11">
        <f t="shared" si="36"/>
        <v>4.099999999999957</v>
      </c>
      <c r="B411" s="7">
        <f>COUNTIF(Power!$A$4:$A$34,"&lt;="&amp;A411)</f>
        <v>5</v>
      </c>
      <c r="C411" s="7">
        <f t="shared" si="37"/>
        <v>6</v>
      </c>
      <c r="D411" s="8">
        <f>INDEX(Power!$A$4:$A$34,B411)</f>
        <v>4</v>
      </c>
      <c r="E411" s="8">
        <f>INDEX(Power!$A$4:$A$34,C411)</f>
        <v>5</v>
      </c>
      <c r="G411" s="8">
        <f>INDEX(Power!$B$4:$B$34,B411)</f>
        <v>91</v>
      </c>
      <c r="H411" s="8">
        <f>INDEX(Power!$B$4:$B$34,C411)</f>
        <v>200</v>
      </c>
      <c r="J411" s="14">
        <f t="shared" si="38"/>
        <v>410</v>
      </c>
      <c r="K411" s="15">
        <f t="shared" si="39"/>
        <v>4.099999999999957</v>
      </c>
      <c r="L411" s="14">
        <f>IF(K411&lt;Power!$B$1,G411+(A411-D411)*(H411-G411)/(E411-D411),0)</f>
        <v>101.89999999999532</v>
      </c>
      <c r="Q411" s="28">
        <f t="shared" si="40"/>
        <v>4.2632564145606011E-14</v>
      </c>
      <c r="R411" s="8">
        <f t="shared" si="41"/>
        <v>0</v>
      </c>
    </row>
    <row r="412" spans="1:18" x14ac:dyDescent="0.2">
      <c r="A412" s="11">
        <f t="shared" si="36"/>
        <v>4.1099999999999568</v>
      </c>
      <c r="B412" s="7">
        <f>COUNTIF(Power!$A$4:$A$34,"&lt;="&amp;A412)</f>
        <v>5</v>
      </c>
      <c r="C412" s="7">
        <f t="shared" si="37"/>
        <v>6</v>
      </c>
      <c r="D412" s="8">
        <f>INDEX(Power!$A$4:$A$34,B412)</f>
        <v>4</v>
      </c>
      <c r="E412" s="8">
        <f>INDEX(Power!$A$4:$A$34,C412)</f>
        <v>5</v>
      </c>
      <c r="G412" s="8">
        <f>INDEX(Power!$B$4:$B$34,B412)</f>
        <v>91</v>
      </c>
      <c r="H412" s="8">
        <f>INDEX(Power!$B$4:$B$34,C412)</f>
        <v>200</v>
      </c>
      <c r="J412" s="14">
        <f t="shared" si="38"/>
        <v>411</v>
      </c>
      <c r="K412" s="15">
        <f t="shared" si="39"/>
        <v>4.1099999999999568</v>
      </c>
      <c r="L412" s="14">
        <f>IF(K412&lt;Power!$B$1,G412+(A412-D412)*(H412-G412)/(E412-D412),0)</f>
        <v>102.98999999999529</v>
      </c>
      <c r="Q412" s="28">
        <f t="shared" si="40"/>
        <v>4.3520742565306136E-14</v>
      </c>
      <c r="R412" s="8">
        <f t="shared" si="41"/>
        <v>0</v>
      </c>
    </row>
    <row r="413" spans="1:18" x14ac:dyDescent="0.2">
      <c r="A413" s="11">
        <f t="shared" si="36"/>
        <v>4.1199999999999566</v>
      </c>
      <c r="B413" s="7">
        <f>COUNTIF(Power!$A$4:$A$34,"&lt;="&amp;A413)</f>
        <v>5</v>
      </c>
      <c r="C413" s="7">
        <f t="shared" si="37"/>
        <v>6</v>
      </c>
      <c r="D413" s="8">
        <f>INDEX(Power!$A$4:$A$34,B413)</f>
        <v>4</v>
      </c>
      <c r="E413" s="8">
        <f>INDEX(Power!$A$4:$A$34,C413)</f>
        <v>5</v>
      </c>
      <c r="G413" s="8">
        <f>INDEX(Power!$B$4:$B$34,B413)</f>
        <v>91</v>
      </c>
      <c r="H413" s="8">
        <f>INDEX(Power!$B$4:$B$34,C413)</f>
        <v>200</v>
      </c>
      <c r="J413" s="14">
        <f t="shared" si="38"/>
        <v>412</v>
      </c>
      <c r="K413" s="15">
        <f t="shared" si="39"/>
        <v>4.1199999999999566</v>
      </c>
      <c r="L413" s="14">
        <f>IF(K413&lt;Power!$B$1,G413+(A413-D413)*(H413-G413)/(E413-D413),0)</f>
        <v>104.07999999999527</v>
      </c>
      <c r="Q413" s="28">
        <f t="shared" si="40"/>
        <v>4.3520742565306136E-14</v>
      </c>
      <c r="R413" s="8">
        <f t="shared" si="41"/>
        <v>0</v>
      </c>
    </row>
    <row r="414" spans="1:18" x14ac:dyDescent="0.2">
      <c r="A414" s="11">
        <f t="shared" si="36"/>
        <v>4.1299999999999564</v>
      </c>
      <c r="B414" s="7">
        <f>COUNTIF(Power!$A$4:$A$34,"&lt;="&amp;A414)</f>
        <v>5</v>
      </c>
      <c r="C414" s="7">
        <f t="shared" si="37"/>
        <v>6</v>
      </c>
      <c r="D414" s="8">
        <f>INDEX(Power!$A$4:$A$34,B414)</f>
        <v>4</v>
      </c>
      <c r="E414" s="8">
        <f>INDEX(Power!$A$4:$A$34,C414)</f>
        <v>5</v>
      </c>
      <c r="G414" s="8">
        <f>INDEX(Power!$B$4:$B$34,B414)</f>
        <v>91</v>
      </c>
      <c r="H414" s="8">
        <f>INDEX(Power!$B$4:$B$34,C414)</f>
        <v>200</v>
      </c>
      <c r="J414" s="14">
        <f t="shared" si="38"/>
        <v>413</v>
      </c>
      <c r="K414" s="15">
        <f t="shared" si="39"/>
        <v>4.1299999999999564</v>
      </c>
      <c r="L414" s="14">
        <f>IF(K414&lt;Power!$B$1,G414+(A414-D414)*(H414-G414)/(E414-D414),0)</f>
        <v>105.16999999999524</v>
      </c>
      <c r="Q414" s="28">
        <f t="shared" si="40"/>
        <v>4.3520742565306136E-14</v>
      </c>
      <c r="R414" s="8">
        <f t="shared" si="41"/>
        <v>0</v>
      </c>
    </row>
    <row r="415" spans="1:18" x14ac:dyDescent="0.2">
      <c r="A415" s="11">
        <f t="shared" si="36"/>
        <v>4.1399999999999562</v>
      </c>
      <c r="B415" s="7">
        <f>COUNTIF(Power!$A$4:$A$34,"&lt;="&amp;A415)</f>
        <v>5</v>
      </c>
      <c r="C415" s="7">
        <f t="shared" si="37"/>
        <v>6</v>
      </c>
      <c r="D415" s="8">
        <f>INDEX(Power!$A$4:$A$34,B415)</f>
        <v>4</v>
      </c>
      <c r="E415" s="8">
        <f>INDEX(Power!$A$4:$A$34,C415)</f>
        <v>5</v>
      </c>
      <c r="G415" s="8">
        <f>INDEX(Power!$B$4:$B$34,B415)</f>
        <v>91</v>
      </c>
      <c r="H415" s="8">
        <f>INDEX(Power!$B$4:$B$34,C415)</f>
        <v>200</v>
      </c>
      <c r="J415" s="14">
        <f t="shared" si="38"/>
        <v>414</v>
      </c>
      <c r="K415" s="15">
        <f t="shared" si="39"/>
        <v>4.1399999999999562</v>
      </c>
      <c r="L415" s="14">
        <f>IF(K415&lt;Power!$B$1,G415+(A415-D415)*(H415-G415)/(E415-D415),0)</f>
        <v>106.25999999999522</v>
      </c>
      <c r="Q415" s="28">
        <f t="shared" si="40"/>
        <v>4.3520742565306136E-14</v>
      </c>
      <c r="R415" s="8">
        <f t="shared" si="41"/>
        <v>0</v>
      </c>
    </row>
    <row r="416" spans="1:18" x14ac:dyDescent="0.2">
      <c r="A416" s="11">
        <f t="shared" si="36"/>
        <v>4.1499999999999559</v>
      </c>
      <c r="B416" s="7">
        <f>COUNTIF(Power!$A$4:$A$34,"&lt;="&amp;A416)</f>
        <v>5</v>
      </c>
      <c r="C416" s="7">
        <f t="shared" si="37"/>
        <v>6</v>
      </c>
      <c r="D416" s="8">
        <f>INDEX(Power!$A$4:$A$34,B416)</f>
        <v>4</v>
      </c>
      <c r="E416" s="8">
        <f>INDEX(Power!$A$4:$A$34,C416)</f>
        <v>5</v>
      </c>
      <c r="G416" s="8">
        <f>INDEX(Power!$B$4:$B$34,B416)</f>
        <v>91</v>
      </c>
      <c r="H416" s="8">
        <f>INDEX(Power!$B$4:$B$34,C416)</f>
        <v>200</v>
      </c>
      <c r="J416" s="14">
        <f t="shared" si="38"/>
        <v>415</v>
      </c>
      <c r="K416" s="15">
        <f t="shared" si="39"/>
        <v>4.1499999999999559</v>
      </c>
      <c r="L416" s="14">
        <f>IF(K416&lt;Power!$B$1,G416+(A416-D416)*(H416-G416)/(E416-D416),0)</f>
        <v>107.34999999999519</v>
      </c>
      <c r="Q416" s="28">
        <f t="shared" si="40"/>
        <v>4.4408920985006262E-14</v>
      </c>
      <c r="R416" s="8">
        <f t="shared" si="41"/>
        <v>0</v>
      </c>
    </row>
    <row r="417" spans="1:18" x14ac:dyDescent="0.2">
      <c r="A417" s="11">
        <f t="shared" si="36"/>
        <v>4.1599999999999557</v>
      </c>
      <c r="B417" s="7">
        <f>COUNTIF(Power!$A$4:$A$34,"&lt;="&amp;A417)</f>
        <v>5</v>
      </c>
      <c r="C417" s="7">
        <f t="shared" si="37"/>
        <v>6</v>
      </c>
      <c r="D417" s="8">
        <f>INDEX(Power!$A$4:$A$34,B417)</f>
        <v>4</v>
      </c>
      <c r="E417" s="8">
        <f>INDEX(Power!$A$4:$A$34,C417)</f>
        <v>5</v>
      </c>
      <c r="G417" s="8">
        <f>INDEX(Power!$B$4:$B$34,B417)</f>
        <v>91</v>
      </c>
      <c r="H417" s="8">
        <f>INDEX(Power!$B$4:$B$34,C417)</f>
        <v>200</v>
      </c>
      <c r="J417" s="14">
        <f t="shared" si="38"/>
        <v>416</v>
      </c>
      <c r="K417" s="15">
        <f t="shared" si="39"/>
        <v>4.1599999999999557</v>
      </c>
      <c r="L417" s="14">
        <f>IF(K417&lt;Power!$B$1,G417+(A417-D417)*(H417-G417)/(E417-D417),0)</f>
        <v>108.43999999999517</v>
      </c>
      <c r="Q417" s="28">
        <f t="shared" si="40"/>
        <v>4.4408920985006262E-14</v>
      </c>
      <c r="R417" s="8">
        <f t="shared" si="41"/>
        <v>0</v>
      </c>
    </row>
    <row r="418" spans="1:18" x14ac:dyDescent="0.2">
      <c r="A418" s="11">
        <f t="shared" si="36"/>
        <v>4.1699999999999555</v>
      </c>
      <c r="B418" s="7">
        <f>COUNTIF(Power!$A$4:$A$34,"&lt;="&amp;A418)</f>
        <v>5</v>
      </c>
      <c r="C418" s="7">
        <f t="shared" si="37"/>
        <v>6</v>
      </c>
      <c r="D418" s="8">
        <f>INDEX(Power!$A$4:$A$34,B418)</f>
        <v>4</v>
      </c>
      <c r="E418" s="8">
        <f>INDEX(Power!$A$4:$A$34,C418)</f>
        <v>5</v>
      </c>
      <c r="G418" s="8">
        <f>INDEX(Power!$B$4:$B$34,B418)</f>
        <v>91</v>
      </c>
      <c r="H418" s="8">
        <f>INDEX(Power!$B$4:$B$34,C418)</f>
        <v>200</v>
      </c>
      <c r="J418" s="14">
        <f t="shared" si="38"/>
        <v>417</v>
      </c>
      <c r="K418" s="15">
        <f t="shared" si="39"/>
        <v>4.1699999999999555</v>
      </c>
      <c r="L418" s="14">
        <f>IF(K418&lt;Power!$B$1,G418+(A418-D418)*(H418-G418)/(E418-D418),0)</f>
        <v>109.52999999999516</v>
      </c>
      <c r="Q418" s="28">
        <f t="shared" si="40"/>
        <v>4.4408920985006262E-14</v>
      </c>
      <c r="R418" s="8">
        <f t="shared" si="41"/>
        <v>0</v>
      </c>
    </row>
    <row r="419" spans="1:18" x14ac:dyDescent="0.2">
      <c r="A419" s="11">
        <f t="shared" si="36"/>
        <v>4.1799999999999553</v>
      </c>
      <c r="B419" s="7">
        <f>COUNTIF(Power!$A$4:$A$34,"&lt;="&amp;A419)</f>
        <v>5</v>
      </c>
      <c r="C419" s="7">
        <f t="shared" si="37"/>
        <v>6</v>
      </c>
      <c r="D419" s="8">
        <f>INDEX(Power!$A$4:$A$34,B419)</f>
        <v>4</v>
      </c>
      <c r="E419" s="8">
        <f>INDEX(Power!$A$4:$A$34,C419)</f>
        <v>5</v>
      </c>
      <c r="G419" s="8">
        <f>INDEX(Power!$B$4:$B$34,B419)</f>
        <v>91</v>
      </c>
      <c r="H419" s="8">
        <f>INDEX(Power!$B$4:$B$34,C419)</f>
        <v>200</v>
      </c>
      <c r="J419" s="14">
        <f t="shared" si="38"/>
        <v>418</v>
      </c>
      <c r="K419" s="15">
        <f t="shared" si="39"/>
        <v>4.1799999999999553</v>
      </c>
      <c r="L419" s="14">
        <f>IF(K419&lt;Power!$B$1,G419+(A419-D419)*(H419-G419)/(E419-D419),0)</f>
        <v>110.61999999999513</v>
      </c>
      <c r="Q419" s="28">
        <f t="shared" si="40"/>
        <v>4.4408920985006262E-14</v>
      </c>
      <c r="R419" s="8">
        <f t="shared" si="41"/>
        <v>0</v>
      </c>
    </row>
    <row r="420" spans="1:18" x14ac:dyDescent="0.2">
      <c r="A420" s="11">
        <f t="shared" si="36"/>
        <v>4.1899999999999551</v>
      </c>
      <c r="B420" s="7">
        <f>COUNTIF(Power!$A$4:$A$34,"&lt;="&amp;A420)</f>
        <v>5</v>
      </c>
      <c r="C420" s="7">
        <f t="shared" si="37"/>
        <v>6</v>
      </c>
      <c r="D420" s="8">
        <f>INDEX(Power!$A$4:$A$34,B420)</f>
        <v>4</v>
      </c>
      <c r="E420" s="8">
        <f>INDEX(Power!$A$4:$A$34,C420)</f>
        <v>5</v>
      </c>
      <c r="G420" s="8">
        <f>INDEX(Power!$B$4:$B$34,B420)</f>
        <v>91</v>
      </c>
      <c r="H420" s="8">
        <f>INDEX(Power!$B$4:$B$34,C420)</f>
        <v>200</v>
      </c>
      <c r="J420" s="14">
        <f t="shared" si="38"/>
        <v>419</v>
      </c>
      <c r="K420" s="15">
        <f t="shared" si="39"/>
        <v>4.1899999999999551</v>
      </c>
      <c r="L420" s="14">
        <f>IF(K420&lt;Power!$B$1,G420+(A420-D420)*(H420-G420)/(E420-D420),0)</f>
        <v>111.70999999999511</v>
      </c>
      <c r="Q420" s="28">
        <f t="shared" si="40"/>
        <v>4.5297099404706387E-14</v>
      </c>
      <c r="R420" s="8">
        <f t="shared" si="41"/>
        <v>0</v>
      </c>
    </row>
    <row r="421" spans="1:18" x14ac:dyDescent="0.2">
      <c r="A421" s="11">
        <f t="shared" si="36"/>
        <v>4.1999999999999549</v>
      </c>
      <c r="B421" s="7">
        <f>COUNTIF(Power!$A$4:$A$34,"&lt;="&amp;A421)</f>
        <v>5</v>
      </c>
      <c r="C421" s="7">
        <f t="shared" si="37"/>
        <v>6</v>
      </c>
      <c r="D421" s="8">
        <f>INDEX(Power!$A$4:$A$34,B421)</f>
        <v>4</v>
      </c>
      <c r="E421" s="8">
        <f>INDEX(Power!$A$4:$A$34,C421)</f>
        <v>5</v>
      </c>
      <c r="G421" s="8">
        <f>INDEX(Power!$B$4:$B$34,B421)</f>
        <v>91</v>
      </c>
      <c r="H421" s="8">
        <f>INDEX(Power!$B$4:$B$34,C421)</f>
        <v>200</v>
      </c>
      <c r="J421" s="14">
        <f t="shared" si="38"/>
        <v>420</v>
      </c>
      <c r="K421" s="15">
        <f t="shared" si="39"/>
        <v>4.1999999999999549</v>
      </c>
      <c r="L421" s="14">
        <f>IF(K421&lt;Power!$B$1,G421+(A421-D421)*(H421-G421)/(E421-D421),0)</f>
        <v>112.79999999999508</v>
      </c>
      <c r="Q421" s="28">
        <f t="shared" si="40"/>
        <v>4.5297099404706387E-14</v>
      </c>
      <c r="R421" s="8">
        <f t="shared" si="41"/>
        <v>0</v>
      </c>
    </row>
    <row r="422" spans="1:18" x14ac:dyDescent="0.2">
      <c r="A422" s="11">
        <f t="shared" si="36"/>
        <v>4.2099999999999547</v>
      </c>
      <c r="B422" s="7">
        <f>COUNTIF(Power!$A$4:$A$34,"&lt;="&amp;A422)</f>
        <v>5</v>
      </c>
      <c r="C422" s="7">
        <f t="shared" si="37"/>
        <v>6</v>
      </c>
      <c r="D422" s="8">
        <f>INDEX(Power!$A$4:$A$34,B422)</f>
        <v>4</v>
      </c>
      <c r="E422" s="8">
        <f>INDEX(Power!$A$4:$A$34,C422)</f>
        <v>5</v>
      </c>
      <c r="G422" s="8">
        <f>INDEX(Power!$B$4:$B$34,B422)</f>
        <v>91</v>
      </c>
      <c r="H422" s="8">
        <f>INDEX(Power!$B$4:$B$34,C422)</f>
        <v>200</v>
      </c>
      <c r="J422" s="14">
        <f t="shared" si="38"/>
        <v>421</v>
      </c>
      <c r="K422" s="15">
        <f t="shared" si="39"/>
        <v>4.2099999999999547</v>
      </c>
      <c r="L422" s="14">
        <f>IF(K422&lt;Power!$B$1,G422+(A422-D422)*(H422-G422)/(E422-D422),0)</f>
        <v>113.88999999999506</v>
      </c>
      <c r="Q422" s="28">
        <f t="shared" si="40"/>
        <v>4.5297099404706387E-14</v>
      </c>
      <c r="R422" s="8">
        <f t="shared" si="41"/>
        <v>0</v>
      </c>
    </row>
    <row r="423" spans="1:18" x14ac:dyDescent="0.2">
      <c r="A423" s="11">
        <f t="shared" si="36"/>
        <v>4.2199999999999545</v>
      </c>
      <c r="B423" s="7">
        <f>COUNTIF(Power!$A$4:$A$34,"&lt;="&amp;A423)</f>
        <v>5</v>
      </c>
      <c r="C423" s="7">
        <f t="shared" si="37"/>
        <v>6</v>
      </c>
      <c r="D423" s="8">
        <f>INDEX(Power!$A$4:$A$34,B423)</f>
        <v>4</v>
      </c>
      <c r="E423" s="8">
        <f>INDEX(Power!$A$4:$A$34,C423)</f>
        <v>5</v>
      </c>
      <c r="G423" s="8">
        <f>INDEX(Power!$B$4:$B$34,B423)</f>
        <v>91</v>
      </c>
      <c r="H423" s="8">
        <f>INDEX(Power!$B$4:$B$34,C423)</f>
        <v>200</v>
      </c>
      <c r="J423" s="14">
        <f t="shared" si="38"/>
        <v>422</v>
      </c>
      <c r="K423" s="15">
        <f t="shared" si="39"/>
        <v>4.2199999999999545</v>
      </c>
      <c r="L423" s="14">
        <f>IF(K423&lt;Power!$B$1,G423+(A423-D423)*(H423-G423)/(E423-D423),0)</f>
        <v>114.97999999999504</v>
      </c>
      <c r="Q423" s="28">
        <f t="shared" si="40"/>
        <v>4.5297099404706387E-14</v>
      </c>
      <c r="R423" s="8">
        <f t="shared" si="41"/>
        <v>0</v>
      </c>
    </row>
    <row r="424" spans="1:18" x14ac:dyDescent="0.2">
      <c r="A424" s="11">
        <f t="shared" si="36"/>
        <v>4.2299999999999542</v>
      </c>
      <c r="B424" s="7">
        <f>COUNTIF(Power!$A$4:$A$34,"&lt;="&amp;A424)</f>
        <v>5</v>
      </c>
      <c r="C424" s="7">
        <f t="shared" si="37"/>
        <v>6</v>
      </c>
      <c r="D424" s="8">
        <f>INDEX(Power!$A$4:$A$34,B424)</f>
        <v>4</v>
      </c>
      <c r="E424" s="8">
        <f>INDEX(Power!$A$4:$A$34,C424)</f>
        <v>5</v>
      </c>
      <c r="G424" s="8">
        <f>INDEX(Power!$B$4:$B$34,B424)</f>
        <v>91</v>
      </c>
      <c r="H424" s="8">
        <f>INDEX(Power!$B$4:$B$34,C424)</f>
        <v>200</v>
      </c>
      <c r="J424" s="14">
        <f t="shared" si="38"/>
        <v>423</v>
      </c>
      <c r="K424" s="15">
        <f t="shared" si="39"/>
        <v>4.2299999999999542</v>
      </c>
      <c r="L424" s="14">
        <f>IF(K424&lt;Power!$B$1,G424+(A424-D424)*(H424-G424)/(E424-D424),0)</f>
        <v>116.06999999999502</v>
      </c>
      <c r="Q424" s="28">
        <f t="shared" si="40"/>
        <v>4.6185277824406512E-14</v>
      </c>
      <c r="R424" s="8">
        <f t="shared" si="41"/>
        <v>0</v>
      </c>
    </row>
    <row r="425" spans="1:18" x14ac:dyDescent="0.2">
      <c r="A425" s="11">
        <f t="shared" si="36"/>
        <v>4.239999999999954</v>
      </c>
      <c r="B425" s="7">
        <f>COUNTIF(Power!$A$4:$A$34,"&lt;="&amp;A425)</f>
        <v>5</v>
      </c>
      <c r="C425" s="7">
        <f t="shared" si="37"/>
        <v>6</v>
      </c>
      <c r="D425" s="8">
        <f>INDEX(Power!$A$4:$A$34,B425)</f>
        <v>4</v>
      </c>
      <c r="E425" s="8">
        <f>INDEX(Power!$A$4:$A$34,C425)</f>
        <v>5</v>
      </c>
      <c r="G425" s="8">
        <f>INDEX(Power!$B$4:$B$34,B425)</f>
        <v>91</v>
      </c>
      <c r="H425" s="8">
        <f>INDEX(Power!$B$4:$B$34,C425)</f>
        <v>200</v>
      </c>
      <c r="J425" s="14">
        <f t="shared" si="38"/>
        <v>424</v>
      </c>
      <c r="K425" s="15">
        <f t="shared" si="39"/>
        <v>4.239999999999954</v>
      </c>
      <c r="L425" s="14">
        <f>IF(K425&lt;Power!$B$1,G425+(A425-D425)*(H425-G425)/(E425-D425),0)</f>
        <v>117.15999999999499</v>
      </c>
      <c r="Q425" s="28">
        <f t="shared" si="40"/>
        <v>4.6185277824406512E-14</v>
      </c>
      <c r="R425" s="8">
        <f t="shared" si="41"/>
        <v>0</v>
      </c>
    </row>
    <row r="426" spans="1:18" x14ac:dyDescent="0.2">
      <c r="A426" s="11">
        <f t="shared" si="36"/>
        <v>4.2499999999999538</v>
      </c>
      <c r="B426" s="7">
        <f>COUNTIF(Power!$A$4:$A$34,"&lt;="&amp;A426)</f>
        <v>5</v>
      </c>
      <c r="C426" s="7">
        <f t="shared" si="37"/>
        <v>6</v>
      </c>
      <c r="D426" s="8">
        <f>INDEX(Power!$A$4:$A$34,B426)</f>
        <v>4</v>
      </c>
      <c r="E426" s="8">
        <f>INDEX(Power!$A$4:$A$34,C426)</f>
        <v>5</v>
      </c>
      <c r="G426" s="8">
        <f>INDEX(Power!$B$4:$B$34,B426)</f>
        <v>91</v>
      </c>
      <c r="H426" s="8">
        <f>INDEX(Power!$B$4:$B$34,C426)</f>
        <v>200</v>
      </c>
      <c r="J426" s="14">
        <f t="shared" si="38"/>
        <v>425</v>
      </c>
      <c r="K426" s="15">
        <f t="shared" si="39"/>
        <v>4.2499999999999538</v>
      </c>
      <c r="L426" s="14">
        <f>IF(K426&lt;Power!$B$1,G426+(A426-D426)*(H426-G426)/(E426-D426),0)</f>
        <v>118.24999999999497</v>
      </c>
      <c r="Q426" s="28">
        <f t="shared" si="40"/>
        <v>4.6185277824406512E-14</v>
      </c>
      <c r="R426" s="8">
        <f t="shared" si="41"/>
        <v>0</v>
      </c>
    </row>
    <row r="427" spans="1:18" x14ac:dyDescent="0.2">
      <c r="A427" s="11">
        <f t="shared" si="36"/>
        <v>4.2599999999999536</v>
      </c>
      <c r="B427" s="7">
        <f>COUNTIF(Power!$A$4:$A$34,"&lt;="&amp;A427)</f>
        <v>5</v>
      </c>
      <c r="C427" s="7">
        <f t="shared" si="37"/>
        <v>6</v>
      </c>
      <c r="D427" s="8">
        <f>INDEX(Power!$A$4:$A$34,B427)</f>
        <v>4</v>
      </c>
      <c r="E427" s="8">
        <f>INDEX(Power!$A$4:$A$34,C427)</f>
        <v>5</v>
      </c>
      <c r="G427" s="8">
        <f>INDEX(Power!$B$4:$B$34,B427)</f>
        <v>91</v>
      </c>
      <c r="H427" s="8">
        <f>INDEX(Power!$B$4:$B$34,C427)</f>
        <v>200</v>
      </c>
      <c r="J427" s="14">
        <f t="shared" si="38"/>
        <v>426</v>
      </c>
      <c r="K427" s="15">
        <f t="shared" si="39"/>
        <v>4.2599999999999536</v>
      </c>
      <c r="L427" s="14">
        <f>IF(K427&lt;Power!$B$1,G427+(A427-D427)*(H427-G427)/(E427-D427),0)</f>
        <v>119.33999999999494</v>
      </c>
      <c r="Q427" s="28">
        <f t="shared" si="40"/>
        <v>4.6185277824406512E-14</v>
      </c>
      <c r="R427" s="8">
        <f t="shared" si="41"/>
        <v>0</v>
      </c>
    </row>
    <row r="428" spans="1:18" x14ac:dyDescent="0.2">
      <c r="A428" s="11">
        <f t="shared" si="36"/>
        <v>4.2699999999999534</v>
      </c>
      <c r="B428" s="7">
        <f>COUNTIF(Power!$A$4:$A$34,"&lt;="&amp;A428)</f>
        <v>5</v>
      </c>
      <c r="C428" s="7">
        <f t="shared" si="37"/>
        <v>6</v>
      </c>
      <c r="D428" s="8">
        <f>INDEX(Power!$A$4:$A$34,B428)</f>
        <v>4</v>
      </c>
      <c r="E428" s="8">
        <f>INDEX(Power!$A$4:$A$34,C428)</f>
        <v>5</v>
      </c>
      <c r="G428" s="8">
        <f>INDEX(Power!$B$4:$B$34,B428)</f>
        <v>91</v>
      </c>
      <c r="H428" s="8">
        <f>INDEX(Power!$B$4:$B$34,C428)</f>
        <v>200</v>
      </c>
      <c r="J428" s="14">
        <f t="shared" si="38"/>
        <v>427</v>
      </c>
      <c r="K428" s="15">
        <f t="shared" si="39"/>
        <v>4.2699999999999534</v>
      </c>
      <c r="L428" s="14">
        <f>IF(K428&lt;Power!$B$1,G428+(A428-D428)*(H428-G428)/(E428-D428),0)</f>
        <v>120.42999999999492</v>
      </c>
      <c r="Q428" s="28">
        <f t="shared" si="40"/>
        <v>4.6185277824406512E-14</v>
      </c>
      <c r="R428" s="8">
        <f t="shared" si="41"/>
        <v>0</v>
      </c>
    </row>
    <row r="429" spans="1:18" x14ac:dyDescent="0.2">
      <c r="A429" s="11">
        <f t="shared" si="36"/>
        <v>4.2799999999999532</v>
      </c>
      <c r="B429" s="7">
        <f>COUNTIF(Power!$A$4:$A$34,"&lt;="&amp;A429)</f>
        <v>5</v>
      </c>
      <c r="C429" s="7">
        <f t="shared" si="37"/>
        <v>6</v>
      </c>
      <c r="D429" s="8">
        <f>INDEX(Power!$A$4:$A$34,B429)</f>
        <v>4</v>
      </c>
      <c r="E429" s="8">
        <f>INDEX(Power!$A$4:$A$34,C429)</f>
        <v>5</v>
      </c>
      <c r="G429" s="8">
        <f>INDEX(Power!$B$4:$B$34,B429)</f>
        <v>91</v>
      </c>
      <c r="H429" s="8">
        <f>INDEX(Power!$B$4:$B$34,C429)</f>
        <v>200</v>
      </c>
      <c r="J429" s="14">
        <f t="shared" si="38"/>
        <v>428</v>
      </c>
      <c r="K429" s="15">
        <f t="shared" si="39"/>
        <v>4.2799999999999532</v>
      </c>
      <c r="L429" s="14">
        <f>IF(K429&lt;Power!$B$1,G429+(A429-D429)*(H429-G429)/(E429-D429),0)</f>
        <v>121.51999999999489</v>
      </c>
      <c r="Q429" s="28">
        <f t="shared" si="40"/>
        <v>4.7073456244106637E-14</v>
      </c>
      <c r="R429" s="8">
        <f t="shared" si="41"/>
        <v>0</v>
      </c>
    </row>
    <row r="430" spans="1:18" x14ac:dyDescent="0.2">
      <c r="A430" s="11">
        <f t="shared" si="36"/>
        <v>4.289999999999953</v>
      </c>
      <c r="B430" s="7">
        <f>COUNTIF(Power!$A$4:$A$34,"&lt;="&amp;A430)</f>
        <v>5</v>
      </c>
      <c r="C430" s="7">
        <f t="shared" si="37"/>
        <v>6</v>
      </c>
      <c r="D430" s="8">
        <f>INDEX(Power!$A$4:$A$34,B430)</f>
        <v>4</v>
      </c>
      <c r="E430" s="8">
        <f>INDEX(Power!$A$4:$A$34,C430)</f>
        <v>5</v>
      </c>
      <c r="G430" s="8">
        <f>INDEX(Power!$B$4:$B$34,B430)</f>
        <v>91</v>
      </c>
      <c r="H430" s="8">
        <f>INDEX(Power!$B$4:$B$34,C430)</f>
        <v>200</v>
      </c>
      <c r="J430" s="14">
        <f t="shared" si="38"/>
        <v>429</v>
      </c>
      <c r="K430" s="15">
        <f t="shared" si="39"/>
        <v>4.289999999999953</v>
      </c>
      <c r="L430" s="14">
        <f>IF(K430&lt;Power!$B$1,G430+(A430-D430)*(H430-G430)/(E430-D430),0)</f>
        <v>122.60999999999487</v>
      </c>
      <c r="Q430" s="28">
        <f t="shared" si="40"/>
        <v>4.7073456244106637E-14</v>
      </c>
      <c r="R430" s="8">
        <f t="shared" si="41"/>
        <v>0</v>
      </c>
    </row>
    <row r="431" spans="1:18" x14ac:dyDescent="0.2">
      <c r="A431" s="11">
        <f t="shared" si="36"/>
        <v>4.2999999999999527</v>
      </c>
      <c r="B431" s="7">
        <f>COUNTIF(Power!$A$4:$A$34,"&lt;="&amp;A431)</f>
        <v>5</v>
      </c>
      <c r="C431" s="7">
        <f t="shared" si="37"/>
        <v>6</v>
      </c>
      <c r="D431" s="8">
        <f>INDEX(Power!$A$4:$A$34,B431)</f>
        <v>4</v>
      </c>
      <c r="E431" s="8">
        <f>INDEX(Power!$A$4:$A$34,C431)</f>
        <v>5</v>
      </c>
      <c r="G431" s="8">
        <f>INDEX(Power!$B$4:$B$34,B431)</f>
        <v>91</v>
      </c>
      <c r="H431" s="8">
        <f>INDEX(Power!$B$4:$B$34,C431)</f>
        <v>200</v>
      </c>
      <c r="J431" s="14">
        <f t="shared" si="38"/>
        <v>430</v>
      </c>
      <c r="K431" s="15">
        <f t="shared" si="39"/>
        <v>4.2999999999999527</v>
      </c>
      <c r="L431" s="14">
        <f>IF(K431&lt;Power!$B$1,G431+(A431-D431)*(H431-G431)/(E431-D431),0)</f>
        <v>123.69999999999484</v>
      </c>
      <c r="Q431" s="28">
        <f t="shared" si="40"/>
        <v>4.7073456244106637E-14</v>
      </c>
      <c r="R431" s="8">
        <f t="shared" si="41"/>
        <v>0</v>
      </c>
    </row>
    <row r="432" spans="1:18" x14ac:dyDescent="0.2">
      <c r="A432" s="11">
        <f t="shared" si="36"/>
        <v>4.3099999999999525</v>
      </c>
      <c r="B432" s="7">
        <f>COUNTIF(Power!$A$4:$A$34,"&lt;="&amp;A432)</f>
        <v>5</v>
      </c>
      <c r="C432" s="7">
        <f t="shared" si="37"/>
        <v>6</v>
      </c>
      <c r="D432" s="8">
        <f>INDEX(Power!$A$4:$A$34,B432)</f>
        <v>4</v>
      </c>
      <c r="E432" s="8">
        <f>INDEX(Power!$A$4:$A$34,C432)</f>
        <v>5</v>
      </c>
      <c r="G432" s="8">
        <f>INDEX(Power!$B$4:$B$34,B432)</f>
        <v>91</v>
      </c>
      <c r="H432" s="8">
        <f>INDEX(Power!$B$4:$B$34,C432)</f>
        <v>200</v>
      </c>
      <c r="J432" s="14">
        <f t="shared" si="38"/>
        <v>431</v>
      </c>
      <c r="K432" s="15">
        <f t="shared" si="39"/>
        <v>4.3099999999999525</v>
      </c>
      <c r="L432" s="14">
        <f>IF(K432&lt;Power!$B$1,G432+(A432-D432)*(H432-G432)/(E432-D432),0)</f>
        <v>124.78999999999482</v>
      </c>
      <c r="Q432" s="28">
        <f t="shared" si="40"/>
        <v>4.7073456244106637E-14</v>
      </c>
      <c r="R432" s="8">
        <f t="shared" si="41"/>
        <v>0</v>
      </c>
    </row>
    <row r="433" spans="1:18" x14ac:dyDescent="0.2">
      <c r="A433" s="11">
        <f t="shared" si="36"/>
        <v>4.3199999999999523</v>
      </c>
      <c r="B433" s="7">
        <f>COUNTIF(Power!$A$4:$A$34,"&lt;="&amp;A433)</f>
        <v>5</v>
      </c>
      <c r="C433" s="7">
        <f t="shared" si="37"/>
        <v>6</v>
      </c>
      <c r="D433" s="8">
        <f>INDEX(Power!$A$4:$A$34,B433)</f>
        <v>4</v>
      </c>
      <c r="E433" s="8">
        <f>INDEX(Power!$A$4:$A$34,C433)</f>
        <v>5</v>
      </c>
      <c r="G433" s="8">
        <f>INDEX(Power!$B$4:$B$34,B433)</f>
        <v>91</v>
      </c>
      <c r="H433" s="8">
        <f>INDEX(Power!$B$4:$B$34,C433)</f>
        <v>200</v>
      </c>
      <c r="J433" s="14">
        <f t="shared" si="38"/>
        <v>432</v>
      </c>
      <c r="K433" s="15">
        <f t="shared" si="39"/>
        <v>4.3199999999999523</v>
      </c>
      <c r="L433" s="14">
        <f>IF(K433&lt;Power!$B$1,G433+(A433-D433)*(H433-G433)/(E433-D433),0)</f>
        <v>125.87999999999479</v>
      </c>
      <c r="Q433" s="28">
        <f t="shared" si="40"/>
        <v>4.7961634663806763E-14</v>
      </c>
      <c r="R433" s="8">
        <f t="shared" si="41"/>
        <v>0</v>
      </c>
    </row>
    <row r="434" spans="1:18" x14ac:dyDescent="0.2">
      <c r="A434" s="11">
        <f t="shared" si="36"/>
        <v>4.3299999999999521</v>
      </c>
      <c r="B434" s="7">
        <f>COUNTIF(Power!$A$4:$A$34,"&lt;="&amp;A434)</f>
        <v>5</v>
      </c>
      <c r="C434" s="7">
        <f t="shared" si="37"/>
        <v>6</v>
      </c>
      <c r="D434" s="8">
        <f>INDEX(Power!$A$4:$A$34,B434)</f>
        <v>4</v>
      </c>
      <c r="E434" s="8">
        <f>INDEX(Power!$A$4:$A$34,C434)</f>
        <v>5</v>
      </c>
      <c r="G434" s="8">
        <f>INDEX(Power!$B$4:$B$34,B434)</f>
        <v>91</v>
      </c>
      <c r="H434" s="8">
        <f>INDEX(Power!$B$4:$B$34,C434)</f>
        <v>200</v>
      </c>
      <c r="J434" s="14">
        <f t="shared" si="38"/>
        <v>433</v>
      </c>
      <c r="K434" s="15">
        <f t="shared" si="39"/>
        <v>4.3299999999999521</v>
      </c>
      <c r="L434" s="14">
        <f>IF(K434&lt;Power!$B$1,G434+(A434-D434)*(H434-G434)/(E434-D434),0)</f>
        <v>126.96999999999478</v>
      </c>
      <c r="Q434" s="28">
        <f t="shared" si="40"/>
        <v>4.7961634663806763E-14</v>
      </c>
      <c r="R434" s="8">
        <f t="shared" si="41"/>
        <v>0</v>
      </c>
    </row>
    <row r="435" spans="1:18" x14ac:dyDescent="0.2">
      <c r="A435" s="11">
        <f t="shared" si="36"/>
        <v>4.3399999999999519</v>
      </c>
      <c r="B435" s="7">
        <f>COUNTIF(Power!$A$4:$A$34,"&lt;="&amp;A435)</f>
        <v>5</v>
      </c>
      <c r="C435" s="7">
        <f t="shared" si="37"/>
        <v>6</v>
      </c>
      <c r="D435" s="8">
        <f>INDEX(Power!$A$4:$A$34,B435)</f>
        <v>4</v>
      </c>
      <c r="E435" s="8">
        <f>INDEX(Power!$A$4:$A$34,C435)</f>
        <v>5</v>
      </c>
      <c r="G435" s="8">
        <f>INDEX(Power!$B$4:$B$34,B435)</f>
        <v>91</v>
      </c>
      <c r="H435" s="8">
        <f>INDEX(Power!$B$4:$B$34,C435)</f>
        <v>200</v>
      </c>
      <c r="J435" s="14">
        <f t="shared" si="38"/>
        <v>434</v>
      </c>
      <c r="K435" s="15">
        <f t="shared" si="39"/>
        <v>4.3399999999999519</v>
      </c>
      <c r="L435" s="14">
        <f>IF(K435&lt;Power!$B$1,G435+(A435-D435)*(H435-G435)/(E435-D435),0)</f>
        <v>128.05999999999477</v>
      </c>
      <c r="Q435" s="28">
        <f t="shared" si="40"/>
        <v>4.7961634663806763E-14</v>
      </c>
      <c r="R435" s="8">
        <f t="shared" si="41"/>
        <v>0</v>
      </c>
    </row>
    <row r="436" spans="1:18" x14ac:dyDescent="0.2">
      <c r="A436" s="11">
        <f t="shared" si="36"/>
        <v>4.3499999999999517</v>
      </c>
      <c r="B436" s="7">
        <f>COUNTIF(Power!$A$4:$A$34,"&lt;="&amp;A436)</f>
        <v>5</v>
      </c>
      <c r="C436" s="7">
        <f t="shared" si="37"/>
        <v>6</v>
      </c>
      <c r="D436" s="8">
        <f>INDEX(Power!$A$4:$A$34,B436)</f>
        <v>4</v>
      </c>
      <c r="E436" s="8">
        <f>INDEX(Power!$A$4:$A$34,C436)</f>
        <v>5</v>
      </c>
      <c r="G436" s="8">
        <f>INDEX(Power!$B$4:$B$34,B436)</f>
        <v>91</v>
      </c>
      <c r="H436" s="8">
        <f>INDEX(Power!$B$4:$B$34,C436)</f>
        <v>200</v>
      </c>
      <c r="J436" s="14">
        <f t="shared" si="38"/>
        <v>435</v>
      </c>
      <c r="K436" s="15">
        <f t="shared" si="39"/>
        <v>4.3499999999999517</v>
      </c>
      <c r="L436" s="14">
        <f>IF(K436&lt;Power!$B$1,G436+(A436-D436)*(H436-G436)/(E436-D436),0)</f>
        <v>129.14999999999475</v>
      </c>
      <c r="Q436" s="28">
        <f t="shared" si="40"/>
        <v>4.7961634663806763E-14</v>
      </c>
      <c r="R436" s="8">
        <f t="shared" si="41"/>
        <v>0</v>
      </c>
    </row>
    <row r="437" spans="1:18" x14ac:dyDescent="0.2">
      <c r="A437" s="11">
        <f t="shared" si="36"/>
        <v>4.3599999999999515</v>
      </c>
      <c r="B437" s="7">
        <f>COUNTIF(Power!$A$4:$A$34,"&lt;="&amp;A437)</f>
        <v>5</v>
      </c>
      <c r="C437" s="7">
        <f t="shared" si="37"/>
        <v>6</v>
      </c>
      <c r="D437" s="8">
        <f>INDEX(Power!$A$4:$A$34,B437)</f>
        <v>4</v>
      </c>
      <c r="E437" s="8">
        <f>INDEX(Power!$A$4:$A$34,C437)</f>
        <v>5</v>
      </c>
      <c r="G437" s="8">
        <f>INDEX(Power!$B$4:$B$34,B437)</f>
        <v>91</v>
      </c>
      <c r="H437" s="8">
        <f>INDEX(Power!$B$4:$B$34,C437)</f>
        <v>200</v>
      </c>
      <c r="J437" s="14">
        <f t="shared" si="38"/>
        <v>436</v>
      </c>
      <c r="K437" s="15">
        <f t="shared" si="39"/>
        <v>4.3599999999999515</v>
      </c>
      <c r="L437" s="14">
        <f>IF(K437&lt;Power!$B$1,G437+(A437-D437)*(H437-G437)/(E437-D437),0)</f>
        <v>130.23999999999472</v>
      </c>
      <c r="Q437" s="28">
        <f t="shared" si="40"/>
        <v>4.8849813083506888E-14</v>
      </c>
      <c r="R437" s="8">
        <f t="shared" si="41"/>
        <v>0</v>
      </c>
    </row>
    <row r="438" spans="1:18" x14ac:dyDescent="0.2">
      <c r="A438" s="11">
        <f t="shared" si="36"/>
        <v>4.3699999999999513</v>
      </c>
      <c r="B438" s="7">
        <f>COUNTIF(Power!$A$4:$A$34,"&lt;="&amp;A438)</f>
        <v>5</v>
      </c>
      <c r="C438" s="7">
        <f t="shared" si="37"/>
        <v>6</v>
      </c>
      <c r="D438" s="8">
        <f>INDEX(Power!$A$4:$A$34,B438)</f>
        <v>4</v>
      </c>
      <c r="E438" s="8">
        <f>INDEX(Power!$A$4:$A$34,C438)</f>
        <v>5</v>
      </c>
      <c r="G438" s="8">
        <f>INDEX(Power!$B$4:$B$34,B438)</f>
        <v>91</v>
      </c>
      <c r="H438" s="8">
        <f>INDEX(Power!$B$4:$B$34,C438)</f>
        <v>200</v>
      </c>
      <c r="J438" s="14">
        <f t="shared" si="38"/>
        <v>437</v>
      </c>
      <c r="K438" s="15">
        <f t="shared" si="39"/>
        <v>4.3699999999999513</v>
      </c>
      <c r="L438" s="14">
        <f>IF(K438&lt;Power!$B$1,G438+(A438-D438)*(H438-G438)/(E438-D438),0)</f>
        <v>131.3299999999947</v>
      </c>
      <c r="Q438" s="28">
        <f t="shared" si="40"/>
        <v>4.8849813083506888E-14</v>
      </c>
      <c r="R438" s="8">
        <f t="shared" si="41"/>
        <v>0</v>
      </c>
    </row>
    <row r="439" spans="1:18" x14ac:dyDescent="0.2">
      <c r="A439" s="11">
        <f t="shared" si="36"/>
        <v>4.379999999999951</v>
      </c>
      <c r="B439" s="7">
        <f>COUNTIF(Power!$A$4:$A$34,"&lt;="&amp;A439)</f>
        <v>5</v>
      </c>
      <c r="C439" s="7">
        <f t="shared" si="37"/>
        <v>6</v>
      </c>
      <c r="D439" s="8">
        <f>INDEX(Power!$A$4:$A$34,B439)</f>
        <v>4</v>
      </c>
      <c r="E439" s="8">
        <f>INDEX(Power!$A$4:$A$34,C439)</f>
        <v>5</v>
      </c>
      <c r="G439" s="8">
        <f>INDEX(Power!$B$4:$B$34,B439)</f>
        <v>91</v>
      </c>
      <c r="H439" s="8">
        <f>INDEX(Power!$B$4:$B$34,C439)</f>
        <v>200</v>
      </c>
      <c r="J439" s="14">
        <f t="shared" si="38"/>
        <v>438</v>
      </c>
      <c r="K439" s="15">
        <f t="shared" si="39"/>
        <v>4.379999999999951</v>
      </c>
      <c r="L439" s="14">
        <f>IF(K439&lt;Power!$B$1,G439+(A439-D439)*(H439-G439)/(E439-D439),0)</f>
        <v>132.41999999999467</v>
      </c>
      <c r="Q439" s="28">
        <f t="shared" si="40"/>
        <v>4.8849813083506888E-14</v>
      </c>
      <c r="R439" s="8">
        <f t="shared" si="41"/>
        <v>0</v>
      </c>
    </row>
    <row r="440" spans="1:18" x14ac:dyDescent="0.2">
      <c r="A440" s="11">
        <f t="shared" si="36"/>
        <v>4.3899999999999508</v>
      </c>
      <c r="B440" s="7">
        <f>COUNTIF(Power!$A$4:$A$34,"&lt;="&amp;A440)</f>
        <v>5</v>
      </c>
      <c r="C440" s="7">
        <f t="shared" si="37"/>
        <v>6</v>
      </c>
      <c r="D440" s="8">
        <f>INDEX(Power!$A$4:$A$34,B440)</f>
        <v>4</v>
      </c>
      <c r="E440" s="8">
        <f>INDEX(Power!$A$4:$A$34,C440)</f>
        <v>5</v>
      </c>
      <c r="G440" s="8">
        <f>INDEX(Power!$B$4:$B$34,B440)</f>
        <v>91</v>
      </c>
      <c r="H440" s="8">
        <f>INDEX(Power!$B$4:$B$34,C440)</f>
        <v>200</v>
      </c>
      <c r="J440" s="14">
        <f t="shared" si="38"/>
        <v>439</v>
      </c>
      <c r="K440" s="15">
        <f t="shared" si="39"/>
        <v>4.3899999999999508</v>
      </c>
      <c r="L440" s="14">
        <f>IF(K440&lt;Power!$B$1,G440+(A440-D440)*(H440-G440)/(E440-D440),0)</f>
        <v>133.50999999999465</v>
      </c>
      <c r="Q440" s="28">
        <f t="shared" si="40"/>
        <v>4.8849813083506888E-14</v>
      </c>
      <c r="R440" s="8">
        <f t="shared" si="41"/>
        <v>0</v>
      </c>
    </row>
    <row r="441" spans="1:18" x14ac:dyDescent="0.2">
      <c r="A441" s="11">
        <f t="shared" si="36"/>
        <v>4.3999999999999506</v>
      </c>
      <c r="B441" s="7">
        <f>COUNTIF(Power!$A$4:$A$34,"&lt;="&amp;A441)</f>
        <v>5</v>
      </c>
      <c r="C441" s="7">
        <f t="shared" si="37"/>
        <v>6</v>
      </c>
      <c r="D441" s="8">
        <f>INDEX(Power!$A$4:$A$34,B441)</f>
        <v>4</v>
      </c>
      <c r="E441" s="8">
        <f>INDEX(Power!$A$4:$A$34,C441)</f>
        <v>5</v>
      </c>
      <c r="G441" s="8">
        <f>INDEX(Power!$B$4:$B$34,B441)</f>
        <v>91</v>
      </c>
      <c r="H441" s="8">
        <f>INDEX(Power!$B$4:$B$34,C441)</f>
        <v>200</v>
      </c>
      <c r="J441" s="14">
        <f t="shared" si="38"/>
        <v>440</v>
      </c>
      <c r="K441" s="15">
        <f t="shared" si="39"/>
        <v>4.3999999999999506</v>
      </c>
      <c r="L441" s="14">
        <f>IF(K441&lt;Power!$B$1,G441+(A441-D441)*(H441-G441)/(E441-D441),0)</f>
        <v>134.59999999999462</v>
      </c>
      <c r="Q441" s="28">
        <f t="shared" si="40"/>
        <v>4.9737991503207013E-14</v>
      </c>
      <c r="R441" s="8">
        <f t="shared" si="41"/>
        <v>0</v>
      </c>
    </row>
    <row r="442" spans="1:18" x14ac:dyDescent="0.2">
      <c r="A442" s="11">
        <f t="shared" si="36"/>
        <v>4.4099999999999504</v>
      </c>
      <c r="B442" s="7">
        <f>COUNTIF(Power!$A$4:$A$34,"&lt;="&amp;A442)</f>
        <v>5</v>
      </c>
      <c r="C442" s="7">
        <f t="shared" si="37"/>
        <v>6</v>
      </c>
      <c r="D442" s="8">
        <f>INDEX(Power!$A$4:$A$34,B442)</f>
        <v>4</v>
      </c>
      <c r="E442" s="8">
        <f>INDEX(Power!$A$4:$A$34,C442)</f>
        <v>5</v>
      </c>
      <c r="G442" s="8">
        <f>INDEX(Power!$B$4:$B$34,B442)</f>
        <v>91</v>
      </c>
      <c r="H442" s="8">
        <f>INDEX(Power!$B$4:$B$34,C442)</f>
        <v>200</v>
      </c>
      <c r="J442" s="14">
        <f t="shared" si="38"/>
        <v>441</v>
      </c>
      <c r="K442" s="15">
        <f t="shared" si="39"/>
        <v>4.4099999999999504</v>
      </c>
      <c r="L442" s="14">
        <f>IF(K442&lt;Power!$B$1,G442+(A442-D442)*(H442-G442)/(E442-D442),0)</f>
        <v>135.6899999999946</v>
      </c>
      <c r="Q442" s="28">
        <f t="shared" si="40"/>
        <v>4.9737991503207013E-14</v>
      </c>
      <c r="R442" s="8">
        <f t="shared" si="41"/>
        <v>0</v>
      </c>
    </row>
    <row r="443" spans="1:18" x14ac:dyDescent="0.2">
      <c r="A443" s="11">
        <f t="shared" si="36"/>
        <v>4.4199999999999502</v>
      </c>
      <c r="B443" s="7">
        <f>COUNTIF(Power!$A$4:$A$34,"&lt;="&amp;A443)</f>
        <v>5</v>
      </c>
      <c r="C443" s="7">
        <f t="shared" si="37"/>
        <v>6</v>
      </c>
      <c r="D443" s="8">
        <f>INDEX(Power!$A$4:$A$34,B443)</f>
        <v>4</v>
      </c>
      <c r="E443" s="8">
        <f>INDEX(Power!$A$4:$A$34,C443)</f>
        <v>5</v>
      </c>
      <c r="G443" s="8">
        <f>INDEX(Power!$B$4:$B$34,B443)</f>
        <v>91</v>
      </c>
      <c r="H443" s="8">
        <f>INDEX(Power!$B$4:$B$34,C443)</f>
        <v>200</v>
      </c>
      <c r="J443" s="14">
        <f t="shared" si="38"/>
        <v>442</v>
      </c>
      <c r="K443" s="15">
        <f t="shared" si="39"/>
        <v>4.4199999999999502</v>
      </c>
      <c r="L443" s="14">
        <f>IF(K443&lt;Power!$B$1,G443+(A443-D443)*(H443-G443)/(E443-D443),0)</f>
        <v>136.77999999999457</v>
      </c>
      <c r="Q443" s="28">
        <f t="shared" si="40"/>
        <v>4.9737991503207013E-14</v>
      </c>
      <c r="R443" s="8">
        <f t="shared" si="41"/>
        <v>0</v>
      </c>
    </row>
    <row r="444" spans="1:18" x14ac:dyDescent="0.2">
      <c r="A444" s="11">
        <f t="shared" si="36"/>
        <v>4.42999999999995</v>
      </c>
      <c r="B444" s="7">
        <f>COUNTIF(Power!$A$4:$A$34,"&lt;="&amp;A444)</f>
        <v>5</v>
      </c>
      <c r="C444" s="7">
        <f t="shared" si="37"/>
        <v>6</v>
      </c>
      <c r="D444" s="8">
        <f>INDEX(Power!$A$4:$A$34,B444)</f>
        <v>4</v>
      </c>
      <c r="E444" s="8">
        <f>INDEX(Power!$A$4:$A$34,C444)</f>
        <v>5</v>
      </c>
      <c r="G444" s="8">
        <f>INDEX(Power!$B$4:$B$34,B444)</f>
        <v>91</v>
      </c>
      <c r="H444" s="8">
        <f>INDEX(Power!$B$4:$B$34,C444)</f>
        <v>200</v>
      </c>
      <c r="J444" s="14">
        <f t="shared" si="38"/>
        <v>443</v>
      </c>
      <c r="K444" s="15">
        <f t="shared" si="39"/>
        <v>4.42999999999995</v>
      </c>
      <c r="L444" s="14">
        <f>IF(K444&lt;Power!$B$1,G444+(A444-D444)*(H444-G444)/(E444-D444),0)</f>
        <v>137.86999999999455</v>
      </c>
      <c r="Q444" s="28">
        <f t="shared" si="40"/>
        <v>4.9737991503207013E-14</v>
      </c>
      <c r="R444" s="8">
        <f t="shared" si="41"/>
        <v>0</v>
      </c>
    </row>
    <row r="445" spans="1:18" x14ac:dyDescent="0.2">
      <c r="A445" s="11">
        <f t="shared" si="36"/>
        <v>4.4399999999999498</v>
      </c>
      <c r="B445" s="7">
        <f>COUNTIF(Power!$A$4:$A$34,"&lt;="&amp;A445)</f>
        <v>5</v>
      </c>
      <c r="C445" s="7">
        <f t="shared" si="37"/>
        <v>6</v>
      </c>
      <c r="D445" s="8">
        <f>INDEX(Power!$A$4:$A$34,B445)</f>
        <v>4</v>
      </c>
      <c r="E445" s="8">
        <f>INDEX(Power!$A$4:$A$34,C445)</f>
        <v>5</v>
      </c>
      <c r="G445" s="8">
        <f>INDEX(Power!$B$4:$B$34,B445)</f>
        <v>91</v>
      </c>
      <c r="H445" s="8">
        <f>INDEX(Power!$B$4:$B$34,C445)</f>
        <v>200</v>
      </c>
      <c r="J445" s="14">
        <f t="shared" si="38"/>
        <v>444</v>
      </c>
      <c r="K445" s="15">
        <f t="shared" si="39"/>
        <v>4.4399999999999498</v>
      </c>
      <c r="L445" s="14">
        <f>IF(K445&lt;Power!$B$1,G445+(A445-D445)*(H445-G445)/(E445-D445),0)</f>
        <v>138.95999999999452</v>
      </c>
      <c r="Q445" s="28">
        <f t="shared" si="40"/>
        <v>5.0626169922907138E-14</v>
      </c>
      <c r="R445" s="8">
        <f t="shared" si="41"/>
        <v>0</v>
      </c>
    </row>
    <row r="446" spans="1:18" x14ac:dyDescent="0.2">
      <c r="A446" s="11">
        <f t="shared" si="36"/>
        <v>4.4499999999999496</v>
      </c>
      <c r="B446" s="7">
        <f>COUNTIF(Power!$A$4:$A$34,"&lt;="&amp;A446)</f>
        <v>5</v>
      </c>
      <c r="C446" s="7">
        <f t="shared" si="37"/>
        <v>6</v>
      </c>
      <c r="D446" s="8">
        <f>INDEX(Power!$A$4:$A$34,B446)</f>
        <v>4</v>
      </c>
      <c r="E446" s="8">
        <f>INDEX(Power!$A$4:$A$34,C446)</f>
        <v>5</v>
      </c>
      <c r="G446" s="8">
        <f>INDEX(Power!$B$4:$B$34,B446)</f>
        <v>91</v>
      </c>
      <c r="H446" s="8">
        <f>INDEX(Power!$B$4:$B$34,C446)</f>
        <v>200</v>
      </c>
      <c r="J446" s="14">
        <f t="shared" si="38"/>
        <v>445</v>
      </c>
      <c r="K446" s="15">
        <f t="shared" si="39"/>
        <v>4.4499999999999496</v>
      </c>
      <c r="L446" s="14">
        <f>IF(K446&lt;Power!$B$1,G446+(A446-D446)*(H446-G446)/(E446-D446),0)</f>
        <v>140.0499999999945</v>
      </c>
      <c r="Q446" s="28">
        <f t="shared" si="40"/>
        <v>5.0626169922907138E-14</v>
      </c>
      <c r="R446" s="8">
        <f t="shared" si="41"/>
        <v>0</v>
      </c>
    </row>
    <row r="447" spans="1:18" x14ac:dyDescent="0.2">
      <c r="A447" s="11">
        <f t="shared" si="36"/>
        <v>4.4599999999999493</v>
      </c>
      <c r="B447" s="7">
        <f>COUNTIF(Power!$A$4:$A$34,"&lt;="&amp;A447)</f>
        <v>5</v>
      </c>
      <c r="C447" s="7">
        <f t="shared" si="37"/>
        <v>6</v>
      </c>
      <c r="D447" s="8">
        <f>INDEX(Power!$A$4:$A$34,B447)</f>
        <v>4</v>
      </c>
      <c r="E447" s="8">
        <f>INDEX(Power!$A$4:$A$34,C447)</f>
        <v>5</v>
      </c>
      <c r="G447" s="8">
        <f>INDEX(Power!$B$4:$B$34,B447)</f>
        <v>91</v>
      </c>
      <c r="H447" s="8">
        <f>INDEX(Power!$B$4:$B$34,C447)</f>
        <v>200</v>
      </c>
      <c r="J447" s="14">
        <f t="shared" si="38"/>
        <v>446</v>
      </c>
      <c r="K447" s="15">
        <f t="shared" si="39"/>
        <v>4.4599999999999493</v>
      </c>
      <c r="L447" s="14">
        <f>IF(K447&lt;Power!$B$1,G447+(A447-D447)*(H447-G447)/(E447-D447),0)</f>
        <v>141.13999999999447</v>
      </c>
      <c r="Q447" s="28">
        <f t="shared" si="40"/>
        <v>5.0626169922907138E-14</v>
      </c>
      <c r="R447" s="8">
        <f t="shared" si="41"/>
        <v>0</v>
      </c>
    </row>
    <row r="448" spans="1:18" x14ac:dyDescent="0.2">
      <c r="A448" s="11">
        <f t="shared" si="36"/>
        <v>4.4699999999999491</v>
      </c>
      <c r="B448" s="7">
        <f>COUNTIF(Power!$A$4:$A$34,"&lt;="&amp;A448)</f>
        <v>5</v>
      </c>
      <c r="C448" s="7">
        <f t="shared" si="37"/>
        <v>6</v>
      </c>
      <c r="D448" s="8">
        <f>INDEX(Power!$A$4:$A$34,B448)</f>
        <v>4</v>
      </c>
      <c r="E448" s="8">
        <f>INDEX(Power!$A$4:$A$34,C448)</f>
        <v>5</v>
      </c>
      <c r="G448" s="8">
        <f>INDEX(Power!$B$4:$B$34,B448)</f>
        <v>91</v>
      </c>
      <c r="H448" s="8">
        <f>INDEX(Power!$B$4:$B$34,C448)</f>
        <v>200</v>
      </c>
      <c r="J448" s="14">
        <f t="shared" si="38"/>
        <v>447</v>
      </c>
      <c r="K448" s="15">
        <f t="shared" si="39"/>
        <v>4.4699999999999491</v>
      </c>
      <c r="L448" s="14">
        <f>IF(K448&lt;Power!$B$1,G448+(A448-D448)*(H448-G448)/(E448-D448),0)</f>
        <v>142.22999999999445</v>
      </c>
      <c r="Q448" s="28">
        <f t="shared" si="40"/>
        <v>5.0626169922907138E-14</v>
      </c>
      <c r="R448" s="8">
        <f t="shared" si="41"/>
        <v>0</v>
      </c>
    </row>
    <row r="449" spans="1:18" x14ac:dyDescent="0.2">
      <c r="A449" s="11">
        <f t="shared" si="36"/>
        <v>4.4799999999999489</v>
      </c>
      <c r="B449" s="7">
        <f>COUNTIF(Power!$A$4:$A$34,"&lt;="&amp;A449)</f>
        <v>5</v>
      </c>
      <c r="C449" s="7">
        <f t="shared" si="37"/>
        <v>6</v>
      </c>
      <c r="D449" s="8">
        <f>INDEX(Power!$A$4:$A$34,B449)</f>
        <v>4</v>
      </c>
      <c r="E449" s="8">
        <f>INDEX(Power!$A$4:$A$34,C449)</f>
        <v>5</v>
      </c>
      <c r="G449" s="8">
        <f>INDEX(Power!$B$4:$B$34,B449)</f>
        <v>91</v>
      </c>
      <c r="H449" s="8">
        <f>INDEX(Power!$B$4:$B$34,C449)</f>
        <v>200</v>
      </c>
      <c r="J449" s="14">
        <f t="shared" si="38"/>
        <v>448</v>
      </c>
      <c r="K449" s="15">
        <f t="shared" si="39"/>
        <v>4.4799999999999489</v>
      </c>
      <c r="L449" s="14">
        <f>IF(K449&lt;Power!$B$1,G449+(A449-D449)*(H449-G449)/(E449-D449),0)</f>
        <v>143.31999999999442</v>
      </c>
      <c r="Q449" s="28">
        <f t="shared" si="40"/>
        <v>5.1514348342607263E-14</v>
      </c>
      <c r="R449" s="8">
        <f t="shared" si="41"/>
        <v>0</v>
      </c>
    </row>
    <row r="450" spans="1:18" x14ac:dyDescent="0.2">
      <c r="A450" s="11">
        <f t="shared" si="36"/>
        <v>4.4899999999999487</v>
      </c>
      <c r="B450" s="7">
        <f>COUNTIF(Power!$A$4:$A$34,"&lt;="&amp;A450)</f>
        <v>5</v>
      </c>
      <c r="C450" s="7">
        <f t="shared" si="37"/>
        <v>6</v>
      </c>
      <c r="D450" s="8">
        <f>INDEX(Power!$A$4:$A$34,B450)</f>
        <v>4</v>
      </c>
      <c r="E450" s="8">
        <f>INDEX(Power!$A$4:$A$34,C450)</f>
        <v>5</v>
      </c>
      <c r="G450" s="8">
        <f>INDEX(Power!$B$4:$B$34,B450)</f>
        <v>91</v>
      </c>
      <c r="H450" s="8">
        <f>INDEX(Power!$B$4:$B$34,C450)</f>
        <v>200</v>
      </c>
      <c r="J450" s="14">
        <f t="shared" si="38"/>
        <v>449</v>
      </c>
      <c r="K450" s="15">
        <f t="shared" si="39"/>
        <v>4.4899999999999487</v>
      </c>
      <c r="L450" s="14">
        <f>IF(K450&lt;Power!$B$1,G450+(A450-D450)*(H450-G450)/(E450-D450),0)</f>
        <v>144.4099999999944</v>
      </c>
      <c r="Q450" s="28">
        <f t="shared" si="40"/>
        <v>5.1514348342607263E-14</v>
      </c>
      <c r="R450" s="8">
        <f t="shared" si="41"/>
        <v>0</v>
      </c>
    </row>
    <row r="451" spans="1:18" x14ac:dyDescent="0.2">
      <c r="A451" s="11">
        <f t="shared" ref="A451:A514" si="42">A450+$O$2</f>
        <v>4.4999999999999485</v>
      </c>
      <c r="B451" s="7">
        <f>COUNTIF(Power!$A$4:$A$34,"&lt;="&amp;A451)</f>
        <v>5</v>
      </c>
      <c r="C451" s="7">
        <f t="shared" ref="C451:C514" si="43">B451+1</f>
        <v>6</v>
      </c>
      <c r="D451" s="8">
        <f>INDEX(Power!$A$4:$A$34,B451)</f>
        <v>4</v>
      </c>
      <c r="E451" s="8">
        <f>INDEX(Power!$A$4:$A$34,C451)</f>
        <v>5</v>
      </c>
      <c r="G451" s="8">
        <f>INDEX(Power!$B$4:$B$34,B451)</f>
        <v>91</v>
      </c>
      <c r="H451" s="8">
        <f>INDEX(Power!$B$4:$B$34,C451)</f>
        <v>200</v>
      </c>
      <c r="J451" s="14">
        <f t="shared" ref="J451:J514" si="44">ROUND(A451*100,0)</f>
        <v>450</v>
      </c>
      <c r="K451" s="15">
        <f t="shared" ref="K451:K514" si="45">A451</f>
        <v>4.4999999999999485</v>
      </c>
      <c r="L451" s="14">
        <f>IF(K451&lt;Power!$B$1,G451+(A451-D451)*(H451-G451)/(E451-D451),0)</f>
        <v>145.49999999999437</v>
      </c>
      <c r="Q451" s="28">
        <f t="shared" ref="Q451:Q514" si="46">J451/100-K451</f>
        <v>5.1514348342607263E-14</v>
      </c>
      <c r="R451" s="8">
        <f t="shared" ref="R451:R514" si="47">COUNTIF(J:J,"="&amp;J451)-1</f>
        <v>0</v>
      </c>
    </row>
    <row r="452" spans="1:18" x14ac:dyDescent="0.2">
      <c r="A452" s="11">
        <f t="shared" si="42"/>
        <v>4.5099999999999483</v>
      </c>
      <c r="B452" s="7">
        <f>COUNTIF(Power!$A$4:$A$34,"&lt;="&amp;A452)</f>
        <v>5</v>
      </c>
      <c r="C452" s="7">
        <f t="shared" si="43"/>
        <v>6</v>
      </c>
      <c r="D452" s="8">
        <f>INDEX(Power!$A$4:$A$34,B452)</f>
        <v>4</v>
      </c>
      <c r="E452" s="8">
        <f>INDEX(Power!$A$4:$A$34,C452)</f>
        <v>5</v>
      </c>
      <c r="G452" s="8">
        <f>INDEX(Power!$B$4:$B$34,B452)</f>
        <v>91</v>
      </c>
      <c r="H452" s="8">
        <f>INDEX(Power!$B$4:$B$34,C452)</f>
        <v>200</v>
      </c>
      <c r="J452" s="14">
        <f t="shared" si="44"/>
        <v>451</v>
      </c>
      <c r="K452" s="15">
        <f t="shared" si="45"/>
        <v>4.5099999999999483</v>
      </c>
      <c r="L452" s="14">
        <f>IF(K452&lt;Power!$B$1,G452+(A452-D452)*(H452-G452)/(E452-D452),0)</f>
        <v>146.58999999999435</v>
      </c>
      <c r="Q452" s="28">
        <f t="shared" si="46"/>
        <v>5.1514348342607263E-14</v>
      </c>
      <c r="R452" s="8">
        <f t="shared" si="47"/>
        <v>0</v>
      </c>
    </row>
    <row r="453" spans="1:18" x14ac:dyDescent="0.2">
      <c r="A453" s="11">
        <f t="shared" si="42"/>
        <v>4.5199999999999481</v>
      </c>
      <c r="B453" s="7">
        <f>COUNTIF(Power!$A$4:$A$34,"&lt;="&amp;A453)</f>
        <v>5</v>
      </c>
      <c r="C453" s="7">
        <f t="shared" si="43"/>
        <v>6</v>
      </c>
      <c r="D453" s="8">
        <f>INDEX(Power!$A$4:$A$34,B453)</f>
        <v>4</v>
      </c>
      <c r="E453" s="8">
        <f>INDEX(Power!$A$4:$A$34,C453)</f>
        <v>5</v>
      </c>
      <c r="G453" s="8">
        <f>INDEX(Power!$B$4:$B$34,B453)</f>
        <v>91</v>
      </c>
      <c r="H453" s="8">
        <f>INDEX(Power!$B$4:$B$34,C453)</f>
        <v>200</v>
      </c>
      <c r="J453" s="14">
        <f t="shared" si="44"/>
        <v>452</v>
      </c>
      <c r="K453" s="15">
        <f t="shared" si="45"/>
        <v>4.5199999999999481</v>
      </c>
      <c r="L453" s="14">
        <f>IF(K453&lt;Power!$B$1,G453+(A453-D453)*(H453-G453)/(E453-D453),0)</f>
        <v>147.67999999999432</v>
      </c>
      <c r="Q453" s="28">
        <f t="shared" si="46"/>
        <v>5.1514348342607263E-14</v>
      </c>
      <c r="R453" s="8">
        <f t="shared" si="47"/>
        <v>0</v>
      </c>
    </row>
    <row r="454" spans="1:18" x14ac:dyDescent="0.2">
      <c r="A454" s="11">
        <f t="shared" si="42"/>
        <v>4.5299999999999478</v>
      </c>
      <c r="B454" s="7">
        <f>COUNTIF(Power!$A$4:$A$34,"&lt;="&amp;A454)</f>
        <v>5</v>
      </c>
      <c r="C454" s="7">
        <f t="shared" si="43"/>
        <v>6</v>
      </c>
      <c r="D454" s="8">
        <f>INDEX(Power!$A$4:$A$34,B454)</f>
        <v>4</v>
      </c>
      <c r="E454" s="8">
        <f>INDEX(Power!$A$4:$A$34,C454)</f>
        <v>5</v>
      </c>
      <c r="G454" s="8">
        <f>INDEX(Power!$B$4:$B$34,B454)</f>
        <v>91</v>
      </c>
      <c r="H454" s="8">
        <f>INDEX(Power!$B$4:$B$34,C454)</f>
        <v>200</v>
      </c>
      <c r="J454" s="14">
        <f t="shared" si="44"/>
        <v>453</v>
      </c>
      <c r="K454" s="15">
        <f t="shared" si="45"/>
        <v>4.5299999999999478</v>
      </c>
      <c r="L454" s="14">
        <f>IF(K454&lt;Power!$B$1,G454+(A454-D454)*(H454-G454)/(E454-D454),0)</f>
        <v>148.7699999999943</v>
      </c>
      <c r="Q454" s="28">
        <f t="shared" si="46"/>
        <v>5.2402526762307389E-14</v>
      </c>
      <c r="R454" s="8">
        <f t="shared" si="47"/>
        <v>0</v>
      </c>
    </row>
    <row r="455" spans="1:18" x14ac:dyDescent="0.2">
      <c r="A455" s="11">
        <f t="shared" si="42"/>
        <v>4.5399999999999476</v>
      </c>
      <c r="B455" s="7">
        <f>COUNTIF(Power!$A$4:$A$34,"&lt;="&amp;A455)</f>
        <v>5</v>
      </c>
      <c r="C455" s="7">
        <f t="shared" si="43"/>
        <v>6</v>
      </c>
      <c r="D455" s="8">
        <f>INDEX(Power!$A$4:$A$34,B455)</f>
        <v>4</v>
      </c>
      <c r="E455" s="8">
        <f>INDEX(Power!$A$4:$A$34,C455)</f>
        <v>5</v>
      </c>
      <c r="G455" s="8">
        <f>INDEX(Power!$B$4:$B$34,B455)</f>
        <v>91</v>
      </c>
      <c r="H455" s="8">
        <f>INDEX(Power!$B$4:$B$34,C455)</f>
        <v>200</v>
      </c>
      <c r="J455" s="14">
        <f t="shared" si="44"/>
        <v>454</v>
      </c>
      <c r="K455" s="15">
        <f t="shared" si="45"/>
        <v>4.5399999999999476</v>
      </c>
      <c r="L455" s="14">
        <f>IF(K455&lt;Power!$B$1,G455+(A455-D455)*(H455-G455)/(E455-D455),0)</f>
        <v>149.8599999999943</v>
      </c>
      <c r="Q455" s="28">
        <f t="shared" si="46"/>
        <v>5.2402526762307389E-14</v>
      </c>
      <c r="R455" s="8">
        <f t="shared" si="47"/>
        <v>0</v>
      </c>
    </row>
    <row r="456" spans="1:18" x14ac:dyDescent="0.2">
      <c r="A456" s="11">
        <f t="shared" si="42"/>
        <v>4.5499999999999474</v>
      </c>
      <c r="B456" s="7">
        <f>COUNTIF(Power!$A$4:$A$34,"&lt;="&amp;A456)</f>
        <v>5</v>
      </c>
      <c r="C456" s="7">
        <f t="shared" si="43"/>
        <v>6</v>
      </c>
      <c r="D456" s="8">
        <f>INDEX(Power!$A$4:$A$34,B456)</f>
        <v>4</v>
      </c>
      <c r="E456" s="8">
        <f>INDEX(Power!$A$4:$A$34,C456)</f>
        <v>5</v>
      </c>
      <c r="G456" s="8">
        <f>INDEX(Power!$B$4:$B$34,B456)</f>
        <v>91</v>
      </c>
      <c r="H456" s="8">
        <f>INDEX(Power!$B$4:$B$34,C456)</f>
        <v>200</v>
      </c>
      <c r="J456" s="14">
        <f t="shared" si="44"/>
        <v>455</v>
      </c>
      <c r="K456" s="15">
        <f t="shared" si="45"/>
        <v>4.5499999999999474</v>
      </c>
      <c r="L456" s="14">
        <f>IF(K456&lt;Power!$B$1,G456+(A456-D456)*(H456-G456)/(E456-D456),0)</f>
        <v>150.94999999999428</v>
      </c>
      <c r="Q456" s="28">
        <f t="shared" si="46"/>
        <v>5.2402526762307389E-14</v>
      </c>
      <c r="R456" s="8">
        <f t="shared" si="47"/>
        <v>0</v>
      </c>
    </row>
    <row r="457" spans="1:18" x14ac:dyDescent="0.2">
      <c r="A457" s="11">
        <f t="shared" si="42"/>
        <v>4.5599999999999472</v>
      </c>
      <c r="B457" s="7">
        <f>COUNTIF(Power!$A$4:$A$34,"&lt;="&amp;A457)</f>
        <v>5</v>
      </c>
      <c r="C457" s="7">
        <f t="shared" si="43"/>
        <v>6</v>
      </c>
      <c r="D457" s="8">
        <f>INDEX(Power!$A$4:$A$34,B457)</f>
        <v>4</v>
      </c>
      <c r="E457" s="8">
        <f>INDEX(Power!$A$4:$A$34,C457)</f>
        <v>5</v>
      </c>
      <c r="G457" s="8">
        <f>INDEX(Power!$B$4:$B$34,B457)</f>
        <v>91</v>
      </c>
      <c r="H457" s="8">
        <f>INDEX(Power!$B$4:$B$34,C457)</f>
        <v>200</v>
      </c>
      <c r="J457" s="14">
        <f t="shared" si="44"/>
        <v>456</v>
      </c>
      <c r="K457" s="15">
        <f t="shared" si="45"/>
        <v>4.5599999999999472</v>
      </c>
      <c r="L457" s="14">
        <f>IF(K457&lt;Power!$B$1,G457+(A457-D457)*(H457-G457)/(E457-D457),0)</f>
        <v>152.03999999999425</v>
      </c>
      <c r="Q457" s="28">
        <f t="shared" si="46"/>
        <v>5.2402526762307389E-14</v>
      </c>
      <c r="R457" s="8">
        <f t="shared" si="47"/>
        <v>0</v>
      </c>
    </row>
    <row r="458" spans="1:18" x14ac:dyDescent="0.2">
      <c r="A458" s="11">
        <f t="shared" si="42"/>
        <v>4.569999999999947</v>
      </c>
      <c r="B458" s="7">
        <f>COUNTIF(Power!$A$4:$A$34,"&lt;="&amp;A458)</f>
        <v>5</v>
      </c>
      <c r="C458" s="7">
        <f t="shared" si="43"/>
        <v>6</v>
      </c>
      <c r="D458" s="8">
        <f>INDEX(Power!$A$4:$A$34,B458)</f>
        <v>4</v>
      </c>
      <c r="E458" s="8">
        <f>INDEX(Power!$A$4:$A$34,C458)</f>
        <v>5</v>
      </c>
      <c r="G458" s="8">
        <f>INDEX(Power!$B$4:$B$34,B458)</f>
        <v>91</v>
      </c>
      <c r="H458" s="8">
        <f>INDEX(Power!$B$4:$B$34,C458)</f>
        <v>200</v>
      </c>
      <c r="J458" s="14">
        <f t="shared" si="44"/>
        <v>457</v>
      </c>
      <c r="K458" s="15">
        <f t="shared" si="45"/>
        <v>4.569999999999947</v>
      </c>
      <c r="L458" s="14">
        <f>IF(K458&lt;Power!$B$1,G458+(A458-D458)*(H458-G458)/(E458-D458),0)</f>
        <v>153.12999999999423</v>
      </c>
      <c r="Q458" s="28">
        <f t="shared" si="46"/>
        <v>5.3290705182007514E-14</v>
      </c>
      <c r="R458" s="8">
        <f t="shared" si="47"/>
        <v>0</v>
      </c>
    </row>
    <row r="459" spans="1:18" x14ac:dyDescent="0.2">
      <c r="A459" s="11">
        <f t="shared" si="42"/>
        <v>4.5799999999999468</v>
      </c>
      <c r="B459" s="7">
        <f>COUNTIF(Power!$A$4:$A$34,"&lt;="&amp;A459)</f>
        <v>5</v>
      </c>
      <c r="C459" s="7">
        <f t="shared" si="43"/>
        <v>6</v>
      </c>
      <c r="D459" s="8">
        <f>INDEX(Power!$A$4:$A$34,B459)</f>
        <v>4</v>
      </c>
      <c r="E459" s="8">
        <f>INDEX(Power!$A$4:$A$34,C459)</f>
        <v>5</v>
      </c>
      <c r="G459" s="8">
        <f>INDEX(Power!$B$4:$B$34,B459)</f>
        <v>91</v>
      </c>
      <c r="H459" s="8">
        <f>INDEX(Power!$B$4:$B$34,C459)</f>
        <v>200</v>
      </c>
      <c r="J459" s="14">
        <f t="shared" si="44"/>
        <v>458</v>
      </c>
      <c r="K459" s="15">
        <f t="shared" si="45"/>
        <v>4.5799999999999468</v>
      </c>
      <c r="L459" s="14">
        <f>IF(K459&lt;Power!$B$1,G459+(A459-D459)*(H459-G459)/(E459-D459),0)</f>
        <v>154.2199999999942</v>
      </c>
      <c r="Q459" s="28">
        <f t="shared" si="46"/>
        <v>5.3290705182007514E-14</v>
      </c>
      <c r="R459" s="8">
        <f t="shared" si="47"/>
        <v>0</v>
      </c>
    </row>
    <row r="460" spans="1:18" x14ac:dyDescent="0.2">
      <c r="A460" s="11">
        <f t="shared" si="42"/>
        <v>4.5899999999999466</v>
      </c>
      <c r="B460" s="7">
        <f>COUNTIF(Power!$A$4:$A$34,"&lt;="&amp;A460)</f>
        <v>5</v>
      </c>
      <c r="C460" s="7">
        <f t="shared" si="43"/>
        <v>6</v>
      </c>
      <c r="D460" s="8">
        <f>INDEX(Power!$A$4:$A$34,B460)</f>
        <v>4</v>
      </c>
      <c r="E460" s="8">
        <f>INDEX(Power!$A$4:$A$34,C460)</f>
        <v>5</v>
      </c>
      <c r="G460" s="8">
        <f>INDEX(Power!$B$4:$B$34,B460)</f>
        <v>91</v>
      </c>
      <c r="H460" s="8">
        <f>INDEX(Power!$B$4:$B$34,C460)</f>
        <v>200</v>
      </c>
      <c r="J460" s="14">
        <f t="shared" si="44"/>
        <v>459</v>
      </c>
      <c r="K460" s="15">
        <f t="shared" si="45"/>
        <v>4.5899999999999466</v>
      </c>
      <c r="L460" s="14">
        <f>IF(K460&lt;Power!$B$1,G460+(A460-D460)*(H460-G460)/(E460-D460),0)</f>
        <v>155.30999999999418</v>
      </c>
      <c r="Q460" s="28">
        <f t="shared" si="46"/>
        <v>5.3290705182007514E-14</v>
      </c>
      <c r="R460" s="8">
        <f t="shared" si="47"/>
        <v>0</v>
      </c>
    </row>
    <row r="461" spans="1:18" x14ac:dyDescent="0.2">
      <c r="A461" s="11">
        <f t="shared" si="42"/>
        <v>4.5999999999999464</v>
      </c>
      <c r="B461" s="7">
        <f>COUNTIF(Power!$A$4:$A$34,"&lt;="&amp;A461)</f>
        <v>5</v>
      </c>
      <c r="C461" s="7">
        <f t="shared" si="43"/>
        <v>6</v>
      </c>
      <c r="D461" s="8">
        <f>INDEX(Power!$A$4:$A$34,B461)</f>
        <v>4</v>
      </c>
      <c r="E461" s="8">
        <f>INDEX(Power!$A$4:$A$34,C461)</f>
        <v>5</v>
      </c>
      <c r="G461" s="8">
        <f>INDEX(Power!$B$4:$B$34,B461)</f>
        <v>91</v>
      </c>
      <c r="H461" s="8">
        <f>INDEX(Power!$B$4:$B$34,C461)</f>
        <v>200</v>
      </c>
      <c r="J461" s="14">
        <f t="shared" si="44"/>
        <v>460</v>
      </c>
      <c r="K461" s="15">
        <f t="shared" si="45"/>
        <v>4.5999999999999464</v>
      </c>
      <c r="L461" s="14">
        <f>IF(K461&lt;Power!$B$1,G461+(A461-D461)*(H461-G461)/(E461-D461),0)</f>
        <v>156.39999999999415</v>
      </c>
      <c r="Q461" s="28">
        <f t="shared" si="46"/>
        <v>5.3290705182007514E-14</v>
      </c>
      <c r="R461" s="8">
        <f t="shared" si="47"/>
        <v>0</v>
      </c>
    </row>
    <row r="462" spans="1:18" x14ac:dyDescent="0.2">
      <c r="A462" s="11">
        <f t="shared" si="42"/>
        <v>4.6099999999999461</v>
      </c>
      <c r="B462" s="7">
        <f>COUNTIF(Power!$A$4:$A$34,"&lt;="&amp;A462)</f>
        <v>5</v>
      </c>
      <c r="C462" s="7">
        <f t="shared" si="43"/>
        <v>6</v>
      </c>
      <c r="D462" s="8">
        <f>INDEX(Power!$A$4:$A$34,B462)</f>
        <v>4</v>
      </c>
      <c r="E462" s="8">
        <f>INDEX(Power!$A$4:$A$34,C462)</f>
        <v>5</v>
      </c>
      <c r="G462" s="8">
        <f>INDEX(Power!$B$4:$B$34,B462)</f>
        <v>91</v>
      </c>
      <c r="H462" s="8">
        <f>INDEX(Power!$B$4:$B$34,C462)</f>
        <v>200</v>
      </c>
      <c r="J462" s="14">
        <f t="shared" si="44"/>
        <v>461</v>
      </c>
      <c r="K462" s="15">
        <f t="shared" si="45"/>
        <v>4.6099999999999461</v>
      </c>
      <c r="L462" s="14">
        <f>IF(K462&lt;Power!$B$1,G462+(A462-D462)*(H462-G462)/(E462-D462),0)</f>
        <v>157.48999999999413</v>
      </c>
      <c r="Q462" s="28">
        <f t="shared" si="46"/>
        <v>5.4178883601707639E-14</v>
      </c>
      <c r="R462" s="8">
        <f t="shared" si="47"/>
        <v>0</v>
      </c>
    </row>
    <row r="463" spans="1:18" x14ac:dyDescent="0.2">
      <c r="A463" s="11">
        <f t="shared" si="42"/>
        <v>4.6199999999999459</v>
      </c>
      <c r="B463" s="7">
        <f>COUNTIF(Power!$A$4:$A$34,"&lt;="&amp;A463)</f>
        <v>5</v>
      </c>
      <c r="C463" s="7">
        <f t="shared" si="43"/>
        <v>6</v>
      </c>
      <c r="D463" s="8">
        <f>INDEX(Power!$A$4:$A$34,B463)</f>
        <v>4</v>
      </c>
      <c r="E463" s="8">
        <f>INDEX(Power!$A$4:$A$34,C463)</f>
        <v>5</v>
      </c>
      <c r="G463" s="8">
        <f>INDEX(Power!$B$4:$B$34,B463)</f>
        <v>91</v>
      </c>
      <c r="H463" s="8">
        <f>INDEX(Power!$B$4:$B$34,C463)</f>
        <v>200</v>
      </c>
      <c r="J463" s="14">
        <f t="shared" si="44"/>
        <v>462</v>
      </c>
      <c r="K463" s="15">
        <f t="shared" si="45"/>
        <v>4.6199999999999459</v>
      </c>
      <c r="L463" s="14">
        <f>IF(K463&lt;Power!$B$1,G463+(A463-D463)*(H463-G463)/(E463-D463),0)</f>
        <v>158.5799999999941</v>
      </c>
      <c r="Q463" s="28">
        <f t="shared" si="46"/>
        <v>5.4178883601707639E-14</v>
      </c>
      <c r="R463" s="8">
        <f t="shared" si="47"/>
        <v>0</v>
      </c>
    </row>
    <row r="464" spans="1:18" x14ac:dyDescent="0.2">
      <c r="A464" s="11">
        <f t="shared" si="42"/>
        <v>4.6299999999999457</v>
      </c>
      <c r="B464" s="7">
        <f>COUNTIF(Power!$A$4:$A$34,"&lt;="&amp;A464)</f>
        <v>5</v>
      </c>
      <c r="C464" s="7">
        <f t="shared" si="43"/>
        <v>6</v>
      </c>
      <c r="D464" s="8">
        <f>INDEX(Power!$A$4:$A$34,B464)</f>
        <v>4</v>
      </c>
      <c r="E464" s="8">
        <f>INDEX(Power!$A$4:$A$34,C464)</f>
        <v>5</v>
      </c>
      <c r="G464" s="8">
        <f>INDEX(Power!$B$4:$B$34,B464)</f>
        <v>91</v>
      </c>
      <c r="H464" s="8">
        <f>INDEX(Power!$B$4:$B$34,C464)</f>
        <v>200</v>
      </c>
      <c r="J464" s="14">
        <f t="shared" si="44"/>
        <v>463</v>
      </c>
      <c r="K464" s="15">
        <f t="shared" si="45"/>
        <v>4.6299999999999457</v>
      </c>
      <c r="L464" s="14">
        <f>IF(K464&lt;Power!$B$1,G464+(A464-D464)*(H464-G464)/(E464-D464),0)</f>
        <v>159.66999999999408</v>
      </c>
      <c r="Q464" s="28">
        <f t="shared" si="46"/>
        <v>5.4178883601707639E-14</v>
      </c>
      <c r="R464" s="8">
        <f t="shared" si="47"/>
        <v>0</v>
      </c>
    </row>
    <row r="465" spans="1:18" x14ac:dyDescent="0.2">
      <c r="A465" s="11">
        <f t="shared" si="42"/>
        <v>4.6399999999999455</v>
      </c>
      <c r="B465" s="7">
        <f>COUNTIF(Power!$A$4:$A$34,"&lt;="&amp;A465)</f>
        <v>5</v>
      </c>
      <c r="C465" s="7">
        <f t="shared" si="43"/>
        <v>6</v>
      </c>
      <c r="D465" s="8">
        <f>INDEX(Power!$A$4:$A$34,B465)</f>
        <v>4</v>
      </c>
      <c r="E465" s="8">
        <f>INDEX(Power!$A$4:$A$34,C465)</f>
        <v>5</v>
      </c>
      <c r="G465" s="8">
        <f>INDEX(Power!$B$4:$B$34,B465)</f>
        <v>91</v>
      </c>
      <c r="H465" s="8">
        <f>INDEX(Power!$B$4:$B$34,C465)</f>
        <v>200</v>
      </c>
      <c r="J465" s="14">
        <f t="shared" si="44"/>
        <v>464</v>
      </c>
      <c r="K465" s="15">
        <f t="shared" si="45"/>
        <v>4.6399999999999455</v>
      </c>
      <c r="L465" s="14">
        <f>IF(K465&lt;Power!$B$1,G465+(A465-D465)*(H465-G465)/(E465-D465),0)</f>
        <v>160.75999999999408</v>
      </c>
      <c r="Q465" s="28">
        <f t="shared" si="46"/>
        <v>5.4178883601707639E-14</v>
      </c>
      <c r="R465" s="8">
        <f t="shared" si="47"/>
        <v>0</v>
      </c>
    </row>
    <row r="466" spans="1:18" x14ac:dyDescent="0.2">
      <c r="A466" s="11">
        <f t="shared" si="42"/>
        <v>4.6499999999999453</v>
      </c>
      <c r="B466" s="7">
        <f>COUNTIF(Power!$A$4:$A$34,"&lt;="&amp;A466)</f>
        <v>5</v>
      </c>
      <c r="C466" s="7">
        <f t="shared" si="43"/>
        <v>6</v>
      </c>
      <c r="D466" s="8">
        <f>INDEX(Power!$A$4:$A$34,B466)</f>
        <v>4</v>
      </c>
      <c r="E466" s="8">
        <f>INDEX(Power!$A$4:$A$34,C466)</f>
        <v>5</v>
      </c>
      <c r="G466" s="8">
        <f>INDEX(Power!$B$4:$B$34,B466)</f>
        <v>91</v>
      </c>
      <c r="H466" s="8">
        <f>INDEX(Power!$B$4:$B$34,C466)</f>
        <v>200</v>
      </c>
      <c r="J466" s="14">
        <f t="shared" si="44"/>
        <v>465</v>
      </c>
      <c r="K466" s="15">
        <f t="shared" si="45"/>
        <v>4.6499999999999453</v>
      </c>
      <c r="L466" s="14">
        <f>IF(K466&lt;Power!$B$1,G466+(A466-D466)*(H466-G466)/(E466-D466),0)</f>
        <v>161.84999999999405</v>
      </c>
      <c r="Q466" s="28">
        <f t="shared" si="46"/>
        <v>5.5067062021407764E-14</v>
      </c>
      <c r="R466" s="8">
        <f t="shared" si="47"/>
        <v>0</v>
      </c>
    </row>
    <row r="467" spans="1:18" x14ac:dyDescent="0.2">
      <c r="A467" s="11">
        <f t="shared" si="42"/>
        <v>4.6599999999999451</v>
      </c>
      <c r="B467" s="7">
        <f>COUNTIF(Power!$A$4:$A$34,"&lt;="&amp;A467)</f>
        <v>5</v>
      </c>
      <c r="C467" s="7">
        <f t="shared" si="43"/>
        <v>6</v>
      </c>
      <c r="D467" s="8">
        <f>INDEX(Power!$A$4:$A$34,B467)</f>
        <v>4</v>
      </c>
      <c r="E467" s="8">
        <f>INDEX(Power!$A$4:$A$34,C467)</f>
        <v>5</v>
      </c>
      <c r="G467" s="8">
        <f>INDEX(Power!$B$4:$B$34,B467)</f>
        <v>91</v>
      </c>
      <c r="H467" s="8">
        <f>INDEX(Power!$B$4:$B$34,C467)</f>
        <v>200</v>
      </c>
      <c r="J467" s="14">
        <f t="shared" si="44"/>
        <v>466</v>
      </c>
      <c r="K467" s="15">
        <f t="shared" si="45"/>
        <v>4.6599999999999451</v>
      </c>
      <c r="L467" s="14">
        <f>IF(K467&lt;Power!$B$1,G467+(A467-D467)*(H467-G467)/(E467-D467),0)</f>
        <v>162.93999999999403</v>
      </c>
      <c r="Q467" s="28">
        <f t="shared" si="46"/>
        <v>5.5067062021407764E-14</v>
      </c>
      <c r="R467" s="8">
        <f t="shared" si="47"/>
        <v>0</v>
      </c>
    </row>
    <row r="468" spans="1:18" x14ac:dyDescent="0.2">
      <c r="A468" s="11">
        <f t="shared" si="42"/>
        <v>4.6699999999999449</v>
      </c>
      <c r="B468" s="7">
        <f>COUNTIF(Power!$A$4:$A$34,"&lt;="&amp;A468)</f>
        <v>5</v>
      </c>
      <c r="C468" s="7">
        <f t="shared" si="43"/>
        <v>6</v>
      </c>
      <c r="D468" s="8">
        <f>INDEX(Power!$A$4:$A$34,B468)</f>
        <v>4</v>
      </c>
      <c r="E468" s="8">
        <f>INDEX(Power!$A$4:$A$34,C468)</f>
        <v>5</v>
      </c>
      <c r="G468" s="8">
        <f>INDEX(Power!$B$4:$B$34,B468)</f>
        <v>91</v>
      </c>
      <c r="H468" s="8">
        <f>INDEX(Power!$B$4:$B$34,C468)</f>
        <v>200</v>
      </c>
      <c r="J468" s="14">
        <f t="shared" si="44"/>
        <v>467</v>
      </c>
      <c r="K468" s="15">
        <f t="shared" si="45"/>
        <v>4.6699999999999449</v>
      </c>
      <c r="L468" s="14">
        <f>IF(K468&lt;Power!$B$1,G468+(A468-D468)*(H468-G468)/(E468-D468),0)</f>
        <v>164.029999999994</v>
      </c>
      <c r="Q468" s="28">
        <f t="shared" si="46"/>
        <v>5.5067062021407764E-14</v>
      </c>
      <c r="R468" s="8">
        <f t="shared" si="47"/>
        <v>0</v>
      </c>
    </row>
    <row r="469" spans="1:18" x14ac:dyDescent="0.2">
      <c r="A469" s="11">
        <f t="shared" si="42"/>
        <v>4.6799999999999446</v>
      </c>
      <c r="B469" s="7">
        <f>COUNTIF(Power!$A$4:$A$34,"&lt;="&amp;A469)</f>
        <v>5</v>
      </c>
      <c r="C469" s="7">
        <f t="shared" si="43"/>
        <v>6</v>
      </c>
      <c r="D469" s="8">
        <f>INDEX(Power!$A$4:$A$34,B469)</f>
        <v>4</v>
      </c>
      <c r="E469" s="8">
        <f>INDEX(Power!$A$4:$A$34,C469)</f>
        <v>5</v>
      </c>
      <c r="G469" s="8">
        <f>INDEX(Power!$B$4:$B$34,B469)</f>
        <v>91</v>
      </c>
      <c r="H469" s="8">
        <f>INDEX(Power!$B$4:$B$34,C469)</f>
        <v>200</v>
      </c>
      <c r="J469" s="14">
        <f t="shared" si="44"/>
        <v>468</v>
      </c>
      <c r="K469" s="15">
        <f t="shared" si="45"/>
        <v>4.6799999999999446</v>
      </c>
      <c r="L469" s="14">
        <f>IF(K469&lt;Power!$B$1,G469+(A469-D469)*(H469-G469)/(E469-D469),0)</f>
        <v>165.11999999999398</v>
      </c>
      <c r="Q469" s="28">
        <f t="shared" si="46"/>
        <v>5.5067062021407764E-14</v>
      </c>
      <c r="R469" s="8">
        <f t="shared" si="47"/>
        <v>0</v>
      </c>
    </row>
    <row r="470" spans="1:18" x14ac:dyDescent="0.2">
      <c r="A470" s="11">
        <f t="shared" si="42"/>
        <v>4.6899999999999444</v>
      </c>
      <c r="B470" s="7">
        <f>COUNTIF(Power!$A$4:$A$34,"&lt;="&amp;A470)</f>
        <v>5</v>
      </c>
      <c r="C470" s="7">
        <f t="shared" si="43"/>
        <v>6</v>
      </c>
      <c r="D470" s="8">
        <f>INDEX(Power!$A$4:$A$34,B470)</f>
        <v>4</v>
      </c>
      <c r="E470" s="8">
        <f>INDEX(Power!$A$4:$A$34,C470)</f>
        <v>5</v>
      </c>
      <c r="G470" s="8">
        <f>INDEX(Power!$B$4:$B$34,B470)</f>
        <v>91</v>
      </c>
      <c r="H470" s="8">
        <f>INDEX(Power!$B$4:$B$34,C470)</f>
        <v>200</v>
      </c>
      <c r="J470" s="14">
        <f t="shared" si="44"/>
        <v>469</v>
      </c>
      <c r="K470" s="15">
        <f t="shared" si="45"/>
        <v>4.6899999999999444</v>
      </c>
      <c r="L470" s="14">
        <f>IF(K470&lt;Power!$B$1,G470+(A470-D470)*(H470-G470)/(E470-D470),0)</f>
        <v>166.20999999999395</v>
      </c>
      <c r="Q470" s="28">
        <f t="shared" si="46"/>
        <v>5.595524044110789E-14</v>
      </c>
      <c r="R470" s="8">
        <f t="shared" si="47"/>
        <v>0</v>
      </c>
    </row>
    <row r="471" spans="1:18" x14ac:dyDescent="0.2">
      <c r="A471" s="11">
        <f t="shared" si="42"/>
        <v>4.6999999999999442</v>
      </c>
      <c r="B471" s="7">
        <f>COUNTIF(Power!$A$4:$A$34,"&lt;="&amp;A471)</f>
        <v>5</v>
      </c>
      <c r="C471" s="7">
        <f t="shared" si="43"/>
        <v>6</v>
      </c>
      <c r="D471" s="8">
        <f>INDEX(Power!$A$4:$A$34,B471)</f>
        <v>4</v>
      </c>
      <c r="E471" s="8">
        <f>INDEX(Power!$A$4:$A$34,C471)</f>
        <v>5</v>
      </c>
      <c r="G471" s="8">
        <f>INDEX(Power!$B$4:$B$34,B471)</f>
        <v>91</v>
      </c>
      <c r="H471" s="8">
        <f>INDEX(Power!$B$4:$B$34,C471)</f>
        <v>200</v>
      </c>
      <c r="J471" s="14">
        <f t="shared" si="44"/>
        <v>470</v>
      </c>
      <c r="K471" s="15">
        <f t="shared" si="45"/>
        <v>4.6999999999999442</v>
      </c>
      <c r="L471" s="14">
        <f>IF(K471&lt;Power!$B$1,G471+(A471-D471)*(H471-G471)/(E471-D471),0)</f>
        <v>167.29999999999393</v>
      </c>
      <c r="Q471" s="28">
        <f t="shared" si="46"/>
        <v>5.595524044110789E-14</v>
      </c>
      <c r="R471" s="8">
        <f t="shared" si="47"/>
        <v>0</v>
      </c>
    </row>
    <row r="472" spans="1:18" x14ac:dyDescent="0.2">
      <c r="A472" s="11">
        <f t="shared" si="42"/>
        <v>4.709999999999944</v>
      </c>
      <c r="B472" s="7">
        <f>COUNTIF(Power!$A$4:$A$34,"&lt;="&amp;A472)</f>
        <v>5</v>
      </c>
      <c r="C472" s="7">
        <f t="shared" si="43"/>
        <v>6</v>
      </c>
      <c r="D472" s="8">
        <f>INDEX(Power!$A$4:$A$34,B472)</f>
        <v>4</v>
      </c>
      <c r="E472" s="8">
        <f>INDEX(Power!$A$4:$A$34,C472)</f>
        <v>5</v>
      </c>
      <c r="G472" s="8">
        <f>INDEX(Power!$B$4:$B$34,B472)</f>
        <v>91</v>
      </c>
      <c r="H472" s="8">
        <f>INDEX(Power!$B$4:$B$34,C472)</f>
        <v>200</v>
      </c>
      <c r="J472" s="14">
        <f t="shared" si="44"/>
        <v>471</v>
      </c>
      <c r="K472" s="15">
        <f t="shared" si="45"/>
        <v>4.709999999999944</v>
      </c>
      <c r="L472" s="14">
        <f>IF(K472&lt;Power!$B$1,G472+(A472-D472)*(H472-G472)/(E472-D472),0)</f>
        <v>168.3899999999939</v>
      </c>
      <c r="Q472" s="28">
        <f t="shared" si="46"/>
        <v>5.595524044110789E-14</v>
      </c>
      <c r="R472" s="8">
        <f t="shared" si="47"/>
        <v>0</v>
      </c>
    </row>
    <row r="473" spans="1:18" x14ac:dyDescent="0.2">
      <c r="A473" s="11">
        <f t="shared" si="42"/>
        <v>4.7199999999999438</v>
      </c>
      <c r="B473" s="7">
        <f>COUNTIF(Power!$A$4:$A$34,"&lt;="&amp;A473)</f>
        <v>5</v>
      </c>
      <c r="C473" s="7">
        <f t="shared" si="43"/>
        <v>6</v>
      </c>
      <c r="D473" s="8">
        <f>INDEX(Power!$A$4:$A$34,B473)</f>
        <v>4</v>
      </c>
      <c r="E473" s="8">
        <f>INDEX(Power!$A$4:$A$34,C473)</f>
        <v>5</v>
      </c>
      <c r="G473" s="8">
        <f>INDEX(Power!$B$4:$B$34,B473)</f>
        <v>91</v>
      </c>
      <c r="H473" s="8">
        <f>INDEX(Power!$B$4:$B$34,C473)</f>
        <v>200</v>
      </c>
      <c r="J473" s="14">
        <f t="shared" si="44"/>
        <v>472</v>
      </c>
      <c r="K473" s="15">
        <f t="shared" si="45"/>
        <v>4.7199999999999438</v>
      </c>
      <c r="L473" s="14">
        <f>IF(K473&lt;Power!$B$1,G473+(A473-D473)*(H473-G473)/(E473-D473),0)</f>
        <v>169.47999999999388</v>
      </c>
      <c r="Q473" s="28">
        <f t="shared" si="46"/>
        <v>5.595524044110789E-14</v>
      </c>
      <c r="R473" s="8">
        <f t="shared" si="47"/>
        <v>0</v>
      </c>
    </row>
    <row r="474" spans="1:18" x14ac:dyDescent="0.2">
      <c r="A474" s="11">
        <f t="shared" si="42"/>
        <v>4.7299999999999436</v>
      </c>
      <c r="B474" s="7">
        <f>COUNTIF(Power!$A$4:$A$34,"&lt;="&amp;A474)</f>
        <v>5</v>
      </c>
      <c r="C474" s="7">
        <f t="shared" si="43"/>
        <v>6</v>
      </c>
      <c r="D474" s="8">
        <f>INDEX(Power!$A$4:$A$34,B474)</f>
        <v>4</v>
      </c>
      <c r="E474" s="8">
        <f>INDEX(Power!$A$4:$A$34,C474)</f>
        <v>5</v>
      </c>
      <c r="G474" s="8">
        <f>INDEX(Power!$B$4:$B$34,B474)</f>
        <v>91</v>
      </c>
      <c r="H474" s="8">
        <f>INDEX(Power!$B$4:$B$34,C474)</f>
        <v>200</v>
      </c>
      <c r="J474" s="14">
        <f t="shared" si="44"/>
        <v>473</v>
      </c>
      <c r="K474" s="15">
        <f t="shared" si="45"/>
        <v>4.7299999999999436</v>
      </c>
      <c r="L474" s="14">
        <f>IF(K474&lt;Power!$B$1,G474+(A474-D474)*(H474-G474)/(E474-D474),0)</f>
        <v>170.56999999999385</v>
      </c>
      <c r="Q474" s="28">
        <f t="shared" si="46"/>
        <v>5.6843418860808015E-14</v>
      </c>
      <c r="R474" s="8">
        <f t="shared" si="47"/>
        <v>0</v>
      </c>
    </row>
    <row r="475" spans="1:18" x14ac:dyDescent="0.2">
      <c r="A475" s="11">
        <f t="shared" si="42"/>
        <v>4.7399999999999434</v>
      </c>
      <c r="B475" s="7">
        <f>COUNTIF(Power!$A$4:$A$34,"&lt;="&amp;A475)</f>
        <v>5</v>
      </c>
      <c r="C475" s="7">
        <f t="shared" si="43"/>
        <v>6</v>
      </c>
      <c r="D475" s="8">
        <f>INDEX(Power!$A$4:$A$34,B475)</f>
        <v>4</v>
      </c>
      <c r="E475" s="8">
        <f>INDEX(Power!$A$4:$A$34,C475)</f>
        <v>5</v>
      </c>
      <c r="G475" s="8">
        <f>INDEX(Power!$B$4:$B$34,B475)</f>
        <v>91</v>
      </c>
      <c r="H475" s="8">
        <f>INDEX(Power!$B$4:$B$34,C475)</f>
        <v>200</v>
      </c>
      <c r="J475" s="14">
        <f t="shared" si="44"/>
        <v>474</v>
      </c>
      <c r="K475" s="15">
        <f t="shared" si="45"/>
        <v>4.7399999999999434</v>
      </c>
      <c r="L475" s="14">
        <f>IF(K475&lt;Power!$B$1,G475+(A475-D475)*(H475-G475)/(E475-D475),0)</f>
        <v>171.65999999999383</v>
      </c>
      <c r="Q475" s="28">
        <f t="shared" si="46"/>
        <v>5.6843418860808015E-14</v>
      </c>
      <c r="R475" s="8">
        <f t="shared" si="47"/>
        <v>0</v>
      </c>
    </row>
    <row r="476" spans="1:18" x14ac:dyDescent="0.2">
      <c r="A476" s="11">
        <f t="shared" si="42"/>
        <v>4.7499999999999432</v>
      </c>
      <c r="B476" s="7">
        <f>COUNTIF(Power!$A$4:$A$34,"&lt;="&amp;A476)</f>
        <v>5</v>
      </c>
      <c r="C476" s="7">
        <f t="shared" si="43"/>
        <v>6</v>
      </c>
      <c r="D476" s="8">
        <f>INDEX(Power!$A$4:$A$34,B476)</f>
        <v>4</v>
      </c>
      <c r="E476" s="8">
        <f>INDEX(Power!$A$4:$A$34,C476)</f>
        <v>5</v>
      </c>
      <c r="G476" s="8">
        <f>INDEX(Power!$B$4:$B$34,B476)</f>
        <v>91</v>
      </c>
      <c r="H476" s="8">
        <f>INDEX(Power!$B$4:$B$34,C476)</f>
        <v>200</v>
      </c>
      <c r="J476" s="14">
        <f t="shared" si="44"/>
        <v>475</v>
      </c>
      <c r="K476" s="15">
        <f t="shared" si="45"/>
        <v>4.7499999999999432</v>
      </c>
      <c r="L476" s="14">
        <f>IF(K476&lt;Power!$B$1,G476+(A476-D476)*(H476-G476)/(E476-D476),0)</f>
        <v>172.7499999999938</v>
      </c>
      <c r="Q476" s="28">
        <f t="shared" si="46"/>
        <v>5.6843418860808015E-14</v>
      </c>
      <c r="R476" s="8">
        <f t="shared" si="47"/>
        <v>0</v>
      </c>
    </row>
    <row r="477" spans="1:18" x14ac:dyDescent="0.2">
      <c r="A477" s="11">
        <f t="shared" si="42"/>
        <v>4.7599999999999429</v>
      </c>
      <c r="B477" s="7">
        <f>COUNTIF(Power!$A$4:$A$34,"&lt;="&amp;A477)</f>
        <v>5</v>
      </c>
      <c r="C477" s="7">
        <f t="shared" si="43"/>
        <v>6</v>
      </c>
      <c r="D477" s="8">
        <f>INDEX(Power!$A$4:$A$34,B477)</f>
        <v>4</v>
      </c>
      <c r="E477" s="8">
        <f>INDEX(Power!$A$4:$A$34,C477)</f>
        <v>5</v>
      </c>
      <c r="G477" s="8">
        <f>INDEX(Power!$B$4:$B$34,B477)</f>
        <v>91</v>
      </c>
      <c r="H477" s="8">
        <f>INDEX(Power!$B$4:$B$34,C477)</f>
        <v>200</v>
      </c>
      <c r="J477" s="14">
        <f t="shared" si="44"/>
        <v>476</v>
      </c>
      <c r="K477" s="15">
        <f t="shared" si="45"/>
        <v>4.7599999999999429</v>
      </c>
      <c r="L477" s="14">
        <f>IF(K477&lt;Power!$B$1,G477+(A477-D477)*(H477-G477)/(E477-D477),0)</f>
        <v>173.83999999999378</v>
      </c>
      <c r="Q477" s="28">
        <f t="shared" si="46"/>
        <v>5.6843418860808015E-14</v>
      </c>
      <c r="R477" s="8">
        <f t="shared" si="47"/>
        <v>0</v>
      </c>
    </row>
    <row r="478" spans="1:18" x14ac:dyDescent="0.2">
      <c r="A478" s="11">
        <f t="shared" si="42"/>
        <v>4.7699999999999427</v>
      </c>
      <c r="B478" s="7">
        <f>COUNTIF(Power!$A$4:$A$34,"&lt;="&amp;A478)</f>
        <v>5</v>
      </c>
      <c r="C478" s="7">
        <f t="shared" si="43"/>
        <v>6</v>
      </c>
      <c r="D478" s="8">
        <f>INDEX(Power!$A$4:$A$34,B478)</f>
        <v>4</v>
      </c>
      <c r="E478" s="8">
        <f>INDEX(Power!$A$4:$A$34,C478)</f>
        <v>5</v>
      </c>
      <c r="G478" s="8">
        <f>INDEX(Power!$B$4:$B$34,B478)</f>
        <v>91</v>
      </c>
      <c r="H478" s="8">
        <f>INDEX(Power!$B$4:$B$34,C478)</f>
        <v>200</v>
      </c>
      <c r="J478" s="14">
        <f t="shared" si="44"/>
        <v>477</v>
      </c>
      <c r="K478" s="15">
        <f t="shared" si="45"/>
        <v>4.7699999999999427</v>
      </c>
      <c r="L478" s="14">
        <f>IF(K478&lt;Power!$B$1,G478+(A478-D478)*(H478-G478)/(E478-D478),0)</f>
        <v>174.92999999999375</v>
      </c>
      <c r="Q478" s="28">
        <f t="shared" si="46"/>
        <v>5.6843418860808015E-14</v>
      </c>
      <c r="R478" s="8">
        <f t="shared" si="47"/>
        <v>0</v>
      </c>
    </row>
    <row r="479" spans="1:18" x14ac:dyDescent="0.2">
      <c r="A479" s="11">
        <f t="shared" si="42"/>
        <v>4.7799999999999425</v>
      </c>
      <c r="B479" s="7">
        <f>COUNTIF(Power!$A$4:$A$34,"&lt;="&amp;A479)</f>
        <v>5</v>
      </c>
      <c r="C479" s="7">
        <f t="shared" si="43"/>
        <v>6</v>
      </c>
      <c r="D479" s="8">
        <f>INDEX(Power!$A$4:$A$34,B479)</f>
        <v>4</v>
      </c>
      <c r="E479" s="8">
        <f>INDEX(Power!$A$4:$A$34,C479)</f>
        <v>5</v>
      </c>
      <c r="G479" s="8">
        <f>INDEX(Power!$B$4:$B$34,B479)</f>
        <v>91</v>
      </c>
      <c r="H479" s="8">
        <f>INDEX(Power!$B$4:$B$34,C479)</f>
        <v>200</v>
      </c>
      <c r="J479" s="14">
        <f t="shared" si="44"/>
        <v>478</v>
      </c>
      <c r="K479" s="15">
        <f t="shared" si="45"/>
        <v>4.7799999999999425</v>
      </c>
      <c r="L479" s="14">
        <f>IF(K479&lt;Power!$B$1,G479+(A479-D479)*(H479-G479)/(E479-D479),0)</f>
        <v>176.01999999999373</v>
      </c>
      <c r="Q479" s="28">
        <f t="shared" si="46"/>
        <v>5.773159728050814E-14</v>
      </c>
      <c r="R479" s="8">
        <f t="shared" si="47"/>
        <v>0</v>
      </c>
    </row>
    <row r="480" spans="1:18" x14ac:dyDescent="0.2">
      <c r="A480" s="11">
        <f t="shared" si="42"/>
        <v>4.7899999999999423</v>
      </c>
      <c r="B480" s="7">
        <f>COUNTIF(Power!$A$4:$A$34,"&lt;="&amp;A480)</f>
        <v>5</v>
      </c>
      <c r="C480" s="7">
        <f t="shared" si="43"/>
        <v>6</v>
      </c>
      <c r="D480" s="8">
        <f>INDEX(Power!$A$4:$A$34,B480)</f>
        <v>4</v>
      </c>
      <c r="E480" s="8">
        <f>INDEX(Power!$A$4:$A$34,C480)</f>
        <v>5</v>
      </c>
      <c r="G480" s="8">
        <f>INDEX(Power!$B$4:$B$34,B480)</f>
        <v>91</v>
      </c>
      <c r="H480" s="8">
        <f>INDEX(Power!$B$4:$B$34,C480)</f>
        <v>200</v>
      </c>
      <c r="J480" s="14">
        <f t="shared" si="44"/>
        <v>479</v>
      </c>
      <c r="K480" s="15">
        <f t="shared" si="45"/>
        <v>4.7899999999999423</v>
      </c>
      <c r="L480" s="14">
        <f>IF(K480&lt;Power!$B$1,G480+(A480-D480)*(H480-G480)/(E480-D480),0)</f>
        <v>177.1099999999937</v>
      </c>
      <c r="Q480" s="28">
        <f t="shared" si="46"/>
        <v>5.773159728050814E-14</v>
      </c>
      <c r="R480" s="8">
        <f t="shared" si="47"/>
        <v>0</v>
      </c>
    </row>
    <row r="481" spans="1:18" x14ac:dyDescent="0.2">
      <c r="A481" s="11">
        <f t="shared" si="42"/>
        <v>4.7999999999999421</v>
      </c>
      <c r="B481" s="7">
        <f>COUNTIF(Power!$A$4:$A$34,"&lt;="&amp;A481)</f>
        <v>5</v>
      </c>
      <c r="C481" s="7">
        <f t="shared" si="43"/>
        <v>6</v>
      </c>
      <c r="D481" s="8">
        <f>INDEX(Power!$A$4:$A$34,B481)</f>
        <v>4</v>
      </c>
      <c r="E481" s="8">
        <f>INDEX(Power!$A$4:$A$34,C481)</f>
        <v>5</v>
      </c>
      <c r="G481" s="8">
        <f>INDEX(Power!$B$4:$B$34,B481)</f>
        <v>91</v>
      </c>
      <c r="H481" s="8">
        <f>INDEX(Power!$B$4:$B$34,C481)</f>
        <v>200</v>
      </c>
      <c r="J481" s="14">
        <f t="shared" si="44"/>
        <v>480</v>
      </c>
      <c r="K481" s="15">
        <f t="shared" si="45"/>
        <v>4.7999999999999421</v>
      </c>
      <c r="L481" s="14">
        <f>IF(K481&lt;Power!$B$1,G481+(A481-D481)*(H481-G481)/(E481-D481),0)</f>
        <v>178.19999999999368</v>
      </c>
      <c r="Q481" s="28">
        <f t="shared" si="46"/>
        <v>5.773159728050814E-14</v>
      </c>
      <c r="R481" s="8">
        <f t="shared" si="47"/>
        <v>0</v>
      </c>
    </row>
    <row r="482" spans="1:18" x14ac:dyDescent="0.2">
      <c r="A482" s="11">
        <f t="shared" si="42"/>
        <v>4.8099999999999419</v>
      </c>
      <c r="B482" s="7">
        <f>COUNTIF(Power!$A$4:$A$34,"&lt;="&amp;A482)</f>
        <v>5</v>
      </c>
      <c r="C482" s="7">
        <f t="shared" si="43"/>
        <v>6</v>
      </c>
      <c r="D482" s="8">
        <f>INDEX(Power!$A$4:$A$34,B482)</f>
        <v>4</v>
      </c>
      <c r="E482" s="8">
        <f>INDEX(Power!$A$4:$A$34,C482)</f>
        <v>5</v>
      </c>
      <c r="G482" s="8">
        <f>INDEX(Power!$B$4:$B$34,B482)</f>
        <v>91</v>
      </c>
      <c r="H482" s="8">
        <f>INDEX(Power!$B$4:$B$34,C482)</f>
        <v>200</v>
      </c>
      <c r="J482" s="14">
        <f t="shared" si="44"/>
        <v>481</v>
      </c>
      <c r="K482" s="15">
        <f t="shared" si="45"/>
        <v>4.8099999999999419</v>
      </c>
      <c r="L482" s="14">
        <f>IF(K482&lt;Power!$B$1,G482+(A482-D482)*(H482-G482)/(E482-D482),0)</f>
        <v>179.28999999999365</v>
      </c>
      <c r="Q482" s="28">
        <f t="shared" si="46"/>
        <v>5.773159728050814E-14</v>
      </c>
      <c r="R482" s="8">
        <f t="shared" si="47"/>
        <v>0</v>
      </c>
    </row>
    <row r="483" spans="1:18" x14ac:dyDescent="0.2">
      <c r="A483" s="11">
        <f t="shared" si="42"/>
        <v>4.8199999999999417</v>
      </c>
      <c r="B483" s="7">
        <f>COUNTIF(Power!$A$4:$A$34,"&lt;="&amp;A483)</f>
        <v>5</v>
      </c>
      <c r="C483" s="7">
        <f t="shared" si="43"/>
        <v>6</v>
      </c>
      <c r="D483" s="8">
        <f>INDEX(Power!$A$4:$A$34,B483)</f>
        <v>4</v>
      </c>
      <c r="E483" s="8">
        <f>INDEX(Power!$A$4:$A$34,C483)</f>
        <v>5</v>
      </c>
      <c r="G483" s="8">
        <f>INDEX(Power!$B$4:$B$34,B483)</f>
        <v>91</v>
      </c>
      <c r="H483" s="8">
        <f>INDEX(Power!$B$4:$B$34,C483)</f>
        <v>200</v>
      </c>
      <c r="J483" s="14">
        <f t="shared" si="44"/>
        <v>482</v>
      </c>
      <c r="K483" s="15">
        <f t="shared" si="45"/>
        <v>4.8199999999999417</v>
      </c>
      <c r="L483" s="14">
        <f>IF(K483&lt;Power!$B$1,G483+(A483-D483)*(H483-G483)/(E483-D483),0)</f>
        <v>180.37999999999363</v>
      </c>
      <c r="Q483" s="28">
        <f t="shared" si="46"/>
        <v>5.8619775700208265E-14</v>
      </c>
      <c r="R483" s="8">
        <f t="shared" si="47"/>
        <v>0</v>
      </c>
    </row>
    <row r="484" spans="1:18" x14ac:dyDescent="0.2">
      <c r="A484" s="11">
        <f t="shared" si="42"/>
        <v>4.8299999999999415</v>
      </c>
      <c r="B484" s="7">
        <f>COUNTIF(Power!$A$4:$A$34,"&lt;="&amp;A484)</f>
        <v>5</v>
      </c>
      <c r="C484" s="7">
        <f t="shared" si="43"/>
        <v>6</v>
      </c>
      <c r="D484" s="8">
        <f>INDEX(Power!$A$4:$A$34,B484)</f>
        <v>4</v>
      </c>
      <c r="E484" s="8">
        <f>INDEX(Power!$A$4:$A$34,C484)</f>
        <v>5</v>
      </c>
      <c r="G484" s="8">
        <f>INDEX(Power!$B$4:$B$34,B484)</f>
        <v>91</v>
      </c>
      <c r="H484" s="8">
        <f>INDEX(Power!$B$4:$B$34,C484)</f>
        <v>200</v>
      </c>
      <c r="J484" s="14">
        <f t="shared" si="44"/>
        <v>483</v>
      </c>
      <c r="K484" s="15">
        <f t="shared" si="45"/>
        <v>4.8299999999999415</v>
      </c>
      <c r="L484" s="14">
        <f>IF(K484&lt;Power!$B$1,G484+(A484-D484)*(H484-G484)/(E484-D484),0)</f>
        <v>181.4699999999936</v>
      </c>
      <c r="Q484" s="28">
        <f t="shared" si="46"/>
        <v>5.8619775700208265E-14</v>
      </c>
      <c r="R484" s="8">
        <f t="shared" si="47"/>
        <v>0</v>
      </c>
    </row>
    <row r="485" spans="1:18" x14ac:dyDescent="0.2">
      <c r="A485" s="11">
        <f t="shared" si="42"/>
        <v>4.8399999999999412</v>
      </c>
      <c r="B485" s="7">
        <f>COUNTIF(Power!$A$4:$A$34,"&lt;="&amp;A485)</f>
        <v>5</v>
      </c>
      <c r="C485" s="7">
        <f t="shared" si="43"/>
        <v>6</v>
      </c>
      <c r="D485" s="8">
        <f>INDEX(Power!$A$4:$A$34,B485)</f>
        <v>4</v>
      </c>
      <c r="E485" s="8">
        <f>INDEX(Power!$A$4:$A$34,C485)</f>
        <v>5</v>
      </c>
      <c r="G485" s="8">
        <f>INDEX(Power!$B$4:$B$34,B485)</f>
        <v>91</v>
      </c>
      <c r="H485" s="8">
        <f>INDEX(Power!$B$4:$B$34,C485)</f>
        <v>200</v>
      </c>
      <c r="J485" s="14">
        <f t="shared" si="44"/>
        <v>484</v>
      </c>
      <c r="K485" s="15">
        <f t="shared" si="45"/>
        <v>4.8399999999999412</v>
      </c>
      <c r="L485" s="14">
        <f>IF(K485&lt;Power!$B$1,G485+(A485-D485)*(H485-G485)/(E485-D485),0)</f>
        <v>182.55999999999358</v>
      </c>
      <c r="Q485" s="28">
        <f t="shared" si="46"/>
        <v>5.8619775700208265E-14</v>
      </c>
      <c r="R485" s="8">
        <f t="shared" si="47"/>
        <v>0</v>
      </c>
    </row>
    <row r="486" spans="1:18" x14ac:dyDescent="0.2">
      <c r="A486" s="11">
        <f t="shared" si="42"/>
        <v>4.849999999999941</v>
      </c>
      <c r="B486" s="7">
        <f>COUNTIF(Power!$A$4:$A$34,"&lt;="&amp;A486)</f>
        <v>5</v>
      </c>
      <c r="C486" s="7">
        <f t="shared" si="43"/>
        <v>6</v>
      </c>
      <c r="D486" s="8">
        <f>INDEX(Power!$A$4:$A$34,B486)</f>
        <v>4</v>
      </c>
      <c r="E486" s="8">
        <f>INDEX(Power!$A$4:$A$34,C486)</f>
        <v>5</v>
      </c>
      <c r="G486" s="8">
        <f>INDEX(Power!$B$4:$B$34,B486)</f>
        <v>91</v>
      </c>
      <c r="H486" s="8">
        <f>INDEX(Power!$B$4:$B$34,C486)</f>
        <v>200</v>
      </c>
      <c r="J486" s="14">
        <f t="shared" si="44"/>
        <v>485</v>
      </c>
      <c r="K486" s="15">
        <f t="shared" si="45"/>
        <v>4.849999999999941</v>
      </c>
      <c r="L486" s="14">
        <f>IF(K486&lt;Power!$B$1,G486+(A486-D486)*(H486-G486)/(E486-D486),0)</f>
        <v>183.64999999999355</v>
      </c>
      <c r="Q486" s="28">
        <f t="shared" si="46"/>
        <v>5.8619775700208265E-14</v>
      </c>
      <c r="R486" s="8">
        <f t="shared" si="47"/>
        <v>0</v>
      </c>
    </row>
    <row r="487" spans="1:18" x14ac:dyDescent="0.2">
      <c r="A487" s="11">
        <f t="shared" si="42"/>
        <v>4.8599999999999408</v>
      </c>
      <c r="B487" s="7">
        <f>COUNTIF(Power!$A$4:$A$34,"&lt;="&amp;A487)</f>
        <v>5</v>
      </c>
      <c r="C487" s="7">
        <f t="shared" si="43"/>
        <v>6</v>
      </c>
      <c r="D487" s="8">
        <f>INDEX(Power!$A$4:$A$34,B487)</f>
        <v>4</v>
      </c>
      <c r="E487" s="8">
        <f>INDEX(Power!$A$4:$A$34,C487)</f>
        <v>5</v>
      </c>
      <c r="G487" s="8">
        <f>INDEX(Power!$B$4:$B$34,B487)</f>
        <v>91</v>
      </c>
      <c r="H487" s="8">
        <f>INDEX(Power!$B$4:$B$34,C487)</f>
        <v>200</v>
      </c>
      <c r="J487" s="14">
        <f t="shared" si="44"/>
        <v>486</v>
      </c>
      <c r="K487" s="15">
        <f t="shared" si="45"/>
        <v>4.8599999999999408</v>
      </c>
      <c r="L487" s="14">
        <f>IF(K487&lt;Power!$B$1,G487+(A487-D487)*(H487-G487)/(E487-D487),0)</f>
        <v>184.73999999999353</v>
      </c>
      <c r="Q487" s="28">
        <f t="shared" si="46"/>
        <v>5.9507954119908391E-14</v>
      </c>
      <c r="R487" s="8">
        <f t="shared" si="47"/>
        <v>0</v>
      </c>
    </row>
    <row r="488" spans="1:18" x14ac:dyDescent="0.2">
      <c r="A488" s="11">
        <f t="shared" si="42"/>
        <v>4.8699999999999406</v>
      </c>
      <c r="B488" s="7">
        <f>COUNTIF(Power!$A$4:$A$34,"&lt;="&amp;A488)</f>
        <v>5</v>
      </c>
      <c r="C488" s="7">
        <f t="shared" si="43"/>
        <v>6</v>
      </c>
      <c r="D488" s="8">
        <f>INDEX(Power!$A$4:$A$34,B488)</f>
        <v>4</v>
      </c>
      <c r="E488" s="8">
        <f>INDEX(Power!$A$4:$A$34,C488)</f>
        <v>5</v>
      </c>
      <c r="G488" s="8">
        <f>INDEX(Power!$B$4:$B$34,B488)</f>
        <v>91</v>
      </c>
      <c r="H488" s="8">
        <f>INDEX(Power!$B$4:$B$34,C488)</f>
        <v>200</v>
      </c>
      <c r="J488" s="14">
        <f t="shared" si="44"/>
        <v>487</v>
      </c>
      <c r="K488" s="15">
        <f t="shared" si="45"/>
        <v>4.8699999999999406</v>
      </c>
      <c r="L488" s="14">
        <f>IF(K488&lt;Power!$B$1,G488+(A488-D488)*(H488-G488)/(E488-D488),0)</f>
        <v>185.82999999999353</v>
      </c>
      <c r="Q488" s="28">
        <f t="shared" si="46"/>
        <v>5.9507954119908391E-14</v>
      </c>
      <c r="R488" s="8">
        <f t="shared" si="47"/>
        <v>0</v>
      </c>
    </row>
    <row r="489" spans="1:18" x14ac:dyDescent="0.2">
      <c r="A489" s="11">
        <f t="shared" si="42"/>
        <v>4.8799999999999404</v>
      </c>
      <c r="B489" s="7">
        <f>COUNTIF(Power!$A$4:$A$34,"&lt;="&amp;A489)</f>
        <v>5</v>
      </c>
      <c r="C489" s="7">
        <f t="shared" si="43"/>
        <v>6</v>
      </c>
      <c r="D489" s="8">
        <f>INDEX(Power!$A$4:$A$34,B489)</f>
        <v>4</v>
      </c>
      <c r="E489" s="8">
        <f>INDEX(Power!$A$4:$A$34,C489)</f>
        <v>5</v>
      </c>
      <c r="G489" s="8">
        <f>INDEX(Power!$B$4:$B$34,B489)</f>
        <v>91</v>
      </c>
      <c r="H489" s="8">
        <f>INDEX(Power!$B$4:$B$34,C489)</f>
        <v>200</v>
      </c>
      <c r="J489" s="14">
        <f t="shared" si="44"/>
        <v>488</v>
      </c>
      <c r="K489" s="15">
        <f t="shared" si="45"/>
        <v>4.8799999999999404</v>
      </c>
      <c r="L489" s="14">
        <f>IF(K489&lt;Power!$B$1,G489+(A489-D489)*(H489-G489)/(E489-D489),0)</f>
        <v>186.91999999999351</v>
      </c>
      <c r="Q489" s="28">
        <f t="shared" si="46"/>
        <v>5.9507954119908391E-14</v>
      </c>
      <c r="R489" s="8">
        <f t="shared" si="47"/>
        <v>0</v>
      </c>
    </row>
    <row r="490" spans="1:18" x14ac:dyDescent="0.2">
      <c r="A490" s="11">
        <f t="shared" si="42"/>
        <v>4.8899999999999402</v>
      </c>
      <c r="B490" s="7">
        <f>COUNTIF(Power!$A$4:$A$34,"&lt;="&amp;A490)</f>
        <v>5</v>
      </c>
      <c r="C490" s="7">
        <f t="shared" si="43"/>
        <v>6</v>
      </c>
      <c r="D490" s="8">
        <f>INDEX(Power!$A$4:$A$34,B490)</f>
        <v>4</v>
      </c>
      <c r="E490" s="8">
        <f>INDEX(Power!$A$4:$A$34,C490)</f>
        <v>5</v>
      </c>
      <c r="G490" s="8">
        <f>INDEX(Power!$B$4:$B$34,B490)</f>
        <v>91</v>
      </c>
      <c r="H490" s="8">
        <f>INDEX(Power!$B$4:$B$34,C490)</f>
        <v>200</v>
      </c>
      <c r="J490" s="14">
        <f t="shared" si="44"/>
        <v>489</v>
      </c>
      <c r="K490" s="15">
        <f t="shared" si="45"/>
        <v>4.8899999999999402</v>
      </c>
      <c r="L490" s="14">
        <f>IF(K490&lt;Power!$B$1,G490+(A490-D490)*(H490-G490)/(E490-D490),0)</f>
        <v>188.00999999999348</v>
      </c>
      <c r="Q490" s="28">
        <f t="shared" si="46"/>
        <v>5.9507954119908391E-14</v>
      </c>
      <c r="R490" s="8">
        <f t="shared" si="47"/>
        <v>0</v>
      </c>
    </row>
    <row r="491" spans="1:18" x14ac:dyDescent="0.2">
      <c r="A491" s="11">
        <f t="shared" si="42"/>
        <v>4.89999999999994</v>
      </c>
      <c r="B491" s="7">
        <f>COUNTIF(Power!$A$4:$A$34,"&lt;="&amp;A491)</f>
        <v>5</v>
      </c>
      <c r="C491" s="7">
        <f t="shared" si="43"/>
        <v>6</v>
      </c>
      <c r="D491" s="8">
        <f>INDEX(Power!$A$4:$A$34,B491)</f>
        <v>4</v>
      </c>
      <c r="E491" s="8">
        <f>INDEX(Power!$A$4:$A$34,C491)</f>
        <v>5</v>
      </c>
      <c r="G491" s="8">
        <f>INDEX(Power!$B$4:$B$34,B491)</f>
        <v>91</v>
      </c>
      <c r="H491" s="8">
        <f>INDEX(Power!$B$4:$B$34,C491)</f>
        <v>200</v>
      </c>
      <c r="J491" s="14">
        <f t="shared" si="44"/>
        <v>490</v>
      </c>
      <c r="K491" s="15">
        <f t="shared" si="45"/>
        <v>4.89999999999994</v>
      </c>
      <c r="L491" s="14">
        <f>IF(K491&lt;Power!$B$1,G491+(A491-D491)*(H491-G491)/(E491-D491),0)</f>
        <v>189.09999999999346</v>
      </c>
      <c r="Q491" s="28">
        <f t="shared" si="46"/>
        <v>6.0396132539608516E-14</v>
      </c>
      <c r="R491" s="8">
        <f t="shared" si="47"/>
        <v>0</v>
      </c>
    </row>
    <row r="492" spans="1:18" x14ac:dyDescent="0.2">
      <c r="A492" s="11">
        <f t="shared" si="42"/>
        <v>4.9099999999999397</v>
      </c>
      <c r="B492" s="7">
        <f>COUNTIF(Power!$A$4:$A$34,"&lt;="&amp;A492)</f>
        <v>5</v>
      </c>
      <c r="C492" s="7">
        <f t="shared" si="43"/>
        <v>6</v>
      </c>
      <c r="D492" s="8">
        <f>INDEX(Power!$A$4:$A$34,B492)</f>
        <v>4</v>
      </c>
      <c r="E492" s="8">
        <f>INDEX(Power!$A$4:$A$34,C492)</f>
        <v>5</v>
      </c>
      <c r="G492" s="8">
        <f>INDEX(Power!$B$4:$B$34,B492)</f>
        <v>91</v>
      </c>
      <c r="H492" s="8">
        <f>INDEX(Power!$B$4:$B$34,C492)</f>
        <v>200</v>
      </c>
      <c r="J492" s="14">
        <f t="shared" si="44"/>
        <v>491</v>
      </c>
      <c r="K492" s="15">
        <f t="shared" si="45"/>
        <v>4.9099999999999397</v>
      </c>
      <c r="L492" s="14">
        <f>IF(K492&lt;Power!$B$1,G492+(A492-D492)*(H492-G492)/(E492-D492),0)</f>
        <v>190.18999999999343</v>
      </c>
      <c r="Q492" s="28">
        <f t="shared" si="46"/>
        <v>6.0396132539608516E-14</v>
      </c>
      <c r="R492" s="8">
        <f t="shared" si="47"/>
        <v>0</v>
      </c>
    </row>
    <row r="493" spans="1:18" x14ac:dyDescent="0.2">
      <c r="A493" s="11">
        <f t="shared" si="42"/>
        <v>4.9199999999999395</v>
      </c>
      <c r="B493" s="7">
        <f>COUNTIF(Power!$A$4:$A$34,"&lt;="&amp;A493)</f>
        <v>5</v>
      </c>
      <c r="C493" s="7">
        <f t="shared" si="43"/>
        <v>6</v>
      </c>
      <c r="D493" s="8">
        <f>INDEX(Power!$A$4:$A$34,B493)</f>
        <v>4</v>
      </c>
      <c r="E493" s="8">
        <f>INDEX(Power!$A$4:$A$34,C493)</f>
        <v>5</v>
      </c>
      <c r="G493" s="8">
        <f>INDEX(Power!$B$4:$B$34,B493)</f>
        <v>91</v>
      </c>
      <c r="H493" s="8">
        <f>INDEX(Power!$B$4:$B$34,C493)</f>
        <v>200</v>
      </c>
      <c r="J493" s="14">
        <f t="shared" si="44"/>
        <v>492</v>
      </c>
      <c r="K493" s="15">
        <f t="shared" si="45"/>
        <v>4.9199999999999395</v>
      </c>
      <c r="L493" s="14">
        <f>IF(K493&lt;Power!$B$1,G493+(A493-D493)*(H493-G493)/(E493-D493),0)</f>
        <v>191.27999999999341</v>
      </c>
      <c r="Q493" s="28">
        <f t="shared" si="46"/>
        <v>6.0396132539608516E-14</v>
      </c>
      <c r="R493" s="8">
        <f t="shared" si="47"/>
        <v>0</v>
      </c>
    </row>
    <row r="494" spans="1:18" x14ac:dyDescent="0.2">
      <c r="A494" s="11">
        <f t="shared" si="42"/>
        <v>4.9299999999999393</v>
      </c>
      <c r="B494" s="7">
        <f>COUNTIF(Power!$A$4:$A$34,"&lt;="&amp;A494)</f>
        <v>5</v>
      </c>
      <c r="C494" s="7">
        <f t="shared" si="43"/>
        <v>6</v>
      </c>
      <c r="D494" s="8">
        <f>INDEX(Power!$A$4:$A$34,B494)</f>
        <v>4</v>
      </c>
      <c r="E494" s="8">
        <f>INDEX(Power!$A$4:$A$34,C494)</f>
        <v>5</v>
      </c>
      <c r="G494" s="8">
        <f>INDEX(Power!$B$4:$B$34,B494)</f>
        <v>91</v>
      </c>
      <c r="H494" s="8">
        <f>INDEX(Power!$B$4:$B$34,C494)</f>
        <v>200</v>
      </c>
      <c r="J494" s="14">
        <f t="shared" si="44"/>
        <v>493</v>
      </c>
      <c r="K494" s="15">
        <f t="shared" si="45"/>
        <v>4.9299999999999393</v>
      </c>
      <c r="L494" s="14">
        <f>IF(K494&lt;Power!$B$1,G494+(A494-D494)*(H494-G494)/(E494-D494),0)</f>
        <v>192.36999999999338</v>
      </c>
      <c r="Q494" s="28">
        <f t="shared" si="46"/>
        <v>6.0396132539608516E-14</v>
      </c>
      <c r="R494" s="8">
        <f t="shared" si="47"/>
        <v>0</v>
      </c>
    </row>
    <row r="495" spans="1:18" x14ac:dyDescent="0.2">
      <c r="A495" s="11">
        <f t="shared" si="42"/>
        <v>4.9399999999999391</v>
      </c>
      <c r="B495" s="7">
        <f>COUNTIF(Power!$A$4:$A$34,"&lt;="&amp;A495)</f>
        <v>5</v>
      </c>
      <c r="C495" s="7">
        <f t="shared" si="43"/>
        <v>6</v>
      </c>
      <c r="D495" s="8">
        <f>INDEX(Power!$A$4:$A$34,B495)</f>
        <v>4</v>
      </c>
      <c r="E495" s="8">
        <f>INDEX(Power!$A$4:$A$34,C495)</f>
        <v>5</v>
      </c>
      <c r="G495" s="8">
        <f>INDEX(Power!$B$4:$B$34,B495)</f>
        <v>91</v>
      </c>
      <c r="H495" s="8">
        <f>INDEX(Power!$B$4:$B$34,C495)</f>
        <v>200</v>
      </c>
      <c r="J495" s="14">
        <f t="shared" si="44"/>
        <v>494</v>
      </c>
      <c r="K495" s="15">
        <f t="shared" si="45"/>
        <v>4.9399999999999391</v>
      </c>
      <c r="L495" s="14">
        <f>IF(K495&lt;Power!$B$1,G495+(A495-D495)*(H495-G495)/(E495-D495),0)</f>
        <v>193.45999999999336</v>
      </c>
      <c r="Q495" s="28">
        <f t="shared" si="46"/>
        <v>6.1284310959308641E-14</v>
      </c>
      <c r="R495" s="8">
        <f t="shared" si="47"/>
        <v>0</v>
      </c>
    </row>
    <row r="496" spans="1:18" x14ac:dyDescent="0.2">
      <c r="A496" s="11">
        <f t="shared" si="42"/>
        <v>4.9499999999999389</v>
      </c>
      <c r="B496" s="7">
        <f>COUNTIF(Power!$A$4:$A$34,"&lt;="&amp;A496)</f>
        <v>5</v>
      </c>
      <c r="C496" s="7">
        <f t="shared" si="43"/>
        <v>6</v>
      </c>
      <c r="D496" s="8">
        <f>INDEX(Power!$A$4:$A$34,B496)</f>
        <v>4</v>
      </c>
      <c r="E496" s="8">
        <f>INDEX(Power!$A$4:$A$34,C496)</f>
        <v>5</v>
      </c>
      <c r="G496" s="8">
        <f>INDEX(Power!$B$4:$B$34,B496)</f>
        <v>91</v>
      </c>
      <c r="H496" s="8">
        <f>INDEX(Power!$B$4:$B$34,C496)</f>
        <v>200</v>
      </c>
      <c r="J496" s="14">
        <f t="shared" si="44"/>
        <v>495</v>
      </c>
      <c r="K496" s="15">
        <f t="shared" si="45"/>
        <v>4.9499999999999389</v>
      </c>
      <c r="L496" s="14">
        <f>IF(K496&lt;Power!$B$1,G496+(A496-D496)*(H496-G496)/(E496-D496),0)</f>
        <v>194.54999999999333</v>
      </c>
      <c r="Q496" s="28">
        <f t="shared" si="46"/>
        <v>6.1284310959308641E-14</v>
      </c>
      <c r="R496" s="8">
        <f t="shared" si="47"/>
        <v>0</v>
      </c>
    </row>
    <row r="497" spans="1:18" x14ac:dyDescent="0.2">
      <c r="A497" s="11">
        <f t="shared" si="42"/>
        <v>4.9599999999999387</v>
      </c>
      <c r="B497" s="7">
        <f>COUNTIF(Power!$A$4:$A$34,"&lt;="&amp;A497)</f>
        <v>5</v>
      </c>
      <c r="C497" s="7">
        <f t="shared" si="43"/>
        <v>6</v>
      </c>
      <c r="D497" s="8">
        <f>INDEX(Power!$A$4:$A$34,B497)</f>
        <v>4</v>
      </c>
      <c r="E497" s="8">
        <f>INDEX(Power!$A$4:$A$34,C497)</f>
        <v>5</v>
      </c>
      <c r="G497" s="8">
        <f>INDEX(Power!$B$4:$B$34,B497)</f>
        <v>91</v>
      </c>
      <c r="H497" s="8">
        <f>INDEX(Power!$B$4:$B$34,C497)</f>
        <v>200</v>
      </c>
      <c r="J497" s="14">
        <f t="shared" si="44"/>
        <v>496</v>
      </c>
      <c r="K497" s="15">
        <f t="shared" si="45"/>
        <v>4.9599999999999387</v>
      </c>
      <c r="L497" s="14">
        <f>IF(K497&lt;Power!$B$1,G497+(A497-D497)*(H497-G497)/(E497-D497),0)</f>
        <v>195.63999999999334</v>
      </c>
      <c r="Q497" s="28">
        <f t="shared" si="46"/>
        <v>6.1284310959308641E-14</v>
      </c>
      <c r="R497" s="8">
        <f t="shared" si="47"/>
        <v>0</v>
      </c>
    </row>
    <row r="498" spans="1:18" x14ac:dyDescent="0.2">
      <c r="A498" s="11">
        <f t="shared" si="42"/>
        <v>4.9699999999999385</v>
      </c>
      <c r="B498" s="7">
        <f>COUNTIF(Power!$A$4:$A$34,"&lt;="&amp;A498)</f>
        <v>5</v>
      </c>
      <c r="C498" s="7">
        <f t="shared" si="43"/>
        <v>6</v>
      </c>
      <c r="D498" s="8">
        <f>INDEX(Power!$A$4:$A$34,B498)</f>
        <v>4</v>
      </c>
      <c r="E498" s="8">
        <f>INDEX(Power!$A$4:$A$34,C498)</f>
        <v>5</v>
      </c>
      <c r="G498" s="8">
        <f>INDEX(Power!$B$4:$B$34,B498)</f>
        <v>91</v>
      </c>
      <c r="H498" s="8">
        <f>INDEX(Power!$B$4:$B$34,C498)</f>
        <v>200</v>
      </c>
      <c r="J498" s="14">
        <f t="shared" si="44"/>
        <v>497</v>
      </c>
      <c r="K498" s="15">
        <f t="shared" si="45"/>
        <v>4.9699999999999385</v>
      </c>
      <c r="L498" s="14">
        <f>IF(K498&lt;Power!$B$1,G498+(A498-D498)*(H498-G498)/(E498-D498),0)</f>
        <v>196.72999999999331</v>
      </c>
      <c r="Q498" s="28">
        <f t="shared" si="46"/>
        <v>6.1284310959308641E-14</v>
      </c>
      <c r="R498" s="8">
        <f t="shared" si="47"/>
        <v>0</v>
      </c>
    </row>
    <row r="499" spans="1:18" x14ac:dyDescent="0.2">
      <c r="A499" s="11">
        <f t="shared" si="42"/>
        <v>4.9799999999999383</v>
      </c>
      <c r="B499" s="7">
        <f>COUNTIF(Power!$A$4:$A$34,"&lt;="&amp;A499)</f>
        <v>5</v>
      </c>
      <c r="C499" s="7">
        <f t="shared" si="43"/>
        <v>6</v>
      </c>
      <c r="D499" s="8">
        <f>INDEX(Power!$A$4:$A$34,B499)</f>
        <v>4</v>
      </c>
      <c r="E499" s="8">
        <f>INDEX(Power!$A$4:$A$34,C499)</f>
        <v>5</v>
      </c>
      <c r="G499" s="8">
        <f>INDEX(Power!$B$4:$B$34,B499)</f>
        <v>91</v>
      </c>
      <c r="H499" s="8">
        <f>INDEX(Power!$B$4:$B$34,C499)</f>
        <v>200</v>
      </c>
      <c r="J499" s="14">
        <f t="shared" si="44"/>
        <v>498</v>
      </c>
      <c r="K499" s="15">
        <f t="shared" si="45"/>
        <v>4.9799999999999383</v>
      </c>
      <c r="L499" s="14">
        <f>IF(K499&lt;Power!$B$1,G499+(A499-D499)*(H499-G499)/(E499-D499),0)</f>
        <v>197.81999999999329</v>
      </c>
      <c r="Q499" s="28">
        <f t="shared" si="46"/>
        <v>6.2172489379008766E-14</v>
      </c>
      <c r="R499" s="8">
        <f t="shared" si="47"/>
        <v>0</v>
      </c>
    </row>
    <row r="500" spans="1:18" x14ac:dyDescent="0.2">
      <c r="A500" s="11">
        <f t="shared" si="42"/>
        <v>4.989999999999938</v>
      </c>
      <c r="B500" s="7">
        <f>COUNTIF(Power!$A$4:$A$34,"&lt;="&amp;A500)</f>
        <v>5</v>
      </c>
      <c r="C500" s="7">
        <f t="shared" si="43"/>
        <v>6</v>
      </c>
      <c r="D500" s="8">
        <f>INDEX(Power!$A$4:$A$34,B500)</f>
        <v>4</v>
      </c>
      <c r="E500" s="8">
        <f>INDEX(Power!$A$4:$A$34,C500)</f>
        <v>5</v>
      </c>
      <c r="G500" s="8">
        <f>INDEX(Power!$B$4:$B$34,B500)</f>
        <v>91</v>
      </c>
      <c r="H500" s="8">
        <f>INDEX(Power!$B$4:$B$34,C500)</f>
        <v>200</v>
      </c>
      <c r="J500" s="14">
        <f t="shared" si="44"/>
        <v>499</v>
      </c>
      <c r="K500" s="15">
        <f t="shared" si="45"/>
        <v>4.989999999999938</v>
      </c>
      <c r="L500" s="14">
        <f>IF(K500&lt;Power!$B$1,G500+(A500-D500)*(H500-G500)/(E500-D500),0)</f>
        <v>198.90999999999326</v>
      </c>
      <c r="Q500" s="28">
        <f t="shared" si="46"/>
        <v>6.2172489379008766E-14</v>
      </c>
      <c r="R500" s="8">
        <f t="shared" si="47"/>
        <v>0</v>
      </c>
    </row>
    <row r="501" spans="1:18" x14ac:dyDescent="0.2">
      <c r="A501" s="11">
        <f t="shared" si="42"/>
        <v>4.9999999999999378</v>
      </c>
      <c r="B501" s="7">
        <f>COUNTIF(Power!$A$4:$A$34,"&lt;="&amp;A501)</f>
        <v>5</v>
      </c>
      <c r="C501" s="7">
        <f t="shared" si="43"/>
        <v>6</v>
      </c>
      <c r="D501" s="8">
        <f>INDEX(Power!$A$4:$A$34,B501)</f>
        <v>4</v>
      </c>
      <c r="E501" s="8">
        <f>INDEX(Power!$A$4:$A$34,C501)</f>
        <v>5</v>
      </c>
      <c r="G501" s="8">
        <f>INDEX(Power!$B$4:$B$34,B501)</f>
        <v>91</v>
      </c>
      <c r="H501" s="8">
        <f>INDEX(Power!$B$4:$B$34,C501)</f>
        <v>200</v>
      </c>
      <c r="J501" s="14">
        <f t="shared" si="44"/>
        <v>500</v>
      </c>
      <c r="K501" s="15">
        <f t="shared" si="45"/>
        <v>4.9999999999999378</v>
      </c>
      <c r="L501" s="14">
        <f>IF(K501&lt;Power!$B$1,G501+(A501-D501)*(H501-G501)/(E501-D501),0)</f>
        <v>199.99999999999324</v>
      </c>
      <c r="Q501" s="28">
        <f t="shared" si="46"/>
        <v>6.2172489379008766E-14</v>
      </c>
      <c r="R501" s="8">
        <f t="shared" si="47"/>
        <v>0</v>
      </c>
    </row>
    <row r="502" spans="1:18" x14ac:dyDescent="0.2">
      <c r="A502" s="11">
        <f t="shared" si="42"/>
        <v>5.0099999999999376</v>
      </c>
      <c r="B502" s="7">
        <f>COUNTIF(Power!$A$4:$A$34,"&lt;="&amp;A502)</f>
        <v>6</v>
      </c>
      <c r="C502" s="7">
        <f t="shared" si="43"/>
        <v>7</v>
      </c>
      <c r="D502" s="8">
        <f>INDEX(Power!$A$4:$A$34,B502)</f>
        <v>5</v>
      </c>
      <c r="E502" s="8">
        <f>INDEX(Power!$A$4:$A$34,C502)</f>
        <v>6</v>
      </c>
      <c r="G502" s="8">
        <f>INDEX(Power!$B$4:$B$34,B502)</f>
        <v>200</v>
      </c>
      <c r="H502" s="8">
        <f>INDEX(Power!$B$4:$B$34,C502)</f>
        <v>362</v>
      </c>
      <c r="J502" s="14">
        <f t="shared" si="44"/>
        <v>501</v>
      </c>
      <c r="K502" s="15">
        <f t="shared" si="45"/>
        <v>5.0099999999999376</v>
      </c>
      <c r="L502" s="14">
        <f>IF(K502&lt;Power!$B$1,G502+(A502-D502)*(H502-G502)/(E502-D502),0)</f>
        <v>201.61999999998989</v>
      </c>
      <c r="Q502" s="28">
        <f t="shared" si="46"/>
        <v>6.2172489379008766E-14</v>
      </c>
      <c r="R502" s="8">
        <f t="shared" si="47"/>
        <v>0</v>
      </c>
    </row>
    <row r="503" spans="1:18" x14ac:dyDescent="0.2">
      <c r="A503" s="11">
        <f t="shared" si="42"/>
        <v>5.0199999999999374</v>
      </c>
      <c r="B503" s="7">
        <f>COUNTIF(Power!$A$4:$A$34,"&lt;="&amp;A503)</f>
        <v>6</v>
      </c>
      <c r="C503" s="7">
        <f t="shared" si="43"/>
        <v>7</v>
      </c>
      <c r="D503" s="8">
        <f>INDEX(Power!$A$4:$A$34,B503)</f>
        <v>5</v>
      </c>
      <c r="E503" s="8">
        <f>INDEX(Power!$A$4:$A$34,C503)</f>
        <v>6</v>
      </c>
      <c r="G503" s="8">
        <f>INDEX(Power!$B$4:$B$34,B503)</f>
        <v>200</v>
      </c>
      <c r="H503" s="8">
        <f>INDEX(Power!$B$4:$B$34,C503)</f>
        <v>362</v>
      </c>
      <c r="J503" s="14">
        <f t="shared" si="44"/>
        <v>502</v>
      </c>
      <c r="K503" s="15">
        <f t="shared" si="45"/>
        <v>5.0199999999999374</v>
      </c>
      <c r="L503" s="14">
        <f>IF(K503&lt;Power!$B$1,G503+(A503-D503)*(H503-G503)/(E503-D503),0)</f>
        <v>203.23999999998986</v>
      </c>
      <c r="Q503" s="28">
        <f t="shared" si="46"/>
        <v>6.2172489379008766E-14</v>
      </c>
      <c r="R503" s="8">
        <f t="shared" si="47"/>
        <v>0</v>
      </c>
    </row>
    <row r="504" spans="1:18" x14ac:dyDescent="0.2">
      <c r="A504" s="11">
        <f t="shared" si="42"/>
        <v>5.0299999999999372</v>
      </c>
      <c r="B504" s="7">
        <f>COUNTIF(Power!$A$4:$A$34,"&lt;="&amp;A504)</f>
        <v>6</v>
      </c>
      <c r="C504" s="7">
        <f t="shared" si="43"/>
        <v>7</v>
      </c>
      <c r="D504" s="8">
        <f>INDEX(Power!$A$4:$A$34,B504)</f>
        <v>5</v>
      </c>
      <c r="E504" s="8">
        <f>INDEX(Power!$A$4:$A$34,C504)</f>
        <v>6</v>
      </c>
      <c r="G504" s="8">
        <f>INDEX(Power!$B$4:$B$34,B504)</f>
        <v>200</v>
      </c>
      <c r="H504" s="8">
        <f>INDEX(Power!$B$4:$B$34,C504)</f>
        <v>362</v>
      </c>
      <c r="J504" s="14">
        <f t="shared" si="44"/>
        <v>503</v>
      </c>
      <c r="K504" s="15">
        <f t="shared" si="45"/>
        <v>5.0299999999999372</v>
      </c>
      <c r="L504" s="14">
        <f>IF(K504&lt;Power!$B$1,G504+(A504-D504)*(H504-G504)/(E504-D504),0)</f>
        <v>204.85999999998984</v>
      </c>
      <c r="Q504" s="28">
        <f t="shared" si="46"/>
        <v>6.3060667798708891E-14</v>
      </c>
      <c r="R504" s="8">
        <f t="shared" si="47"/>
        <v>0</v>
      </c>
    </row>
    <row r="505" spans="1:18" x14ac:dyDescent="0.2">
      <c r="A505" s="11">
        <f t="shared" si="42"/>
        <v>5.039999999999937</v>
      </c>
      <c r="B505" s="7">
        <f>COUNTIF(Power!$A$4:$A$34,"&lt;="&amp;A505)</f>
        <v>6</v>
      </c>
      <c r="C505" s="7">
        <f t="shared" si="43"/>
        <v>7</v>
      </c>
      <c r="D505" s="8">
        <f>INDEX(Power!$A$4:$A$34,B505)</f>
        <v>5</v>
      </c>
      <c r="E505" s="8">
        <f>INDEX(Power!$A$4:$A$34,C505)</f>
        <v>6</v>
      </c>
      <c r="G505" s="8">
        <f>INDEX(Power!$B$4:$B$34,B505)</f>
        <v>200</v>
      </c>
      <c r="H505" s="8">
        <f>INDEX(Power!$B$4:$B$34,C505)</f>
        <v>362</v>
      </c>
      <c r="J505" s="14">
        <f t="shared" si="44"/>
        <v>504</v>
      </c>
      <c r="K505" s="15">
        <f t="shared" si="45"/>
        <v>5.039999999999937</v>
      </c>
      <c r="L505" s="14">
        <f>IF(K505&lt;Power!$B$1,G505+(A505-D505)*(H505-G505)/(E505-D505),0)</f>
        <v>206.47999999998979</v>
      </c>
      <c r="Q505" s="28">
        <f t="shared" si="46"/>
        <v>6.3060667798708891E-14</v>
      </c>
      <c r="R505" s="8">
        <f t="shared" si="47"/>
        <v>0</v>
      </c>
    </row>
    <row r="506" spans="1:18" x14ac:dyDescent="0.2">
      <c r="A506" s="11">
        <f t="shared" si="42"/>
        <v>5.0499999999999368</v>
      </c>
      <c r="B506" s="7">
        <f>COUNTIF(Power!$A$4:$A$34,"&lt;="&amp;A506)</f>
        <v>6</v>
      </c>
      <c r="C506" s="7">
        <f t="shared" si="43"/>
        <v>7</v>
      </c>
      <c r="D506" s="8">
        <f>INDEX(Power!$A$4:$A$34,B506)</f>
        <v>5</v>
      </c>
      <c r="E506" s="8">
        <f>INDEX(Power!$A$4:$A$34,C506)</f>
        <v>6</v>
      </c>
      <c r="G506" s="8">
        <f>INDEX(Power!$B$4:$B$34,B506)</f>
        <v>200</v>
      </c>
      <c r="H506" s="8">
        <f>INDEX(Power!$B$4:$B$34,C506)</f>
        <v>362</v>
      </c>
      <c r="J506" s="14">
        <f t="shared" si="44"/>
        <v>505</v>
      </c>
      <c r="K506" s="15">
        <f t="shared" si="45"/>
        <v>5.0499999999999368</v>
      </c>
      <c r="L506" s="14">
        <f>IF(K506&lt;Power!$B$1,G506+(A506-D506)*(H506-G506)/(E506-D506),0)</f>
        <v>208.09999999998976</v>
      </c>
      <c r="Q506" s="28">
        <f t="shared" si="46"/>
        <v>6.3060667798708891E-14</v>
      </c>
      <c r="R506" s="8">
        <f t="shared" si="47"/>
        <v>0</v>
      </c>
    </row>
    <row r="507" spans="1:18" x14ac:dyDescent="0.2">
      <c r="A507" s="11">
        <f t="shared" si="42"/>
        <v>5.0599999999999365</v>
      </c>
      <c r="B507" s="7">
        <f>COUNTIF(Power!$A$4:$A$34,"&lt;="&amp;A507)</f>
        <v>6</v>
      </c>
      <c r="C507" s="7">
        <f t="shared" si="43"/>
        <v>7</v>
      </c>
      <c r="D507" s="8">
        <f>INDEX(Power!$A$4:$A$34,B507)</f>
        <v>5</v>
      </c>
      <c r="E507" s="8">
        <f>INDEX(Power!$A$4:$A$34,C507)</f>
        <v>6</v>
      </c>
      <c r="G507" s="8">
        <f>INDEX(Power!$B$4:$B$34,B507)</f>
        <v>200</v>
      </c>
      <c r="H507" s="8">
        <f>INDEX(Power!$B$4:$B$34,C507)</f>
        <v>362</v>
      </c>
      <c r="J507" s="14">
        <f t="shared" si="44"/>
        <v>506</v>
      </c>
      <c r="K507" s="15">
        <f t="shared" si="45"/>
        <v>5.0599999999999365</v>
      </c>
      <c r="L507" s="14">
        <f>IF(K507&lt;Power!$B$1,G507+(A507-D507)*(H507-G507)/(E507-D507),0)</f>
        <v>209.71999999998971</v>
      </c>
      <c r="Q507" s="28">
        <f t="shared" si="46"/>
        <v>6.3060667798708891E-14</v>
      </c>
      <c r="R507" s="8">
        <f t="shared" si="47"/>
        <v>0</v>
      </c>
    </row>
    <row r="508" spans="1:18" x14ac:dyDescent="0.2">
      <c r="A508" s="11">
        <f t="shared" si="42"/>
        <v>5.0699999999999363</v>
      </c>
      <c r="B508" s="7">
        <f>COUNTIF(Power!$A$4:$A$34,"&lt;="&amp;A508)</f>
        <v>6</v>
      </c>
      <c r="C508" s="7">
        <f t="shared" si="43"/>
        <v>7</v>
      </c>
      <c r="D508" s="8">
        <f>INDEX(Power!$A$4:$A$34,B508)</f>
        <v>5</v>
      </c>
      <c r="E508" s="8">
        <f>INDEX(Power!$A$4:$A$34,C508)</f>
        <v>6</v>
      </c>
      <c r="G508" s="8">
        <f>INDEX(Power!$B$4:$B$34,B508)</f>
        <v>200</v>
      </c>
      <c r="H508" s="8">
        <f>INDEX(Power!$B$4:$B$34,C508)</f>
        <v>362</v>
      </c>
      <c r="J508" s="14">
        <f t="shared" si="44"/>
        <v>507</v>
      </c>
      <c r="K508" s="15">
        <f t="shared" si="45"/>
        <v>5.0699999999999363</v>
      </c>
      <c r="L508" s="14">
        <f>IF(K508&lt;Power!$B$1,G508+(A508-D508)*(H508-G508)/(E508-D508),0)</f>
        <v>211.33999999998969</v>
      </c>
      <c r="Q508" s="28">
        <f t="shared" si="46"/>
        <v>6.3948846218409017E-14</v>
      </c>
      <c r="R508" s="8">
        <f t="shared" si="47"/>
        <v>0</v>
      </c>
    </row>
    <row r="509" spans="1:18" x14ac:dyDescent="0.2">
      <c r="A509" s="11">
        <f t="shared" si="42"/>
        <v>5.0799999999999361</v>
      </c>
      <c r="B509" s="7">
        <f>COUNTIF(Power!$A$4:$A$34,"&lt;="&amp;A509)</f>
        <v>6</v>
      </c>
      <c r="C509" s="7">
        <f t="shared" si="43"/>
        <v>7</v>
      </c>
      <c r="D509" s="8">
        <f>INDEX(Power!$A$4:$A$34,B509)</f>
        <v>5</v>
      </c>
      <c r="E509" s="8">
        <f>INDEX(Power!$A$4:$A$34,C509)</f>
        <v>6</v>
      </c>
      <c r="G509" s="8">
        <f>INDEX(Power!$B$4:$B$34,B509)</f>
        <v>200</v>
      </c>
      <c r="H509" s="8">
        <f>INDEX(Power!$B$4:$B$34,C509)</f>
        <v>362</v>
      </c>
      <c r="J509" s="14">
        <f t="shared" si="44"/>
        <v>508</v>
      </c>
      <c r="K509" s="15">
        <f t="shared" si="45"/>
        <v>5.0799999999999361</v>
      </c>
      <c r="L509" s="14">
        <f>IF(K509&lt;Power!$B$1,G509+(A509-D509)*(H509-G509)/(E509-D509),0)</f>
        <v>212.95999999998966</v>
      </c>
      <c r="Q509" s="28">
        <f t="shared" si="46"/>
        <v>6.3948846218409017E-14</v>
      </c>
      <c r="R509" s="8">
        <f t="shared" si="47"/>
        <v>0</v>
      </c>
    </row>
    <row r="510" spans="1:18" x14ac:dyDescent="0.2">
      <c r="A510" s="11">
        <f t="shared" si="42"/>
        <v>5.0899999999999359</v>
      </c>
      <c r="B510" s="7">
        <f>COUNTIF(Power!$A$4:$A$34,"&lt;="&amp;A510)</f>
        <v>6</v>
      </c>
      <c r="C510" s="7">
        <f t="shared" si="43"/>
        <v>7</v>
      </c>
      <c r="D510" s="8">
        <f>INDEX(Power!$A$4:$A$34,B510)</f>
        <v>5</v>
      </c>
      <c r="E510" s="8">
        <f>INDEX(Power!$A$4:$A$34,C510)</f>
        <v>6</v>
      </c>
      <c r="G510" s="8">
        <f>INDEX(Power!$B$4:$B$34,B510)</f>
        <v>200</v>
      </c>
      <c r="H510" s="8">
        <f>INDEX(Power!$B$4:$B$34,C510)</f>
        <v>362</v>
      </c>
      <c r="J510" s="14">
        <f t="shared" si="44"/>
        <v>509</v>
      </c>
      <c r="K510" s="15">
        <f t="shared" si="45"/>
        <v>5.0899999999999359</v>
      </c>
      <c r="L510" s="14">
        <f>IF(K510&lt;Power!$B$1,G510+(A510-D510)*(H510-G510)/(E510-D510),0)</f>
        <v>214.57999999998961</v>
      </c>
      <c r="Q510" s="28">
        <f t="shared" si="46"/>
        <v>6.3948846218409017E-14</v>
      </c>
      <c r="R510" s="8">
        <f t="shared" si="47"/>
        <v>0</v>
      </c>
    </row>
    <row r="511" spans="1:18" x14ac:dyDescent="0.2">
      <c r="A511" s="11">
        <f t="shared" si="42"/>
        <v>5.0999999999999357</v>
      </c>
      <c r="B511" s="7">
        <f>COUNTIF(Power!$A$4:$A$34,"&lt;="&amp;A511)</f>
        <v>6</v>
      </c>
      <c r="C511" s="7">
        <f t="shared" si="43"/>
        <v>7</v>
      </c>
      <c r="D511" s="8">
        <f>INDEX(Power!$A$4:$A$34,B511)</f>
        <v>5</v>
      </c>
      <c r="E511" s="8">
        <f>INDEX(Power!$A$4:$A$34,C511)</f>
        <v>6</v>
      </c>
      <c r="G511" s="8">
        <f>INDEX(Power!$B$4:$B$34,B511)</f>
        <v>200</v>
      </c>
      <c r="H511" s="8">
        <f>INDEX(Power!$B$4:$B$34,C511)</f>
        <v>362</v>
      </c>
      <c r="J511" s="14">
        <f t="shared" si="44"/>
        <v>510</v>
      </c>
      <c r="K511" s="15">
        <f t="shared" si="45"/>
        <v>5.0999999999999357</v>
      </c>
      <c r="L511" s="14">
        <f>IF(K511&lt;Power!$B$1,G511+(A511-D511)*(H511-G511)/(E511-D511),0)</f>
        <v>216.19999999998959</v>
      </c>
      <c r="Q511" s="28">
        <f t="shared" si="46"/>
        <v>6.3948846218409017E-14</v>
      </c>
      <c r="R511" s="8">
        <f t="shared" si="47"/>
        <v>0</v>
      </c>
    </row>
    <row r="512" spans="1:18" x14ac:dyDescent="0.2">
      <c r="A512" s="11">
        <f t="shared" si="42"/>
        <v>5.1099999999999355</v>
      </c>
      <c r="B512" s="7">
        <f>COUNTIF(Power!$A$4:$A$34,"&lt;="&amp;A512)</f>
        <v>6</v>
      </c>
      <c r="C512" s="7">
        <f t="shared" si="43"/>
        <v>7</v>
      </c>
      <c r="D512" s="8">
        <f>INDEX(Power!$A$4:$A$34,B512)</f>
        <v>5</v>
      </c>
      <c r="E512" s="8">
        <f>INDEX(Power!$A$4:$A$34,C512)</f>
        <v>6</v>
      </c>
      <c r="G512" s="8">
        <f>INDEX(Power!$B$4:$B$34,B512)</f>
        <v>200</v>
      </c>
      <c r="H512" s="8">
        <f>INDEX(Power!$B$4:$B$34,C512)</f>
        <v>362</v>
      </c>
      <c r="J512" s="14">
        <f t="shared" si="44"/>
        <v>511</v>
      </c>
      <c r="K512" s="15">
        <f t="shared" si="45"/>
        <v>5.1099999999999355</v>
      </c>
      <c r="L512" s="14">
        <f>IF(K512&lt;Power!$B$1,G512+(A512-D512)*(H512-G512)/(E512-D512),0)</f>
        <v>217.81999999998953</v>
      </c>
      <c r="Q512" s="28">
        <f t="shared" si="46"/>
        <v>6.4837024638109142E-14</v>
      </c>
      <c r="R512" s="8">
        <f t="shared" si="47"/>
        <v>0</v>
      </c>
    </row>
    <row r="513" spans="1:18" x14ac:dyDescent="0.2">
      <c r="A513" s="11">
        <f t="shared" si="42"/>
        <v>5.1199999999999353</v>
      </c>
      <c r="B513" s="7">
        <f>COUNTIF(Power!$A$4:$A$34,"&lt;="&amp;A513)</f>
        <v>6</v>
      </c>
      <c r="C513" s="7">
        <f t="shared" si="43"/>
        <v>7</v>
      </c>
      <c r="D513" s="8">
        <f>INDEX(Power!$A$4:$A$34,B513)</f>
        <v>5</v>
      </c>
      <c r="E513" s="8">
        <f>INDEX(Power!$A$4:$A$34,C513)</f>
        <v>6</v>
      </c>
      <c r="G513" s="8">
        <f>INDEX(Power!$B$4:$B$34,B513)</f>
        <v>200</v>
      </c>
      <c r="H513" s="8">
        <f>INDEX(Power!$B$4:$B$34,C513)</f>
        <v>362</v>
      </c>
      <c r="J513" s="14">
        <f t="shared" si="44"/>
        <v>512</v>
      </c>
      <c r="K513" s="15">
        <f t="shared" si="45"/>
        <v>5.1199999999999353</v>
      </c>
      <c r="L513" s="14">
        <f>IF(K513&lt;Power!$B$1,G513+(A513-D513)*(H513-G513)/(E513-D513),0)</f>
        <v>219.43999999998951</v>
      </c>
      <c r="Q513" s="28">
        <f t="shared" si="46"/>
        <v>6.4837024638109142E-14</v>
      </c>
      <c r="R513" s="8">
        <f t="shared" si="47"/>
        <v>0</v>
      </c>
    </row>
    <row r="514" spans="1:18" x14ac:dyDescent="0.2">
      <c r="A514" s="11">
        <f t="shared" si="42"/>
        <v>5.1299999999999351</v>
      </c>
      <c r="B514" s="7">
        <f>COUNTIF(Power!$A$4:$A$34,"&lt;="&amp;A514)</f>
        <v>6</v>
      </c>
      <c r="C514" s="7">
        <f t="shared" si="43"/>
        <v>7</v>
      </c>
      <c r="D514" s="8">
        <f>INDEX(Power!$A$4:$A$34,B514)</f>
        <v>5</v>
      </c>
      <c r="E514" s="8">
        <f>INDEX(Power!$A$4:$A$34,C514)</f>
        <v>6</v>
      </c>
      <c r="G514" s="8">
        <f>INDEX(Power!$B$4:$B$34,B514)</f>
        <v>200</v>
      </c>
      <c r="H514" s="8">
        <f>INDEX(Power!$B$4:$B$34,C514)</f>
        <v>362</v>
      </c>
      <c r="J514" s="14">
        <f t="shared" si="44"/>
        <v>513</v>
      </c>
      <c r="K514" s="15">
        <f t="shared" si="45"/>
        <v>5.1299999999999351</v>
      </c>
      <c r="L514" s="14">
        <f>IF(K514&lt;Power!$B$1,G514+(A514-D514)*(H514-G514)/(E514-D514),0)</f>
        <v>221.05999999998949</v>
      </c>
      <c r="Q514" s="28">
        <f t="shared" si="46"/>
        <v>6.4837024638109142E-14</v>
      </c>
      <c r="R514" s="8">
        <f t="shared" si="47"/>
        <v>0</v>
      </c>
    </row>
    <row r="515" spans="1:18" x14ac:dyDescent="0.2">
      <c r="A515" s="11">
        <f t="shared" ref="A515:A578" si="48">A514+$O$2</f>
        <v>5.1399999999999348</v>
      </c>
      <c r="B515" s="7">
        <f>COUNTIF(Power!$A$4:$A$34,"&lt;="&amp;A515)</f>
        <v>6</v>
      </c>
      <c r="C515" s="7">
        <f t="shared" ref="C515:C578" si="49">B515+1</f>
        <v>7</v>
      </c>
      <c r="D515" s="8">
        <f>INDEX(Power!$A$4:$A$34,B515)</f>
        <v>5</v>
      </c>
      <c r="E515" s="8">
        <f>INDEX(Power!$A$4:$A$34,C515)</f>
        <v>6</v>
      </c>
      <c r="G515" s="8">
        <f>INDEX(Power!$B$4:$B$34,B515)</f>
        <v>200</v>
      </c>
      <c r="H515" s="8">
        <f>INDEX(Power!$B$4:$B$34,C515)</f>
        <v>362</v>
      </c>
      <c r="J515" s="14">
        <f t="shared" ref="J515:J578" si="50">ROUND(A515*100,0)</f>
        <v>514</v>
      </c>
      <c r="K515" s="15">
        <f t="shared" ref="K515:K578" si="51">A515</f>
        <v>5.1399999999999348</v>
      </c>
      <c r="L515" s="14">
        <f>IF(K515&lt;Power!$B$1,G515+(A515-D515)*(H515-G515)/(E515-D515),0)</f>
        <v>222.67999999998943</v>
      </c>
      <c r="Q515" s="28">
        <f t="shared" ref="Q515:Q578" si="52">J515/100-K515</f>
        <v>6.4837024638109142E-14</v>
      </c>
      <c r="R515" s="8">
        <f t="shared" ref="R515:R578" si="53">COUNTIF(J:J,"="&amp;J515)-1</f>
        <v>0</v>
      </c>
    </row>
    <row r="516" spans="1:18" x14ac:dyDescent="0.2">
      <c r="A516" s="11">
        <f t="shared" si="48"/>
        <v>5.1499999999999346</v>
      </c>
      <c r="B516" s="7">
        <f>COUNTIF(Power!$A$4:$A$34,"&lt;="&amp;A516)</f>
        <v>6</v>
      </c>
      <c r="C516" s="7">
        <f t="shared" si="49"/>
        <v>7</v>
      </c>
      <c r="D516" s="8">
        <f>INDEX(Power!$A$4:$A$34,B516)</f>
        <v>5</v>
      </c>
      <c r="E516" s="8">
        <f>INDEX(Power!$A$4:$A$34,C516)</f>
        <v>6</v>
      </c>
      <c r="G516" s="8">
        <f>INDEX(Power!$B$4:$B$34,B516)</f>
        <v>200</v>
      </c>
      <c r="H516" s="8">
        <f>INDEX(Power!$B$4:$B$34,C516)</f>
        <v>362</v>
      </c>
      <c r="J516" s="14">
        <f t="shared" si="50"/>
        <v>515</v>
      </c>
      <c r="K516" s="15">
        <f t="shared" si="51"/>
        <v>5.1499999999999346</v>
      </c>
      <c r="L516" s="14">
        <f>IF(K516&lt;Power!$B$1,G516+(A516-D516)*(H516-G516)/(E516-D516),0)</f>
        <v>224.29999999998941</v>
      </c>
      <c r="Q516" s="28">
        <f t="shared" si="52"/>
        <v>6.5725203057809267E-14</v>
      </c>
      <c r="R516" s="8">
        <f t="shared" si="53"/>
        <v>0</v>
      </c>
    </row>
    <row r="517" spans="1:18" x14ac:dyDescent="0.2">
      <c r="A517" s="11">
        <f t="shared" si="48"/>
        <v>5.1599999999999344</v>
      </c>
      <c r="B517" s="7">
        <f>COUNTIF(Power!$A$4:$A$34,"&lt;="&amp;A517)</f>
        <v>6</v>
      </c>
      <c r="C517" s="7">
        <f t="shared" si="49"/>
        <v>7</v>
      </c>
      <c r="D517" s="8">
        <f>INDEX(Power!$A$4:$A$34,B517)</f>
        <v>5</v>
      </c>
      <c r="E517" s="8">
        <f>INDEX(Power!$A$4:$A$34,C517)</f>
        <v>6</v>
      </c>
      <c r="G517" s="8">
        <f>INDEX(Power!$B$4:$B$34,B517)</f>
        <v>200</v>
      </c>
      <c r="H517" s="8">
        <f>INDEX(Power!$B$4:$B$34,C517)</f>
        <v>362</v>
      </c>
      <c r="J517" s="14">
        <f t="shared" si="50"/>
        <v>516</v>
      </c>
      <c r="K517" s="15">
        <f t="shared" si="51"/>
        <v>5.1599999999999344</v>
      </c>
      <c r="L517" s="14">
        <f>IF(K517&lt;Power!$B$1,G517+(A517-D517)*(H517-G517)/(E517-D517),0)</f>
        <v>225.91999999998939</v>
      </c>
      <c r="Q517" s="28">
        <f t="shared" si="52"/>
        <v>6.5725203057809267E-14</v>
      </c>
      <c r="R517" s="8">
        <f t="shared" si="53"/>
        <v>0</v>
      </c>
    </row>
    <row r="518" spans="1:18" x14ac:dyDescent="0.2">
      <c r="A518" s="11">
        <f t="shared" si="48"/>
        <v>5.1699999999999342</v>
      </c>
      <c r="B518" s="7">
        <f>COUNTIF(Power!$A$4:$A$34,"&lt;="&amp;A518)</f>
        <v>6</v>
      </c>
      <c r="C518" s="7">
        <f t="shared" si="49"/>
        <v>7</v>
      </c>
      <c r="D518" s="8">
        <f>INDEX(Power!$A$4:$A$34,B518)</f>
        <v>5</v>
      </c>
      <c r="E518" s="8">
        <f>INDEX(Power!$A$4:$A$34,C518)</f>
        <v>6</v>
      </c>
      <c r="G518" s="8">
        <f>INDEX(Power!$B$4:$B$34,B518)</f>
        <v>200</v>
      </c>
      <c r="H518" s="8">
        <f>INDEX(Power!$B$4:$B$34,C518)</f>
        <v>362</v>
      </c>
      <c r="J518" s="14">
        <f t="shared" si="50"/>
        <v>517</v>
      </c>
      <c r="K518" s="15">
        <f t="shared" si="51"/>
        <v>5.1699999999999342</v>
      </c>
      <c r="L518" s="14">
        <f>IF(K518&lt;Power!$B$1,G518+(A518-D518)*(H518-G518)/(E518-D518),0)</f>
        <v>227.53999999998933</v>
      </c>
      <c r="Q518" s="28">
        <f t="shared" si="52"/>
        <v>6.5725203057809267E-14</v>
      </c>
      <c r="R518" s="8">
        <f t="shared" si="53"/>
        <v>0</v>
      </c>
    </row>
    <row r="519" spans="1:18" x14ac:dyDescent="0.2">
      <c r="A519" s="11">
        <f t="shared" si="48"/>
        <v>5.179999999999934</v>
      </c>
      <c r="B519" s="7">
        <f>COUNTIF(Power!$A$4:$A$34,"&lt;="&amp;A519)</f>
        <v>6</v>
      </c>
      <c r="C519" s="7">
        <f t="shared" si="49"/>
        <v>7</v>
      </c>
      <c r="D519" s="8">
        <f>INDEX(Power!$A$4:$A$34,B519)</f>
        <v>5</v>
      </c>
      <c r="E519" s="8">
        <f>INDEX(Power!$A$4:$A$34,C519)</f>
        <v>6</v>
      </c>
      <c r="G519" s="8">
        <f>INDEX(Power!$B$4:$B$34,B519)</f>
        <v>200</v>
      </c>
      <c r="H519" s="8">
        <f>INDEX(Power!$B$4:$B$34,C519)</f>
        <v>362</v>
      </c>
      <c r="J519" s="14">
        <f t="shared" si="50"/>
        <v>518</v>
      </c>
      <c r="K519" s="15">
        <f t="shared" si="51"/>
        <v>5.179999999999934</v>
      </c>
      <c r="L519" s="14">
        <f>IF(K519&lt;Power!$B$1,G519+(A519-D519)*(H519-G519)/(E519-D519),0)</f>
        <v>229.15999999998931</v>
      </c>
      <c r="Q519" s="28">
        <f t="shared" si="52"/>
        <v>6.5725203057809267E-14</v>
      </c>
      <c r="R519" s="8">
        <f t="shared" si="53"/>
        <v>0</v>
      </c>
    </row>
    <row r="520" spans="1:18" x14ac:dyDescent="0.2">
      <c r="A520" s="11">
        <f t="shared" si="48"/>
        <v>5.1899999999999338</v>
      </c>
      <c r="B520" s="7">
        <f>COUNTIF(Power!$A$4:$A$34,"&lt;="&amp;A520)</f>
        <v>6</v>
      </c>
      <c r="C520" s="7">
        <f t="shared" si="49"/>
        <v>7</v>
      </c>
      <c r="D520" s="8">
        <f>INDEX(Power!$A$4:$A$34,B520)</f>
        <v>5</v>
      </c>
      <c r="E520" s="8">
        <f>INDEX(Power!$A$4:$A$34,C520)</f>
        <v>6</v>
      </c>
      <c r="G520" s="8">
        <f>INDEX(Power!$B$4:$B$34,B520)</f>
        <v>200</v>
      </c>
      <c r="H520" s="8">
        <f>INDEX(Power!$B$4:$B$34,C520)</f>
        <v>362</v>
      </c>
      <c r="J520" s="14">
        <f t="shared" si="50"/>
        <v>519</v>
      </c>
      <c r="K520" s="15">
        <f t="shared" si="51"/>
        <v>5.1899999999999338</v>
      </c>
      <c r="L520" s="14">
        <f>IF(K520&lt;Power!$B$1,G520+(A520-D520)*(H520-G520)/(E520-D520),0)</f>
        <v>230.77999999998929</v>
      </c>
      <c r="Q520" s="28">
        <f t="shared" si="52"/>
        <v>6.6613381477509392E-14</v>
      </c>
      <c r="R520" s="8">
        <f t="shared" si="53"/>
        <v>0</v>
      </c>
    </row>
    <row r="521" spans="1:18" x14ac:dyDescent="0.2">
      <c r="A521" s="11">
        <f t="shared" si="48"/>
        <v>5.1999999999999336</v>
      </c>
      <c r="B521" s="7">
        <f>COUNTIF(Power!$A$4:$A$34,"&lt;="&amp;A521)</f>
        <v>6</v>
      </c>
      <c r="C521" s="7">
        <f t="shared" si="49"/>
        <v>7</v>
      </c>
      <c r="D521" s="8">
        <f>INDEX(Power!$A$4:$A$34,B521)</f>
        <v>5</v>
      </c>
      <c r="E521" s="8">
        <f>INDEX(Power!$A$4:$A$34,C521)</f>
        <v>6</v>
      </c>
      <c r="G521" s="8">
        <f>INDEX(Power!$B$4:$B$34,B521)</f>
        <v>200</v>
      </c>
      <c r="H521" s="8">
        <f>INDEX(Power!$B$4:$B$34,C521)</f>
        <v>362</v>
      </c>
      <c r="J521" s="14">
        <f t="shared" si="50"/>
        <v>520</v>
      </c>
      <c r="K521" s="15">
        <f t="shared" si="51"/>
        <v>5.1999999999999336</v>
      </c>
      <c r="L521" s="14">
        <f>IF(K521&lt;Power!$B$1,G521+(A521-D521)*(H521-G521)/(E521-D521),0)</f>
        <v>232.39999999998923</v>
      </c>
      <c r="Q521" s="28">
        <f t="shared" si="52"/>
        <v>6.6613381477509392E-14</v>
      </c>
      <c r="R521" s="8">
        <f t="shared" si="53"/>
        <v>0</v>
      </c>
    </row>
    <row r="522" spans="1:18" x14ac:dyDescent="0.2">
      <c r="A522" s="11">
        <f t="shared" si="48"/>
        <v>5.2099999999999334</v>
      </c>
      <c r="B522" s="7">
        <f>COUNTIF(Power!$A$4:$A$34,"&lt;="&amp;A522)</f>
        <v>6</v>
      </c>
      <c r="C522" s="7">
        <f t="shared" si="49"/>
        <v>7</v>
      </c>
      <c r="D522" s="8">
        <f>INDEX(Power!$A$4:$A$34,B522)</f>
        <v>5</v>
      </c>
      <c r="E522" s="8">
        <f>INDEX(Power!$A$4:$A$34,C522)</f>
        <v>6</v>
      </c>
      <c r="G522" s="8">
        <f>INDEX(Power!$B$4:$B$34,B522)</f>
        <v>200</v>
      </c>
      <c r="H522" s="8">
        <f>INDEX(Power!$B$4:$B$34,C522)</f>
        <v>362</v>
      </c>
      <c r="J522" s="14">
        <f t="shared" si="50"/>
        <v>521</v>
      </c>
      <c r="K522" s="15">
        <f t="shared" si="51"/>
        <v>5.2099999999999334</v>
      </c>
      <c r="L522" s="14">
        <f>IF(K522&lt;Power!$B$1,G522+(A522-D522)*(H522-G522)/(E522-D522),0)</f>
        <v>234.01999999998921</v>
      </c>
      <c r="Q522" s="28">
        <f t="shared" si="52"/>
        <v>6.6613381477509392E-14</v>
      </c>
      <c r="R522" s="8">
        <f t="shared" si="53"/>
        <v>0</v>
      </c>
    </row>
    <row r="523" spans="1:18" x14ac:dyDescent="0.2">
      <c r="A523" s="11">
        <f t="shared" si="48"/>
        <v>5.2199999999999331</v>
      </c>
      <c r="B523" s="7">
        <f>COUNTIF(Power!$A$4:$A$34,"&lt;="&amp;A523)</f>
        <v>6</v>
      </c>
      <c r="C523" s="7">
        <f t="shared" si="49"/>
        <v>7</v>
      </c>
      <c r="D523" s="8">
        <f>INDEX(Power!$A$4:$A$34,B523)</f>
        <v>5</v>
      </c>
      <c r="E523" s="8">
        <f>INDEX(Power!$A$4:$A$34,C523)</f>
        <v>6</v>
      </c>
      <c r="G523" s="8">
        <f>INDEX(Power!$B$4:$B$34,B523)</f>
        <v>200</v>
      </c>
      <c r="H523" s="8">
        <f>INDEX(Power!$B$4:$B$34,C523)</f>
        <v>362</v>
      </c>
      <c r="J523" s="14">
        <f t="shared" si="50"/>
        <v>522</v>
      </c>
      <c r="K523" s="15">
        <f t="shared" si="51"/>
        <v>5.2199999999999331</v>
      </c>
      <c r="L523" s="14">
        <f>IF(K523&lt;Power!$B$1,G523+(A523-D523)*(H523-G523)/(E523-D523),0)</f>
        <v>235.63999999998919</v>
      </c>
      <c r="Q523" s="28">
        <f t="shared" si="52"/>
        <v>6.6613381477509392E-14</v>
      </c>
      <c r="R523" s="8">
        <f t="shared" si="53"/>
        <v>0</v>
      </c>
    </row>
    <row r="524" spans="1:18" x14ac:dyDescent="0.2">
      <c r="A524" s="11">
        <f t="shared" si="48"/>
        <v>5.2299999999999329</v>
      </c>
      <c r="B524" s="7">
        <f>COUNTIF(Power!$A$4:$A$34,"&lt;="&amp;A524)</f>
        <v>6</v>
      </c>
      <c r="C524" s="7">
        <f t="shared" si="49"/>
        <v>7</v>
      </c>
      <c r="D524" s="8">
        <f>INDEX(Power!$A$4:$A$34,B524)</f>
        <v>5</v>
      </c>
      <c r="E524" s="8">
        <f>INDEX(Power!$A$4:$A$34,C524)</f>
        <v>6</v>
      </c>
      <c r="G524" s="8">
        <f>INDEX(Power!$B$4:$B$34,B524)</f>
        <v>200</v>
      </c>
      <c r="H524" s="8">
        <f>INDEX(Power!$B$4:$B$34,C524)</f>
        <v>362</v>
      </c>
      <c r="J524" s="14">
        <f t="shared" si="50"/>
        <v>523</v>
      </c>
      <c r="K524" s="15">
        <f t="shared" si="51"/>
        <v>5.2299999999999329</v>
      </c>
      <c r="L524" s="14">
        <f>IF(K524&lt;Power!$B$1,G524+(A524-D524)*(H524-G524)/(E524-D524),0)</f>
        <v>237.25999999998913</v>
      </c>
      <c r="Q524" s="28">
        <f t="shared" si="52"/>
        <v>6.7501559897209518E-14</v>
      </c>
      <c r="R524" s="8">
        <f t="shared" si="53"/>
        <v>0</v>
      </c>
    </row>
    <row r="525" spans="1:18" x14ac:dyDescent="0.2">
      <c r="A525" s="11">
        <f t="shared" si="48"/>
        <v>5.2399999999999327</v>
      </c>
      <c r="B525" s="7">
        <f>COUNTIF(Power!$A$4:$A$34,"&lt;="&amp;A525)</f>
        <v>6</v>
      </c>
      <c r="C525" s="7">
        <f t="shared" si="49"/>
        <v>7</v>
      </c>
      <c r="D525" s="8">
        <f>INDEX(Power!$A$4:$A$34,B525)</f>
        <v>5</v>
      </c>
      <c r="E525" s="8">
        <f>INDEX(Power!$A$4:$A$34,C525)</f>
        <v>6</v>
      </c>
      <c r="G525" s="8">
        <f>INDEX(Power!$B$4:$B$34,B525)</f>
        <v>200</v>
      </c>
      <c r="H525" s="8">
        <f>INDEX(Power!$B$4:$B$34,C525)</f>
        <v>362</v>
      </c>
      <c r="J525" s="14">
        <f t="shared" si="50"/>
        <v>524</v>
      </c>
      <c r="K525" s="15">
        <f t="shared" si="51"/>
        <v>5.2399999999999327</v>
      </c>
      <c r="L525" s="14">
        <f>IF(K525&lt;Power!$B$1,G525+(A525-D525)*(H525-G525)/(E525-D525),0)</f>
        <v>238.87999999998908</v>
      </c>
      <c r="Q525" s="28">
        <f t="shared" si="52"/>
        <v>6.7501559897209518E-14</v>
      </c>
      <c r="R525" s="8">
        <f t="shared" si="53"/>
        <v>0</v>
      </c>
    </row>
    <row r="526" spans="1:18" x14ac:dyDescent="0.2">
      <c r="A526" s="11">
        <f t="shared" si="48"/>
        <v>5.2499999999999325</v>
      </c>
      <c r="B526" s="7">
        <f>COUNTIF(Power!$A$4:$A$34,"&lt;="&amp;A526)</f>
        <v>6</v>
      </c>
      <c r="C526" s="7">
        <f t="shared" si="49"/>
        <v>7</v>
      </c>
      <c r="D526" s="8">
        <f>INDEX(Power!$A$4:$A$34,B526)</f>
        <v>5</v>
      </c>
      <c r="E526" s="8">
        <f>INDEX(Power!$A$4:$A$34,C526)</f>
        <v>6</v>
      </c>
      <c r="G526" s="8">
        <f>INDEX(Power!$B$4:$B$34,B526)</f>
        <v>200</v>
      </c>
      <c r="H526" s="8">
        <f>INDEX(Power!$B$4:$B$34,C526)</f>
        <v>362</v>
      </c>
      <c r="J526" s="14">
        <f t="shared" si="50"/>
        <v>525</v>
      </c>
      <c r="K526" s="15">
        <f t="shared" si="51"/>
        <v>5.2499999999999325</v>
      </c>
      <c r="L526" s="14">
        <f>IF(K526&lt;Power!$B$1,G526+(A526-D526)*(H526-G526)/(E526-D526),0)</f>
        <v>240.49999999998906</v>
      </c>
      <c r="Q526" s="28">
        <f t="shared" si="52"/>
        <v>6.7501559897209518E-14</v>
      </c>
      <c r="R526" s="8">
        <f t="shared" si="53"/>
        <v>0</v>
      </c>
    </row>
    <row r="527" spans="1:18" x14ac:dyDescent="0.2">
      <c r="A527" s="11">
        <f t="shared" si="48"/>
        <v>5.2599999999999323</v>
      </c>
      <c r="B527" s="7">
        <f>COUNTIF(Power!$A$4:$A$34,"&lt;="&amp;A527)</f>
        <v>6</v>
      </c>
      <c r="C527" s="7">
        <f t="shared" si="49"/>
        <v>7</v>
      </c>
      <c r="D527" s="8">
        <f>INDEX(Power!$A$4:$A$34,B527)</f>
        <v>5</v>
      </c>
      <c r="E527" s="8">
        <f>INDEX(Power!$A$4:$A$34,C527)</f>
        <v>6</v>
      </c>
      <c r="G527" s="8">
        <f>INDEX(Power!$B$4:$B$34,B527)</f>
        <v>200</v>
      </c>
      <c r="H527" s="8">
        <f>INDEX(Power!$B$4:$B$34,C527)</f>
        <v>362</v>
      </c>
      <c r="J527" s="14">
        <f t="shared" si="50"/>
        <v>526</v>
      </c>
      <c r="K527" s="15">
        <f t="shared" si="51"/>
        <v>5.2599999999999323</v>
      </c>
      <c r="L527" s="14">
        <f>IF(K527&lt;Power!$B$1,G527+(A527-D527)*(H527-G527)/(E527-D527),0)</f>
        <v>242.11999999998903</v>
      </c>
      <c r="Q527" s="28">
        <f t="shared" si="52"/>
        <v>6.7501559897209518E-14</v>
      </c>
      <c r="R527" s="8">
        <f t="shared" si="53"/>
        <v>0</v>
      </c>
    </row>
    <row r="528" spans="1:18" x14ac:dyDescent="0.2">
      <c r="A528" s="11">
        <f t="shared" si="48"/>
        <v>5.2699999999999321</v>
      </c>
      <c r="B528" s="7">
        <f>COUNTIF(Power!$A$4:$A$34,"&lt;="&amp;A528)</f>
        <v>6</v>
      </c>
      <c r="C528" s="7">
        <f t="shared" si="49"/>
        <v>7</v>
      </c>
      <c r="D528" s="8">
        <f>INDEX(Power!$A$4:$A$34,B528)</f>
        <v>5</v>
      </c>
      <c r="E528" s="8">
        <f>INDEX(Power!$A$4:$A$34,C528)</f>
        <v>6</v>
      </c>
      <c r="G528" s="8">
        <f>INDEX(Power!$B$4:$B$34,B528)</f>
        <v>200</v>
      </c>
      <c r="H528" s="8">
        <f>INDEX(Power!$B$4:$B$34,C528)</f>
        <v>362</v>
      </c>
      <c r="J528" s="14">
        <f t="shared" si="50"/>
        <v>527</v>
      </c>
      <c r="K528" s="15">
        <f t="shared" si="51"/>
        <v>5.2699999999999321</v>
      </c>
      <c r="L528" s="14">
        <f>IF(K528&lt;Power!$B$1,G528+(A528-D528)*(H528-G528)/(E528-D528),0)</f>
        <v>243.73999999998898</v>
      </c>
      <c r="Q528" s="28">
        <f t="shared" si="52"/>
        <v>6.7501559897209518E-14</v>
      </c>
      <c r="R528" s="8">
        <f t="shared" si="53"/>
        <v>0</v>
      </c>
    </row>
    <row r="529" spans="1:18" x14ac:dyDescent="0.2">
      <c r="A529" s="11">
        <f t="shared" si="48"/>
        <v>5.2799999999999319</v>
      </c>
      <c r="B529" s="7">
        <f>COUNTIF(Power!$A$4:$A$34,"&lt;="&amp;A529)</f>
        <v>6</v>
      </c>
      <c r="C529" s="7">
        <f t="shared" si="49"/>
        <v>7</v>
      </c>
      <c r="D529" s="8">
        <f>INDEX(Power!$A$4:$A$34,B529)</f>
        <v>5</v>
      </c>
      <c r="E529" s="8">
        <f>INDEX(Power!$A$4:$A$34,C529)</f>
        <v>6</v>
      </c>
      <c r="G529" s="8">
        <f>INDEX(Power!$B$4:$B$34,B529)</f>
        <v>200</v>
      </c>
      <c r="H529" s="8">
        <f>INDEX(Power!$B$4:$B$34,C529)</f>
        <v>362</v>
      </c>
      <c r="J529" s="14">
        <f t="shared" si="50"/>
        <v>528</v>
      </c>
      <c r="K529" s="15">
        <f t="shared" si="51"/>
        <v>5.2799999999999319</v>
      </c>
      <c r="L529" s="14">
        <f>IF(K529&lt;Power!$B$1,G529+(A529-D529)*(H529-G529)/(E529-D529),0)</f>
        <v>245.35999999998896</v>
      </c>
      <c r="Q529" s="28">
        <f t="shared" si="52"/>
        <v>6.8389738316909643E-14</v>
      </c>
      <c r="R529" s="8">
        <f t="shared" si="53"/>
        <v>0</v>
      </c>
    </row>
    <row r="530" spans="1:18" x14ac:dyDescent="0.2">
      <c r="A530" s="11">
        <f t="shared" si="48"/>
        <v>5.2899999999999316</v>
      </c>
      <c r="B530" s="7">
        <f>COUNTIF(Power!$A$4:$A$34,"&lt;="&amp;A530)</f>
        <v>6</v>
      </c>
      <c r="C530" s="7">
        <f t="shared" si="49"/>
        <v>7</v>
      </c>
      <c r="D530" s="8">
        <f>INDEX(Power!$A$4:$A$34,B530)</f>
        <v>5</v>
      </c>
      <c r="E530" s="8">
        <f>INDEX(Power!$A$4:$A$34,C530)</f>
        <v>6</v>
      </c>
      <c r="G530" s="8">
        <f>INDEX(Power!$B$4:$B$34,B530)</f>
        <v>200</v>
      </c>
      <c r="H530" s="8">
        <f>INDEX(Power!$B$4:$B$34,C530)</f>
        <v>362</v>
      </c>
      <c r="J530" s="14">
        <f t="shared" si="50"/>
        <v>529</v>
      </c>
      <c r="K530" s="15">
        <f t="shared" si="51"/>
        <v>5.2899999999999316</v>
      </c>
      <c r="L530" s="14">
        <f>IF(K530&lt;Power!$B$1,G530+(A530-D530)*(H530-G530)/(E530-D530),0)</f>
        <v>246.97999999998893</v>
      </c>
      <c r="Q530" s="28">
        <f t="shared" si="52"/>
        <v>6.8389738316909643E-14</v>
      </c>
      <c r="R530" s="8">
        <f t="shared" si="53"/>
        <v>0</v>
      </c>
    </row>
    <row r="531" spans="1:18" x14ac:dyDescent="0.2">
      <c r="A531" s="11">
        <f t="shared" si="48"/>
        <v>5.2999999999999314</v>
      </c>
      <c r="B531" s="7">
        <f>COUNTIF(Power!$A$4:$A$34,"&lt;="&amp;A531)</f>
        <v>6</v>
      </c>
      <c r="C531" s="7">
        <f t="shared" si="49"/>
        <v>7</v>
      </c>
      <c r="D531" s="8">
        <f>INDEX(Power!$A$4:$A$34,B531)</f>
        <v>5</v>
      </c>
      <c r="E531" s="8">
        <f>INDEX(Power!$A$4:$A$34,C531)</f>
        <v>6</v>
      </c>
      <c r="G531" s="8">
        <f>INDEX(Power!$B$4:$B$34,B531)</f>
        <v>200</v>
      </c>
      <c r="H531" s="8">
        <f>INDEX(Power!$B$4:$B$34,C531)</f>
        <v>362</v>
      </c>
      <c r="J531" s="14">
        <f t="shared" si="50"/>
        <v>530</v>
      </c>
      <c r="K531" s="15">
        <f t="shared" si="51"/>
        <v>5.2999999999999314</v>
      </c>
      <c r="L531" s="14">
        <f>IF(K531&lt;Power!$B$1,G531+(A531-D531)*(H531-G531)/(E531-D531),0)</f>
        <v>248.59999999998888</v>
      </c>
      <c r="Q531" s="28">
        <f t="shared" si="52"/>
        <v>6.8389738316909643E-14</v>
      </c>
      <c r="R531" s="8">
        <f t="shared" si="53"/>
        <v>0</v>
      </c>
    </row>
    <row r="532" spans="1:18" x14ac:dyDescent="0.2">
      <c r="A532" s="11">
        <f t="shared" si="48"/>
        <v>5.3099999999999312</v>
      </c>
      <c r="B532" s="7">
        <f>COUNTIF(Power!$A$4:$A$34,"&lt;="&amp;A532)</f>
        <v>6</v>
      </c>
      <c r="C532" s="7">
        <f t="shared" si="49"/>
        <v>7</v>
      </c>
      <c r="D532" s="8">
        <f>INDEX(Power!$A$4:$A$34,B532)</f>
        <v>5</v>
      </c>
      <c r="E532" s="8">
        <f>INDEX(Power!$A$4:$A$34,C532)</f>
        <v>6</v>
      </c>
      <c r="G532" s="8">
        <f>INDEX(Power!$B$4:$B$34,B532)</f>
        <v>200</v>
      </c>
      <c r="H532" s="8">
        <f>INDEX(Power!$B$4:$B$34,C532)</f>
        <v>362</v>
      </c>
      <c r="J532" s="14">
        <f t="shared" si="50"/>
        <v>531</v>
      </c>
      <c r="K532" s="15">
        <f t="shared" si="51"/>
        <v>5.3099999999999312</v>
      </c>
      <c r="L532" s="14">
        <f>IF(K532&lt;Power!$B$1,G532+(A532-D532)*(H532-G532)/(E532-D532),0)</f>
        <v>250.21999999998886</v>
      </c>
      <c r="Q532" s="28">
        <f t="shared" si="52"/>
        <v>6.8389738316909643E-14</v>
      </c>
      <c r="R532" s="8">
        <f t="shared" si="53"/>
        <v>0</v>
      </c>
    </row>
    <row r="533" spans="1:18" x14ac:dyDescent="0.2">
      <c r="A533" s="11">
        <f t="shared" si="48"/>
        <v>5.319999999999931</v>
      </c>
      <c r="B533" s="7">
        <f>COUNTIF(Power!$A$4:$A$34,"&lt;="&amp;A533)</f>
        <v>6</v>
      </c>
      <c r="C533" s="7">
        <f t="shared" si="49"/>
        <v>7</v>
      </c>
      <c r="D533" s="8">
        <f>INDEX(Power!$A$4:$A$34,B533)</f>
        <v>5</v>
      </c>
      <c r="E533" s="8">
        <f>INDEX(Power!$A$4:$A$34,C533)</f>
        <v>6</v>
      </c>
      <c r="G533" s="8">
        <f>INDEX(Power!$B$4:$B$34,B533)</f>
        <v>200</v>
      </c>
      <c r="H533" s="8">
        <f>INDEX(Power!$B$4:$B$34,C533)</f>
        <v>362</v>
      </c>
      <c r="J533" s="14">
        <f t="shared" si="50"/>
        <v>532</v>
      </c>
      <c r="K533" s="15">
        <f t="shared" si="51"/>
        <v>5.319999999999931</v>
      </c>
      <c r="L533" s="14">
        <f>IF(K533&lt;Power!$B$1,G533+(A533-D533)*(H533-G533)/(E533-D533),0)</f>
        <v>251.83999999998883</v>
      </c>
      <c r="Q533" s="28">
        <f t="shared" si="52"/>
        <v>6.9277916736609768E-14</v>
      </c>
      <c r="R533" s="8">
        <f t="shared" si="53"/>
        <v>0</v>
      </c>
    </row>
    <row r="534" spans="1:18" x14ac:dyDescent="0.2">
      <c r="A534" s="11">
        <f t="shared" si="48"/>
        <v>5.3299999999999308</v>
      </c>
      <c r="B534" s="7">
        <f>COUNTIF(Power!$A$4:$A$34,"&lt;="&amp;A534)</f>
        <v>6</v>
      </c>
      <c r="C534" s="7">
        <f t="shared" si="49"/>
        <v>7</v>
      </c>
      <c r="D534" s="8">
        <f>INDEX(Power!$A$4:$A$34,B534)</f>
        <v>5</v>
      </c>
      <c r="E534" s="8">
        <f>INDEX(Power!$A$4:$A$34,C534)</f>
        <v>6</v>
      </c>
      <c r="G534" s="8">
        <f>INDEX(Power!$B$4:$B$34,B534)</f>
        <v>200</v>
      </c>
      <c r="H534" s="8">
        <f>INDEX(Power!$B$4:$B$34,C534)</f>
        <v>362</v>
      </c>
      <c r="J534" s="14">
        <f t="shared" si="50"/>
        <v>533</v>
      </c>
      <c r="K534" s="15">
        <f t="shared" si="51"/>
        <v>5.3299999999999308</v>
      </c>
      <c r="L534" s="14">
        <f>IF(K534&lt;Power!$B$1,G534+(A534-D534)*(H534-G534)/(E534-D534),0)</f>
        <v>253.45999999998878</v>
      </c>
      <c r="Q534" s="28">
        <f t="shared" si="52"/>
        <v>6.9277916736609768E-14</v>
      </c>
      <c r="R534" s="8">
        <f t="shared" si="53"/>
        <v>0</v>
      </c>
    </row>
    <row r="535" spans="1:18" x14ac:dyDescent="0.2">
      <c r="A535" s="11">
        <f t="shared" si="48"/>
        <v>5.3399999999999306</v>
      </c>
      <c r="B535" s="7">
        <f>COUNTIF(Power!$A$4:$A$34,"&lt;="&amp;A535)</f>
        <v>6</v>
      </c>
      <c r="C535" s="7">
        <f t="shared" si="49"/>
        <v>7</v>
      </c>
      <c r="D535" s="8">
        <f>INDEX(Power!$A$4:$A$34,B535)</f>
        <v>5</v>
      </c>
      <c r="E535" s="8">
        <f>INDEX(Power!$A$4:$A$34,C535)</f>
        <v>6</v>
      </c>
      <c r="G535" s="8">
        <f>INDEX(Power!$B$4:$B$34,B535)</f>
        <v>200</v>
      </c>
      <c r="H535" s="8">
        <f>INDEX(Power!$B$4:$B$34,C535)</f>
        <v>362</v>
      </c>
      <c r="J535" s="14">
        <f t="shared" si="50"/>
        <v>534</v>
      </c>
      <c r="K535" s="15">
        <f t="shared" si="51"/>
        <v>5.3399999999999306</v>
      </c>
      <c r="L535" s="14">
        <f>IF(K535&lt;Power!$B$1,G535+(A535-D535)*(H535-G535)/(E535-D535),0)</f>
        <v>255.07999999998876</v>
      </c>
      <c r="Q535" s="28">
        <f t="shared" si="52"/>
        <v>6.9277916736609768E-14</v>
      </c>
      <c r="R535" s="8">
        <f t="shared" si="53"/>
        <v>0</v>
      </c>
    </row>
    <row r="536" spans="1:18" x14ac:dyDescent="0.2">
      <c r="A536" s="11">
        <f t="shared" si="48"/>
        <v>5.3499999999999304</v>
      </c>
      <c r="B536" s="7">
        <f>COUNTIF(Power!$A$4:$A$34,"&lt;="&amp;A536)</f>
        <v>6</v>
      </c>
      <c r="C536" s="7">
        <f t="shared" si="49"/>
        <v>7</v>
      </c>
      <c r="D536" s="8">
        <f>INDEX(Power!$A$4:$A$34,B536)</f>
        <v>5</v>
      </c>
      <c r="E536" s="8">
        <f>INDEX(Power!$A$4:$A$34,C536)</f>
        <v>6</v>
      </c>
      <c r="G536" s="8">
        <f>INDEX(Power!$B$4:$B$34,B536)</f>
        <v>200</v>
      </c>
      <c r="H536" s="8">
        <f>INDEX(Power!$B$4:$B$34,C536)</f>
        <v>362</v>
      </c>
      <c r="J536" s="14">
        <f t="shared" si="50"/>
        <v>535</v>
      </c>
      <c r="K536" s="15">
        <f t="shared" si="51"/>
        <v>5.3499999999999304</v>
      </c>
      <c r="L536" s="14">
        <f>IF(K536&lt;Power!$B$1,G536+(A536-D536)*(H536-G536)/(E536-D536),0)</f>
        <v>256.69999999998873</v>
      </c>
      <c r="Q536" s="28">
        <f t="shared" si="52"/>
        <v>6.9277916736609768E-14</v>
      </c>
      <c r="R536" s="8">
        <f t="shared" si="53"/>
        <v>0</v>
      </c>
    </row>
    <row r="537" spans="1:18" x14ac:dyDescent="0.2">
      <c r="A537" s="11">
        <f t="shared" si="48"/>
        <v>5.3599999999999302</v>
      </c>
      <c r="B537" s="7">
        <f>COUNTIF(Power!$A$4:$A$34,"&lt;="&amp;A537)</f>
        <v>6</v>
      </c>
      <c r="C537" s="7">
        <f t="shared" si="49"/>
        <v>7</v>
      </c>
      <c r="D537" s="8">
        <f>INDEX(Power!$A$4:$A$34,B537)</f>
        <v>5</v>
      </c>
      <c r="E537" s="8">
        <f>INDEX(Power!$A$4:$A$34,C537)</f>
        <v>6</v>
      </c>
      <c r="G537" s="8">
        <f>INDEX(Power!$B$4:$B$34,B537)</f>
        <v>200</v>
      </c>
      <c r="H537" s="8">
        <f>INDEX(Power!$B$4:$B$34,C537)</f>
        <v>362</v>
      </c>
      <c r="J537" s="14">
        <f t="shared" si="50"/>
        <v>536</v>
      </c>
      <c r="K537" s="15">
        <f t="shared" si="51"/>
        <v>5.3599999999999302</v>
      </c>
      <c r="L537" s="14">
        <f>IF(K537&lt;Power!$B$1,G537+(A537-D537)*(H537-G537)/(E537-D537),0)</f>
        <v>258.31999999998868</v>
      </c>
      <c r="Q537" s="28">
        <f t="shared" si="52"/>
        <v>7.0166095156309893E-14</v>
      </c>
      <c r="R537" s="8">
        <f t="shared" si="53"/>
        <v>0</v>
      </c>
    </row>
    <row r="538" spans="1:18" x14ac:dyDescent="0.2">
      <c r="A538" s="11">
        <f t="shared" si="48"/>
        <v>5.3699999999999299</v>
      </c>
      <c r="B538" s="7">
        <f>COUNTIF(Power!$A$4:$A$34,"&lt;="&amp;A538)</f>
        <v>6</v>
      </c>
      <c r="C538" s="7">
        <f t="shared" si="49"/>
        <v>7</v>
      </c>
      <c r="D538" s="8">
        <f>INDEX(Power!$A$4:$A$34,B538)</f>
        <v>5</v>
      </c>
      <c r="E538" s="8">
        <f>INDEX(Power!$A$4:$A$34,C538)</f>
        <v>6</v>
      </c>
      <c r="G538" s="8">
        <f>INDEX(Power!$B$4:$B$34,B538)</f>
        <v>200</v>
      </c>
      <c r="H538" s="8">
        <f>INDEX(Power!$B$4:$B$34,C538)</f>
        <v>362</v>
      </c>
      <c r="J538" s="14">
        <f t="shared" si="50"/>
        <v>537</v>
      </c>
      <c r="K538" s="15">
        <f t="shared" si="51"/>
        <v>5.3699999999999299</v>
      </c>
      <c r="L538" s="14">
        <f>IF(K538&lt;Power!$B$1,G538+(A538-D538)*(H538-G538)/(E538-D538),0)</f>
        <v>259.93999999998863</v>
      </c>
      <c r="Q538" s="28">
        <f t="shared" si="52"/>
        <v>7.0166095156309893E-14</v>
      </c>
      <c r="R538" s="8">
        <f t="shared" si="53"/>
        <v>0</v>
      </c>
    </row>
    <row r="539" spans="1:18" x14ac:dyDescent="0.2">
      <c r="A539" s="11">
        <f t="shared" si="48"/>
        <v>5.3799999999999297</v>
      </c>
      <c r="B539" s="7">
        <f>COUNTIF(Power!$A$4:$A$34,"&lt;="&amp;A539)</f>
        <v>6</v>
      </c>
      <c r="C539" s="7">
        <f t="shared" si="49"/>
        <v>7</v>
      </c>
      <c r="D539" s="8">
        <f>INDEX(Power!$A$4:$A$34,B539)</f>
        <v>5</v>
      </c>
      <c r="E539" s="8">
        <f>INDEX(Power!$A$4:$A$34,C539)</f>
        <v>6</v>
      </c>
      <c r="G539" s="8">
        <f>INDEX(Power!$B$4:$B$34,B539)</f>
        <v>200</v>
      </c>
      <c r="H539" s="8">
        <f>INDEX(Power!$B$4:$B$34,C539)</f>
        <v>362</v>
      </c>
      <c r="J539" s="14">
        <f t="shared" si="50"/>
        <v>538</v>
      </c>
      <c r="K539" s="15">
        <f t="shared" si="51"/>
        <v>5.3799999999999297</v>
      </c>
      <c r="L539" s="14">
        <f>IF(K539&lt;Power!$B$1,G539+(A539-D539)*(H539-G539)/(E539-D539),0)</f>
        <v>261.55999999998863</v>
      </c>
      <c r="Q539" s="28">
        <f t="shared" si="52"/>
        <v>7.0166095156309893E-14</v>
      </c>
      <c r="R539" s="8">
        <f t="shared" si="53"/>
        <v>0</v>
      </c>
    </row>
    <row r="540" spans="1:18" x14ac:dyDescent="0.2">
      <c r="A540" s="11">
        <f t="shared" si="48"/>
        <v>5.3899999999999295</v>
      </c>
      <c r="B540" s="7">
        <f>COUNTIF(Power!$A$4:$A$34,"&lt;="&amp;A540)</f>
        <v>6</v>
      </c>
      <c r="C540" s="7">
        <f t="shared" si="49"/>
        <v>7</v>
      </c>
      <c r="D540" s="8">
        <f>INDEX(Power!$A$4:$A$34,B540)</f>
        <v>5</v>
      </c>
      <c r="E540" s="8">
        <f>INDEX(Power!$A$4:$A$34,C540)</f>
        <v>6</v>
      </c>
      <c r="G540" s="8">
        <f>INDEX(Power!$B$4:$B$34,B540)</f>
        <v>200</v>
      </c>
      <c r="H540" s="8">
        <f>INDEX(Power!$B$4:$B$34,C540)</f>
        <v>362</v>
      </c>
      <c r="J540" s="14">
        <f t="shared" si="50"/>
        <v>539</v>
      </c>
      <c r="K540" s="15">
        <f t="shared" si="51"/>
        <v>5.3899999999999295</v>
      </c>
      <c r="L540" s="14">
        <f>IF(K540&lt;Power!$B$1,G540+(A540-D540)*(H540-G540)/(E540-D540),0)</f>
        <v>263.17999999998858</v>
      </c>
      <c r="Q540" s="28">
        <f t="shared" si="52"/>
        <v>7.0166095156309893E-14</v>
      </c>
      <c r="R540" s="8">
        <f t="shared" si="53"/>
        <v>0</v>
      </c>
    </row>
    <row r="541" spans="1:18" x14ac:dyDescent="0.2">
      <c r="A541" s="11">
        <f t="shared" si="48"/>
        <v>5.3999999999999293</v>
      </c>
      <c r="B541" s="7">
        <f>COUNTIF(Power!$A$4:$A$34,"&lt;="&amp;A541)</f>
        <v>6</v>
      </c>
      <c r="C541" s="7">
        <f t="shared" si="49"/>
        <v>7</v>
      </c>
      <c r="D541" s="8">
        <f>INDEX(Power!$A$4:$A$34,B541)</f>
        <v>5</v>
      </c>
      <c r="E541" s="8">
        <f>INDEX(Power!$A$4:$A$34,C541)</f>
        <v>6</v>
      </c>
      <c r="G541" s="8">
        <f>INDEX(Power!$B$4:$B$34,B541)</f>
        <v>200</v>
      </c>
      <c r="H541" s="8">
        <f>INDEX(Power!$B$4:$B$34,C541)</f>
        <v>362</v>
      </c>
      <c r="J541" s="14">
        <f t="shared" si="50"/>
        <v>540</v>
      </c>
      <c r="K541" s="15">
        <f t="shared" si="51"/>
        <v>5.3999999999999293</v>
      </c>
      <c r="L541" s="14">
        <f>IF(K541&lt;Power!$B$1,G541+(A541-D541)*(H541-G541)/(E541-D541),0)</f>
        <v>264.79999999998853</v>
      </c>
      <c r="Q541" s="28">
        <f t="shared" si="52"/>
        <v>7.1054273576010019E-14</v>
      </c>
      <c r="R541" s="8">
        <f t="shared" si="53"/>
        <v>0</v>
      </c>
    </row>
    <row r="542" spans="1:18" x14ac:dyDescent="0.2">
      <c r="A542" s="11">
        <f t="shared" si="48"/>
        <v>5.4099999999999291</v>
      </c>
      <c r="B542" s="7">
        <f>COUNTIF(Power!$A$4:$A$34,"&lt;="&amp;A542)</f>
        <v>6</v>
      </c>
      <c r="C542" s="7">
        <f t="shared" si="49"/>
        <v>7</v>
      </c>
      <c r="D542" s="8">
        <f>INDEX(Power!$A$4:$A$34,B542)</f>
        <v>5</v>
      </c>
      <c r="E542" s="8">
        <f>INDEX(Power!$A$4:$A$34,C542)</f>
        <v>6</v>
      </c>
      <c r="G542" s="8">
        <f>INDEX(Power!$B$4:$B$34,B542)</f>
        <v>200</v>
      </c>
      <c r="H542" s="8">
        <f>INDEX(Power!$B$4:$B$34,C542)</f>
        <v>362</v>
      </c>
      <c r="J542" s="14">
        <f t="shared" si="50"/>
        <v>541</v>
      </c>
      <c r="K542" s="15">
        <f t="shared" si="51"/>
        <v>5.4099999999999291</v>
      </c>
      <c r="L542" s="14">
        <f>IF(K542&lt;Power!$B$1,G542+(A542-D542)*(H542-G542)/(E542-D542),0)</f>
        <v>266.41999999998848</v>
      </c>
      <c r="Q542" s="28">
        <f t="shared" si="52"/>
        <v>7.1054273576010019E-14</v>
      </c>
      <c r="R542" s="8">
        <f t="shared" si="53"/>
        <v>0</v>
      </c>
    </row>
    <row r="543" spans="1:18" x14ac:dyDescent="0.2">
      <c r="A543" s="11">
        <f t="shared" si="48"/>
        <v>5.4199999999999289</v>
      </c>
      <c r="B543" s="7">
        <f>COUNTIF(Power!$A$4:$A$34,"&lt;="&amp;A543)</f>
        <v>6</v>
      </c>
      <c r="C543" s="7">
        <f t="shared" si="49"/>
        <v>7</v>
      </c>
      <c r="D543" s="8">
        <f>INDEX(Power!$A$4:$A$34,B543)</f>
        <v>5</v>
      </c>
      <c r="E543" s="8">
        <f>INDEX(Power!$A$4:$A$34,C543)</f>
        <v>6</v>
      </c>
      <c r="G543" s="8">
        <f>INDEX(Power!$B$4:$B$34,B543)</f>
        <v>200</v>
      </c>
      <c r="H543" s="8">
        <f>INDEX(Power!$B$4:$B$34,C543)</f>
        <v>362</v>
      </c>
      <c r="J543" s="14">
        <f t="shared" si="50"/>
        <v>542</v>
      </c>
      <c r="K543" s="15">
        <f t="shared" si="51"/>
        <v>5.4199999999999289</v>
      </c>
      <c r="L543" s="14">
        <f>IF(K543&lt;Power!$B$1,G543+(A543-D543)*(H543-G543)/(E543-D543),0)</f>
        <v>268.03999999998848</v>
      </c>
      <c r="Q543" s="28">
        <f t="shared" si="52"/>
        <v>7.1054273576010019E-14</v>
      </c>
      <c r="R543" s="8">
        <f t="shared" si="53"/>
        <v>0</v>
      </c>
    </row>
    <row r="544" spans="1:18" x14ac:dyDescent="0.2">
      <c r="A544" s="11">
        <f t="shared" si="48"/>
        <v>5.4299999999999287</v>
      </c>
      <c r="B544" s="7">
        <f>COUNTIF(Power!$A$4:$A$34,"&lt;="&amp;A544)</f>
        <v>6</v>
      </c>
      <c r="C544" s="7">
        <f t="shared" si="49"/>
        <v>7</v>
      </c>
      <c r="D544" s="8">
        <f>INDEX(Power!$A$4:$A$34,B544)</f>
        <v>5</v>
      </c>
      <c r="E544" s="8">
        <f>INDEX(Power!$A$4:$A$34,C544)</f>
        <v>6</v>
      </c>
      <c r="G544" s="8">
        <f>INDEX(Power!$B$4:$B$34,B544)</f>
        <v>200</v>
      </c>
      <c r="H544" s="8">
        <f>INDEX(Power!$B$4:$B$34,C544)</f>
        <v>362</v>
      </c>
      <c r="J544" s="14">
        <f t="shared" si="50"/>
        <v>543</v>
      </c>
      <c r="K544" s="15">
        <f t="shared" si="51"/>
        <v>5.4299999999999287</v>
      </c>
      <c r="L544" s="14">
        <f>IF(K544&lt;Power!$B$1,G544+(A544-D544)*(H544-G544)/(E544-D544),0)</f>
        <v>269.65999999998843</v>
      </c>
      <c r="Q544" s="28">
        <f t="shared" si="52"/>
        <v>7.1054273576010019E-14</v>
      </c>
      <c r="R544" s="8">
        <f t="shared" si="53"/>
        <v>0</v>
      </c>
    </row>
    <row r="545" spans="1:18" x14ac:dyDescent="0.2">
      <c r="A545" s="11">
        <f t="shared" si="48"/>
        <v>5.4399999999999284</v>
      </c>
      <c r="B545" s="7">
        <f>COUNTIF(Power!$A$4:$A$34,"&lt;="&amp;A545)</f>
        <v>6</v>
      </c>
      <c r="C545" s="7">
        <f t="shared" si="49"/>
        <v>7</v>
      </c>
      <c r="D545" s="8">
        <f>INDEX(Power!$A$4:$A$34,B545)</f>
        <v>5</v>
      </c>
      <c r="E545" s="8">
        <f>INDEX(Power!$A$4:$A$34,C545)</f>
        <v>6</v>
      </c>
      <c r="G545" s="8">
        <f>INDEX(Power!$B$4:$B$34,B545)</f>
        <v>200</v>
      </c>
      <c r="H545" s="8">
        <f>INDEX(Power!$B$4:$B$34,C545)</f>
        <v>362</v>
      </c>
      <c r="J545" s="14">
        <f t="shared" si="50"/>
        <v>544</v>
      </c>
      <c r="K545" s="15">
        <f t="shared" si="51"/>
        <v>5.4399999999999284</v>
      </c>
      <c r="L545" s="14">
        <f>IF(K545&lt;Power!$B$1,G545+(A545-D545)*(H545-G545)/(E545-D545),0)</f>
        <v>271.27999999998838</v>
      </c>
      <c r="Q545" s="28">
        <f t="shared" si="52"/>
        <v>7.1942451995710144E-14</v>
      </c>
      <c r="R545" s="8">
        <f t="shared" si="53"/>
        <v>0</v>
      </c>
    </row>
    <row r="546" spans="1:18" x14ac:dyDescent="0.2">
      <c r="A546" s="11">
        <f t="shared" si="48"/>
        <v>5.4499999999999282</v>
      </c>
      <c r="B546" s="7">
        <f>COUNTIF(Power!$A$4:$A$34,"&lt;="&amp;A546)</f>
        <v>6</v>
      </c>
      <c r="C546" s="7">
        <f t="shared" si="49"/>
        <v>7</v>
      </c>
      <c r="D546" s="8">
        <f>INDEX(Power!$A$4:$A$34,B546)</f>
        <v>5</v>
      </c>
      <c r="E546" s="8">
        <f>INDEX(Power!$A$4:$A$34,C546)</f>
        <v>6</v>
      </c>
      <c r="G546" s="8">
        <f>INDEX(Power!$B$4:$B$34,B546)</f>
        <v>200</v>
      </c>
      <c r="H546" s="8">
        <f>INDEX(Power!$B$4:$B$34,C546)</f>
        <v>362</v>
      </c>
      <c r="J546" s="14">
        <f t="shared" si="50"/>
        <v>545</v>
      </c>
      <c r="K546" s="15">
        <f t="shared" si="51"/>
        <v>5.4499999999999282</v>
      </c>
      <c r="L546" s="14">
        <f>IF(K546&lt;Power!$B$1,G546+(A546-D546)*(H546-G546)/(E546-D546),0)</f>
        <v>272.89999999998838</v>
      </c>
      <c r="Q546" s="28">
        <f t="shared" si="52"/>
        <v>7.1942451995710144E-14</v>
      </c>
      <c r="R546" s="8">
        <f t="shared" si="53"/>
        <v>0</v>
      </c>
    </row>
    <row r="547" spans="1:18" x14ac:dyDescent="0.2">
      <c r="A547" s="11">
        <f t="shared" si="48"/>
        <v>5.459999999999928</v>
      </c>
      <c r="B547" s="7">
        <f>COUNTIF(Power!$A$4:$A$34,"&lt;="&amp;A547)</f>
        <v>6</v>
      </c>
      <c r="C547" s="7">
        <f t="shared" si="49"/>
        <v>7</v>
      </c>
      <c r="D547" s="8">
        <f>INDEX(Power!$A$4:$A$34,B547)</f>
        <v>5</v>
      </c>
      <c r="E547" s="8">
        <f>INDEX(Power!$A$4:$A$34,C547)</f>
        <v>6</v>
      </c>
      <c r="G547" s="8">
        <f>INDEX(Power!$B$4:$B$34,B547)</f>
        <v>200</v>
      </c>
      <c r="H547" s="8">
        <f>INDEX(Power!$B$4:$B$34,C547)</f>
        <v>362</v>
      </c>
      <c r="J547" s="14">
        <f t="shared" si="50"/>
        <v>546</v>
      </c>
      <c r="K547" s="15">
        <f t="shared" si="51"/>
        <v>5.459999999999928</v>
      </c>
      <c r="L547" s="14">
        <f>IF(K547&lt;Power!$B$1,G547+(A547-D547)*(H547-G547)/(E547-D547),0)</f>
        <v>274.51999999998833</v>
      </c>
      <c r="Q547" s="28">
        <f t="shared" si="52"/>
        <v>7.1942451995710144E-14</v>
      </c>
      <c r="R547" s="8">
        <f t="shared" si="53"/>
        <v>0</v>
      </c>
    </row>
    <row r="548" spans="1:18" x14ac:dyDescent="0.2">
      <c r="A548" s="11">
        <f t="shared" si="48"/>
        <v>5.4699999999999278</v>
      </c>
      <c r="B548" s="7">
        <f>COUNTIF(Power!$A$4:$A$34,"&lt;="&amp;A548)</f>
        <v>6</v>
      </c>
      <c r="C548" s="7">
        <f t="shared" si="49"/>
        <v>7</v>
      </c>
      <c r="D548" s="8">
        <f>INDEX(Power!$A$4:$A$34,B548)</f>
        <v>5</v>
      </c>
      <c r="E548" s="8">
        <f>INDEX(Power!$A$4:$A$34,C548)</f>
        <v>6</v>
      </c>
      <c r="G548" s="8">
        <f>INDEX(Power!$B$4:$B$34,B548)</f>
        <v>200</v>
      </c>
      <c r="H548" s="8">
        <f>INDEX(Power!$B$4:$B$34,C548)</f>
        <v>362</v>
      </c>
      <c r="J548" s="14">
        <f t="shared" si="50"/>
        <v>547</v>
      </c>
      <c r="K548" s="15">
        <f t="shared" si="51"/>
        <v>5.4699999999999278</v>
      </c>
      <c r="L548" s="14">
        <f>IF(K548&lt;Power!$B$1,G548+(A548-D548)*(H548-G548)/(E548-D548),0)</f>
        <v>276.13999999998828</v>
      </c>
      <c r="Q548" s="28">
        <f t="shared" si="52"/>
        <v>7.1942451995710144E-14</v>
      </c>
      <c r="R548" s="8">
        <f t="shared" si="53"/>
        <v>0</v>
      </c>
    </row>
    <row r="549" spans="1:18" x14ac:dyDescent="0.2">
      <c r="A549" s="11">
        <f t="shared" si="48"/>
        <v>5.4799999999999276</v>
      </c>
      <c r="B549" s="7">
        <f>COUNTIF(Power!$A$4:$A$34,"&lt;="&amp;A549)</f>
        <v>6</v>
      </c>
      <c r="C549" s="7">
        <f t="shared" si="49"/>
        <v>7</v>
      </c>
      <c r="D549" s="8">
        <f>INDEX(Power!$A$4:$A$34,B549)</f>
        <v>5</v>
      </c>
      <c r="E549" s="8">
        <f>INDEX(Power!$A$4:$A$34,C549)</f>
        <v>6</v>
      </c>
      <c r="G549" s="8">
        <f>INDEX(Power!$B$4:$B$34,B549)</f>
        <v>200</v>
      </c>
      <c r="H549" s="8">
        <f>INDEX(Power!$B$4:$B$34,C549)</f>
        <v>362</v>
      </c>
      <c r="J549" s="14">
        <f t="shared" si="50"/>
        <v>548</v>
      </c>
      <c r="K549" s="15">
        <f t="shared" si="51"/>
        <v>5.4799999999999276</v>
      </c>
      <c r="L549" s="14">
        <f>IF(K549&lt;Power!$B$1,G549+(A549-D549)*(H549-G549)/(E549-D549),0)</f>
        <v>277.75999999998828</v>
      </c>
      <c r="Q549" s="28">
        <f t="shared" si="52"/>
        <v>7.2830630415410269E-14</v>
      </c>
      <c r="R549" s="8">
        <f t="shared" si="53"/>
        <v>0</v>
      </c>
    </row>
    <row r="550" spans="1:18" x14ac:dyDescent="0.2">
      <c r="A550" s="11">
        <f t="shared" si="48"/>
        <v>5.4899999999999274</v>
      </c>
      <c r="B550" s="7">
        <f>COUNTIF(Power!$A$4:$A$34,"&lt;="&amp;A550)</f>
        <v>6</v>
      </c>
      <c r="C550" s="7">
        <f t="shared" si="49"/>
        <v>7</v>
      </c>
      <c r="D550" s="8">
        <f>INDEX(Power!$A$4:$A$34,B550)</f>
        <v>5</v>
      </c>
      <c r="E550" s="8">
        <f>INDEX(Power!$A$4:$A$34,C550)</f>
        <v>6</v>
      </c>
      <c r="G550" s="8">
        <f>INDEX(Power!$B$4:$B$34,B550)</f>
        <v>200</v>
      </c>
      <c r="H550" s="8">
        <f>INDEX(Power!$B$4:$B$34,C550)</f>
        <v>362</v>
      </c>
      <c r="J550" s="14">
        <f t="shared" si="50"/>
        <v>549</v>
      </c>
      <c r="K550" s="15">
        <f t="shared" si="51"/>
        <v>5.4899999999999274</v>
      </c>
      <c r="L550" s="14">
        <f>IF(K550&lt;Power!$B$1,G550+(A550-D550)*(H550-G550)/(E550-D550),0)</f>
        <v>279.37999999998823</v>
      </c>
      <c r="Q550" s="28">
        <f t="shared" si="52"/>
        <v>7.2830630415410269E-14</v>
      </c>
      <c r="R550" s="8">
        <f t="shared" si="53"/>
        <v>0</v>
      </c>
    </row>
    <row r="551" spans="1:18" x14ac:dyDescent="0.2">
      <c r="A551" s="11">
        <f t="shared" si="48"/>
        <v>5.4999999999999272</v>
      </c>
      <c r="B551" s="7">
        <f>COUNTIF(Power!$A$4:$A$34,"&lt;="&amp;A551)</f>
        <v>6</v>
      </c>
      <c r="C551" s="7">
        <f t="shared" si="49"/>
        <v>7</v>
      </c>
      <c r="D551" s="8">
        <f>INDEX(Power!$A$4:$A$34,B551)</f>
        <v>5</v>
      </c>
      <c r="E551" s="8">
        <f>INDEX(Power!$A$4:$A$34,C551)</f>
        <v>6</v>
      </c>
      <c r="G551" s="8">
        <f>INDEX(Power!$B$4:$B$34,B551)</f>
        <v>200</v>
      </c>
      <c r="H551" s="8">
        <f>INDEX(Power!$B$4:$B$34,C551)</f>
        <v>362</v>
      </c>
      <c r="J551" s="14">
        <f t="shared" si="50"/>
        <v>550</v>
      </c>
      <c r="K551" s="15">
        <f t="shared" si="51"/>
        <v>5.4999999999999272</v>
      </c>
      <c r="L551" s="14">
        <f>IF(K551&lt;Power!$B$1,G551+(A551-D551)*(H551-G551)/(E551-D551),0)</f>
        <v>280.99999999998818</v>
      </c>
      <c r="Q551" s="28">
        <f t="shared" si="52"/>
        <v>7.2830630415410269E-14</v>
      </c>
      <c r="R551" s="8">
        <f t="shared" si="53"/>
        <v>0</v>
      </c>
    </row>
    <row r="552" spans="1:18" x14ac:dyDescent="0.2">
      <c r="A552" s="11">
        <f t="shared" si="48"/>
        <v>5.509999999999927</v>
      </c>
      <c r="B552" s="7">
        <f>COUNTIF(Power!$A$4:$A$34,"&lt;="&amp;A552)</f>
        <v>6</v>
      </c>
      <c r="C552" s="7">
        <f t="shared" si="49"/>
        <v>7</v>
      </c>
      <c r="D552" s="8">
        <f>INDEX(Power!$A$4:$A$34,B552)</f>
        <v>5</v>
      </c>
      <c r="E552" s="8">
        <f>INDEX(Power!$A$4:$A$34,C552)</f>
        <v>6</v>
      </c>
      <c r="G552" s="8">
        <f>INDEX(Power!$B$4:$B$34,B552)</f>
        <v>200</v>
      </c>
      <c r="H552" s="8">
        <f>INDEX(Power!$B$4:$B$34,C552)</f>
        <v>362</v>
      </c>
      <c r="J552" s="14">
        <f t="shared" si="50"/>
        <v>551</v>
      </c>
      <c r="K552" s="15">
        <f t="shared" si="51"/>
        <v>5.509999999999927</v>
      </c>
      <c r="L552" s="14">
        <f>IF(K552&lt;Power!$B$1,G552+(A552-D552)*(H552-G552)/(E552-D552),0)</f>
        <v>282.61999999998818</v>
      </c>
      <c r="Q552" s="28">
        <f t="shared" si="52"/>
        <v>7.2830630415410269E-14</v>
      </c>
      <c r="R552" s="8">
        <f t="shared" si="53"/>
        <v>0</v>
      </c>
    </row>
    <row r="553" spans="1:18" x14ac:dyDescent="0.2">
      <c r="A553" s="11">
        <f t="shared" si="48"/>
        <v>5.5199999999999267</v>
      </c>
      <c r="B553" s="7">
        <f>COUNTIF(Power!$A$4:$A$34,"&lt;="&amp;A553)</f>
        <v>6</v>
      </c>
      <c r="C553" s="7">
        <f t="shared" si="49"/>
        <v>7</v>
      </c>
      <c r="D553" s="8">
        <f>INDEX(Power!$A$4:$A$34,B553)</f>
        <v>5</v>
      </c>
      <c r="E553" s="8">
        <f>INDEX(Power!$A$4:$A$34,C553)</f>
        <v>6</v>
      </c>
      <c r="G553" s="8">
        <f>INDEX(Power!$B$4:$B$34,B553)</f>
        <v>200</v>
      </c>
      <c r="H553" s="8">
        <f>INDEX(Power!$B$4:$B$34,C553)</f>
        <v>362</v>
      </c>
      <c r="J553" s="14">
        <f t="shared" si="50"/>
        <v>552</v>
      </c>
      <c r="K553" s="15">
        <f t="shared" si="51"/>
        <v>5.5199999999999267</v>
      </c>
      <c r="L553" s="14">
        <f>IF(K553&lt;Power!$B$1,G553+(A553-D553)*(H553-G553)/(E553-D553),0)</f>
        <v>284.23999999998813</v>
      </c>
      <c r="Q553" s="28">
        <f t="shared" si="52"/>
        <v>7.2830630415410269E-14</v>
      </c>
      <c r="R553" s="8">
        <f t="shared" si="53"/>
        <v>0</v>
      </c>
    </row>
    <row r="554" spans="1:18" x14ac:dyDescent="0.2">
      <c r="A554" s="11">
        <f t="shared" si="48"/>
        <v>5.5299999999999265</v>
      </c>
      <c r="B554" s="7">
        <f>COUNTIF(Power!$A$4:$A$34,"&lt;="&amp;A554)</f>
        <v>6</v>
      </c>
      <c r="C554" s="7">
        <f t="shared" si="49"/>
        <v>7</v>
      </c>
      <c r="D554" s="8">
        <f>INDEX(Power!$A$4:$A$34,B554)</f>
        <v>5</v>
      </c>
      <c r="E554" s="8">
        <f>INDEX(Power!$A$4:$A$34,C554)</f>
        <v>6</v>
      </c>
      <c r="G554" s="8">
        <f>INDEX(Power!$B$4:$B$34,B554)</f>
        <v>200</v>
      </c>
      <c r="H554" s="8">
        <f>INDEX(Power!$B$4:$B$34,C554)</f>
        <v>362</v>
      </c>
      <c r="J554" s="14">
        <f t="shared" si="50"/>
        <v>553</v>
      </c>
      <c r="K554" s="15">
        <f t="shared" si="51"/>
        <v>5.5299999999999265</v>
      </c>
      <c r="L554" s="14">
        <f>IF(K554&lt;Power!$B$1,G554+(A554-D554)*(H554-G554)/(E554-D554),0)</f>
        <v>285.85999999998808</v>
      </c>
      <c r="Q554" s="28">
        <f t="shared" si="52"/>
        <v>7.3718808835110394E-14</v>
      </c>
      <c r="R554" s="8">
        <f t="shared" si="53"/>
        <v>0</v>
      </c>
    </row>
    <row r="555" spans="1:18" x14ac:dyDescent="0.2">
      <c r="A555" s="11">
        <f t="shared" si="48"/>
        <v>5.5399999999999263</v>
      </c>
      <c r="B555" s="7">
        <f>COUNTIF(Power!$A$4:$A$34,"&lt;="&amp;A555)</f>
        <v>6</v>
      </c>
      <c r="C555" s="7">
        <f t="shared" si="49"/>
        <v>7</v>
      </c>
      <c r="D555" s="8">
        <f>INDEX(Power!$A$4:$A$34,B555)</f>
        <v>5</v>
      </c>
      <c r="E555" s="8">
        <f>INDEX(Power!$A$4:$A$34,C555)</f>
        <v>6</v>
      </c>
      <c r="G555" s="8">
        <f>INDEX(Power!$B$4:$B$34,B555)</f>
        <v>200</v>
      </c>
      <c r="H555" s="8">
        <f>INDEX(Power!$B$4:$B$34,C555)</f>
        <v>362</v>
      </c>
      <c r="J555" s="14">
        <f t="shared" si="50"/>
        <v>554</v>
      </c>
      <c r="K555" s="15">
        <f t="shared" si="51"/>
        <v>5.5399999999999263</v>
      </c>
      <c r="L555" s="14">
        <f>IF(K555&lt;Power!$B$1,G555+(A555-D555)*(H555-G555)/(E555-D555),0)</f>
        <v>287.47999999998808</v>
      </c>
      <c r="Q555" s="28">
        <f t="shared" si="52"/>
        <v>7.3718808835110394E-14</v>
      </c>
      <c r="R555" s="8">
        <f t="shared" si="53"/>
        <v>0</v>
      </c>
    </row>
    <row r="556" spans="1:18" x14ac:dyDescent="0.2">
      <c r="A556" s="11">
        <f t="shared" si="48"/>
        <v>5.5499999999999261</v>
      </c>
      <c r="B556" s="7">
        <f>COUNTIF(Power!$A$4:$A$34,"&lt;="&amp;A556)</f>
        <v>6</v>
      </c>
      <c r="C556" s="7">
        <f t="shared" si="49"/>
        <v>7</v>
      </c>
      <c r="D556" s="8">
        <f>INDEX(Power!$A$4:$A$34,B556)</f>
        <v>5</v>
      </c>
      <c r="E556" s="8">
        <f>INDEX(Power!$A$4:$A$34,C556)</f>
        <v>6</v>
      </c>
      <c r="G556" s="8">
        <f>INDEX(Power!$B$4:$B$34,B556)</f>
        <v>200</v>
      </c>
      <c r="H556" s="8">
        <f>INDEX(Power!$B$4:$B$34,C556)</f>
        <v>362</v>
      </c>
      <c r="J556" s="14">
        <f t="shared" si="50"/>
        <v>555</v>
      </c>
      <c r="K556" s="15">
        <f t="shared" si="51"/>
        <v>5.5499999999999261</v>
      </c>
      <c r="L556" s="14">
        <f>IF(K556&lt;Power!$B$1,G556+(A556-D556)*(H556-G556)/(E556-D556),0)</f>
        <v>289.09999999998803</v>
      </c>
      <c r="Q556" s="28">
        <f t="shared" si="52"/>
        <v>7.3718808835110394E-14</v>
      </c>
      <c r="R556" s="8">
        <f t="shared" si="53"/>
        <v>0</v>
      </c>
    </row>
    <row r="557" spans="1:18" x14ac:dyDescent="0.2">
      <c r="A557" s="11">
        <f t="shared" si="48"/>
        <v>5.5599999999999259</v>
      </c>
      <c r="B557" s="7">
        <f>COUNTIF(Power!$A$4:$A$34,"&lt;="&amp;A557)</f>
        <v>6</v>
      </c>
      <c r="C557" s="7">
        <f t="shared" si="49"/>
        <v>7</v>
      </c>
      <c r="D557" s="8">
        <f>INDEX(Power!$A$4:$A$34,B557)</f>
        <v>5</v>
      </c>
      <c r="E557" s="8">
        <f>INDEX(Power!$A$4:$A$34,C557)</f>
        <v>6</v>
      </c>
      <c r="G557" s="8">
        <f>INDEX(Power!$B$4:$B$34,B557)</f>
        <v>200</v>
      </c>
      <c r="H557" s="8">
        <f>INDEX(Power!$B$4:$B$34,C557)</f>
        <v>362</v>
      </c>
      <c r="J557" s="14">
        <f t="shared" si="50"/>
        <v>556</v>
      </c>
      <c r="K557" s="15">
        <f t="shared" si="51"/>
        <v>5.5599999999999259</v>
      </c>
      <c r="L557" s="14">
        <f>IF(K557&lt;Power!$B$1,G557+(A557-D557)*(H557-G557)/(E557-D557),0)</f>
        <v>290.71999999998798</v>
      </c>
      <c r="Q557" s="28">
        <f t="shared" si="52"/>
        <v>7.3718808835110394E-14</v>
      </c>
      <c r="R557" s="8">
        <f t="shared" si="53"/>
        <v>0</v>
      </c>
    </row>
    <row r="558" spans="1:18" x14ac:dyDescent="0.2">
      <c r="A558" s="11">
        <f t="shared" si="48"/>
        <v>5.5699999999999257</v>
      </c>
      <c r="B558" s="7">
        <f>COUNTIF(Power!$A$4:$A$34,"&lt;="&amp;A558)</f>
        <v>6</v>
      </c>
      <c r="C558" s="7">
        <f t="shared" si="49"/>
        <v>7</v>
      </c>
      <c r="D558" s="8">
        <f>INDEX(Power!$A$4:$A$34,B558)</f>
        <v>5</v>
      </c>
      <c r="E558" s="8">
        <f>INDEX(Power!$A$4:$A$34,C558)</f>
        <v>6</v>
      </c>
      <c r="G558" s="8">
        <f>INDEX(Power!$B$4:$B$34,B558)</f>
        <v>200</v>
      </c>
      <c r="H558" s="8">
        <f>INDEX(Power!$B$4:$B$34,C558)</f>
        <v>362</v>
      </c>
      <c r="J558" s="14">
        <f t="shared" si="50"/>
        <v>557</v>
      </c>
      <c r="K558" s="15">
        <f t="shared" si="51"/>
        <v>5.5699999999999257</v>
      </c>
      <c r="L558" s="14">
        <f>IF(K558&lt;Power!$B$1,G558+(A558-D558)*(H558-G558)/(E558-D558),0)</f>
        <v>292.33999999998798</v>
      </c>
      <c r="Q558" s="28">
        <f t="shared" si="52"/>
        <v>7.460698725481052E-14</v>
      </c>
      <c r="R558" s="8">
        <f t="shared" si="53"/>
        <v>0</v>
      </c>
    </row>
    <row r="559" spans="1:18" x14ac:dyDescent="0.2">
      <c r="A559" s="11">
        <f t="shared" si="48"/>
        <v>5.5799999999999255</v>
      </c>
      <c r="B559" s="7">
        <f>COUNTIF(Power!$A$4:$A$34,"&lt;="&amp;A559)</f>
        <v>6</v>
      </c>
      <c r="C559" s="7">
        <f t="shared" si="49"/>
        <v>7</v>
      </c>
      <c r="D559" s="8">
        <f>INDEX(Power!$A$4:$A$34,B559)</f>
        <v>5</v>
      </c>
      <c r="E559" s="8">
        <f>INDEX(Power!$A$4:$A$34,C559)</f>
        <v>6</v>
      </c>
      <c r="G559" s="8">
        <f>INDEX(Power!$B$4:$B$34,B559)</f>
        <v>200</v>
      </c>
      <c r="H559" s="8">
        <f>INDEX(Power!$B$4:$B$34,C559)</f>
        <v>362</v>
      </c>
      <c r="J559" s="14">
        <f t="shared" si="50"/>
        <v>558</v>
      </c>
      <c r="K559" s="15">
        <f t="shared" si="51"/>
        <v>5.5799999999999255</v>
      </c>
      <c r="L559" s="14">
        <f>IF(K559&lt;Power!$B$1,G559+(A559-D559)*(H559-G559)/(E559-D559),0)</f>
        <v>293.95999999998793</v>
      </c>
      <c r="Q559" s="28">
        <f t="shared" si="52"/>
        <v>7.460698725481052E-14</v>
      </c>
      <c r="R559" s="8">
        <f t="shared" si="53"/>
        <v>0</v>
      </c>
    </row>
    <row r="560" spans="1:18" x14ac:dyDescent="0.2">
      <c r="A560" s="11">
        <f t="shared" si="48"/>
        <v>5.5899999999999253</v>
      </c>
      <c r="B560" s="7">
        <f>COUNTIF(Power!$A$4:$A$34,"&lt;="&amp;A560)</f>
        <v>6</v>
      </c>
      <c r="C560" s="7">
        <f t="shared" si="49"/>
        <v>7</v>
      </c>
      <c r="D560" s="8">
        <f>INDEX(Power!$A$4:$A$34,B560)</f>
        <v>5</v>
      </c>
      <c r="E560" s="8">
        <f>INDEX(Power!$A$4:$A$34,C560)</f>
        <v>6</v>
      </c>
      <c r="G560" s="8">
        <f>INDEX(Power!$B$4:$B$34,B560)</f>
        <v>200</v>
      </c>
      <c r="H560" s="8">
        <f>INDEX(Power!$B$4:$B$34,C560)</f>
        <v>362</v>
      </c>
      <c r="J560" s="14">
        <f t="shared" si="50"/>
        <v>559</v>
      </c>
      <c r="K560" s="15">
        <f t="shared" si="51"/>
        <v>5.5899999999999253</v>
      </c>
      <c r="L560" s="14">
        <f>IF(K560&lt;Power!$B$1,G560+(A560-D560)*(H560-G560)/(E560-D560),0)</f>
        <v>295.57999999998788</v>
      </c>
      <c r="Q560" s="28">
        <f t="shared" si="52"/>
        <v>7.460698725481052E-14</v>
      </c>
      <c r="R560" s="8">
        <f t="shared" si="53"/>
        <v>0</v>
      </c>
    </row>
    <row r="561" spans="1:18" x14ac:dyDescent="0.2">
      <c r="A561" s="11">
        <f t="shared" si="48"/>
        <v>5.599999999999925</v>
      </c>
      <c r="B561" s="7">
        <f>COUNTIF(Power!$A$4:$A$34,"&lt;="&amp;A561)</f>
        <v>6</v>
      </c>
      <c r="C561" s="7">
        <f t="shared" si="49"/>
        <v>7</v>
      </c>
      <c r="D561" s="8">
        <f>INDEX(Power!$A$4:$A$34,B561)</f>
        <v>5</v>
      </c>
      <c r="E561" s="8">
        <f>INDEX(Power!$A$4:$A$34,C561)</f>
        <v>6</v>
      </c>
      <c r="G561" s="8">
        <f>INDEX(Power!$B$4:$B$34,B561)</f>
        <v>200</v>
      </c>
      <c r="H561" s="8">
        <f>INDEX(Power!$B$4:$B$34,C561)</f>
        <v>362</v>
      </c>
      <c r="J561" s="14">
        <f t="shared" si="50"/>
        <v>560</v>
      </c>
      <c r="K561" s="15">
        <f t="shared" si="51"/>
        <v>5.599999999999925</v>
      </c>
      <c r="L561" s="14">
        <f>IF(K561&lt;Power!$B$1,G561+(A561-D561)*(H561-G561)/(E561-D561),0)</f>
        <v>297.19999999998788</v>
      </c>
      <c r="Q561" s="28">
        <f t="shared" si="52"/>
        <v>7.460698725481052E-14</v>
      </c>
      <c r="R561" s="8">
        <f t="shared" si="53"/>
        <v>0</v>
      </c>
    </row>
    <row r="562" spans="1:18" x14ac:dyDescent="0.2">
      <c r="A562" s="11">
        <f t="shared" si="48"/>
        <v>5.6099999999999248</v>
      </c>
      <c r="B562" s="7">
        <f>COUNTIF(Power!$A$4:$A$34,"&lt;="&amp;A562)</f>
        <v>6</v>
      </c>
      <c r="C562" s="7">
        <f t="shared" si="49"/>
        <v>7</v>
      </c>
      <c r="D562" s="8">
        <f>INDEX(Power!$A$4:$A$34,B562)</f>
        <v>5</v>
      </c>
      <c r="E562" s="8">
        <f>INDEX(Power!$A$4:$A$34,C562)</f>
        <v>6</v>
      </c>
      <c r="G562" s="8">
        <f>INDEX(Power!$B$4:$B$34,B562)</f>
        <v>200</v>
      </c>
      <c r="H562" s="8">
        <f>INDEX(Power!$B$4:$B$34,C562)</f>
        <v>362</v>
      </c>
      <c r="J562" s="14">
        <f t="shared" si="50"/>
        <v>561</v>
      </c>
      <c r="K562" s="15">
        <f t="shared" si="51"/>
        <v>5.6099999999999248</v>
      </c>
      <c r="L562" s="14">
        <f>IF(K562&lt;Power!$B$1,G562+(A562-D562)*(H562-G562)/(E562-D562),0)</f>
        <v>298.81999999998783</v>
      </c>
      <c r="Q562" s="28">
        <f t="shared" si="52"/>
        <v>7.5495165674510645E-14</v>
      </c>
      <c r="R562" s="8">
        <f t="shared" si="53"/>
        <v>0</v>
      </c>
    </row>
    <row r="563" spans="1:18" x14ac:dyDescent="0.2">
      <c r="A563" s="11">
        <f t="shared" si="48"/>
        <v>5.6199999999999246</v>
      </c>
      <c r="B563" s="7">
        <f>COUNTIF(Power!$A$4:$A$34,"&lt;="&amp;A563)</f>
        <v>6</v>
      </c>
      <c r="C563" s="7">
        <f t="shared" si="49"/>
        <v>7</v>
      </c>
      <c r="D563" s="8">
        <f>INDEX(Power!$A$4:$A$34,B563)</f>
        <v>5</v>
      </c>
      <c r="E563" s="8">
        <f>INDEX(Power!$A$4:$A$34,C563)</f>
        <v>6</v>
      </c>
      <c r="G563" s="8">
        <f>INDEX(Power!$B$4:$B$34,B563)</f>
        <v>200</v>
      </c>
      <c r="H563" s="8">
        <f>INDEX(Power!$B$4:$B$34,C563)</f>
        <v>362</v>
      </c>
      <c r="J563" s="14">
        <f t="shared" si="50"/>
        <v>562</v>
      </c>
      <c r="K563" s="15">
        <f t="shared" si="51"/>
        <v>5.6199999999999246</v>
      </c>
      <c r="L563" s="14">
        <f>IF(K563&lt;Power!$B$1,G563+(A563-D563)*(H563-G563)/(E563-D563),0)</f>
        <v>300.43999999998778</v>
      </c>
      <c r="Q563" s="28">
        <f t="shared" si="52"/>
        <v>7.5495165674510645E-14</v>
      </c>
      <c r="R563" s="8">
        <f t="shared" si="53"/>
        <v>0</v>
      </c>
    </row>
    <row r="564" spans="1:18" x14ac:dyDescent="0.2">
      <c r="A564" s="11">
        <f t="shared" si="48"/>
        <v>5.6299999999999244</v>
      </c>
      <c r="B564" s="7">
        <f>COUNTIF(Power!$A$4:$A$34,"&lt;="&amp;A564)</f>
        <v>6</v>
      </c>
      <c r="C564" s="7">
        <f t="shared" si="49"/>
        <v>7</v>
      </c>
      <c r="D564" s="8">
        <f>INDEX(Power!$A$4:$A$34,B564)</f>
        <v>5</v>
      </c>
      <c r="E564" s="8">
        <f>INDEX(Power!$A$4:$A$34,C564)</f>
        <v>6</v>
      </c>
      <c r="G564" s="8">
        <f>INDEX(Power!$B$4:$B$34,B564)</f>
        <v>200</v>
      </c>
      <c r="H564" s="8">
        <f>INDEX(Power!$B$4:$B$34,C564)</f>
        <v>362</v>
      </c>
      <c r="J564" s="14">
        <f t="shared" si="50"/>
        <v>563</v>
      </c>
      <c r="K564" s="15">
        <f t="shared" si="51"/>
        <v>5.6299999999999244</v>
      </c>
      <c r="L564" s="14">
        <f>IF(K564&lt;Power!$B$1,G564+(A564-D564)*(H564-G564)/(E564-D564),0)</f>
        <v>302.05999999998778</v>
      </c>
      <c r="Q564" s="28">
        <f t="shared" si="52"/>
        <v>7.5495165674510645E-14</v>
      </c>
      <c r="R564" s="8">
        <f t="shared" si="53"/>
        <v>0</v>
      </c>
    </row>
    <row r="565" spans="1:18" x14ac:dyDescent="0.2">
      <c r="A565" s="11">
        <f t="shared" si="48"/>
        <v>5.6399999999999242</v>
      </c>
      <c r="B565" s="7">
        <f>COUNTIF(Power!$A$4:$A$34,"&lt;="&amp;A565)</f>
        <v>6</v>
      </c>
      <c r="C565" s="7">
        <f t="shared" si="49"/>
        <v>7</v>
      </c>
      <c r="D565" s="8">
        <f>INDEX(Power!$A$4:$A$34,B565)</f>
        <v>5</v>
      </c>
      <c r="E565" s="8">
        <f>INDEX(Power!$A$4:$A$34,C565)</f>
        <v>6</v>
      </c>
      <c r="G565" s="8">
        <f>INDEX(Power!$B$4:$B$34,B565)</f>
        <v>200</v>
      </c>
      <c r="H565" s="8">
        <f>INDEX(Power!$B$4:$B$34,C565)</f>
        <v>362</v>
      </c>
      <c r="J565" s="14">
        <f t="shared" si="50"/>
        <v>564</v>
      </c>
      <c r="K565" s="15">
        <f t="shared" si="51"/>
        <v>5.6399999999999242</v>
      </c>
      <c r="L565" s="14">
        <f>IF(K565&lt;Power!$B$1,G565+(A565-D565)*(H565-G565)/(E565-D565),0)</f>
        <v>303.67999999998773</v>
      </c>
      <c r="Q565" s="28">
        <f t="shared" si="52"/>
        <v>7.5495165674510645E-14</v>
      </c>
      <c r="R565" s="8">
        <f t="shared" si="53"/>
        <v>0</v>
      </c>
    </row>
    <row r="566" spans="1:18" x14ac:dyDescent="0.2">
      <c r="A566" s="11">
        <f t="shared" si="48"/>
        <v>5.649999999999924</v>
      </c>
      <c r="B566" s="7">
        <f>COUNTIF(Power!$A$4:$A$34,"&lt;="&amp;A566)</f>
        <v>6</v>
      </c>
      <c r="C566" s="7">
        <f t="shared" si="49"/>
        <v>7</v>
      </c>
      <c r="D566" s="8">
        <f>INDEX(Power!$A$4:$A$34,B566)</f>
        <v>5</v>
      </c>
      <c r="E566" s="8">
        <f>INDEX(Power!$A$4:$A$34,C566)</f>
        <v>6</v>
      </c>
      <c r="G566" s="8">
        <f>INDEX(Power!$B$4:$B$34,B566)</f>
        <v>200</v>
      </c>
      <c r="H566" s="8">
        <f>INDEX(Power!$B$4:$B$34,C566)</f>
        <v>362</v>
      </c>
      <c r="J566" s="14">
        <f t="shared" si="50"/>
        <v>565</v>
      </c>
      <c r="K566" s="15">
        <f t="shared" si="51"/>
        <v>5.649999999999924</v>
      </c>
      <c r="L566" s="14">
        <f>IF(K566&lt;Power!$B$1,G566+(A566-D566)*(H566-G566)/(E566-D566),0)</f>
        <v>305.29999999998768</v>
      </c>
      <c r="Q566" s="28">
        <f t="shared" si="52"/>
        <v>7.638334409421077E-14</v>
      </c>
      <c r="R566" s="8">
        <f t="shared" si="53"/>
        <v>0</v>
      </c>
    </row>
    <row r="567" spans="1:18" x14ac:dyDescent="0.2">
      <c r="A567" s="11">
        <f t="shared" si="48"/>
        <v>5.6599999999999238</v>
      </c>
      <c r="B567" s="7">
        <f>COUNTIF(Power!$A$4:$A$34,"&lt;="&amp;A567)</f>
        <v>6</v>
      </c>
      <c r="C567" s="7">
        <f t="shared" si="49"/>
        <v>7</v>
      </c>
      <c r="D567" s="8">
        <f>INDEX(Power!$A$4:$A$34,B567)</f>
        <v>5</v>
      </c>
      <c r="E567" s="8">
        <f>INDEX(Power!$A$4:$A$34,C567)</f>
        <v>6</v>
      </c>
      <c r="G567" s="8">
        <f>INDEX(Power!$B$4:$B$34,B567)</f>
        <v>200</v>
      </c>
      <c r="H567" s="8">
        <f>INDEX(Power!$B$4:$B$34,C567)</f>
        <v>362</v>
      </c>
      <c r="J567" s="14">
        <f t="shared" si="50"/>
        <v>566</v>
      </c>
      <c r="K567" s="15">
        <f t="shared" si="51"/>
        <v>5.6599999999999238</v>
      </c>
      <c r="L567" s="14">
        <f>IF(K567&lt;Power!$B$1,G567+(A567-D567)*(H567-G567)/(E567-D567),0)</f>
        <v>306.91999999998768</v>
      </c>
      <c r="Q567" s="28">
        <f t="shared" si="52"/>
        <v>7.638334409421077E-14</v>
      </c>
      <c r="R567" s="8">
        <f t="shared" si="53"/>
        <v>0</v>
      </c>
    </row>
    <row r="568" spans="1:18" x14ac:dyDescent="0.2">
      <c r="A568" s="11">
        <f t="shared" si="48"/>
        <v>5.6699999999999235</v>
      </c>
      <c r="B568" s="7">
        <f>COUNTIF(Power!$A$4:$A$34,"&lt;="&amp;A568)</f>
        <v>6</v>
      </c>
      <c r="C568" s="7">
        <f t="shared" si="49"/>
        <v>7</v>
      </c>
      <c r="D568" s="8">
        <f>INDEX(Power!$A$4:$A$34,B568)</f>
        <v>5</v>
      </c>
      <c r="E568" s="8">
        <f>INDEX(Power!$A$4:$A$34,C568)</f>
        <v>6</v>
      </c>
      <c r="G568" s="8">
        <f>INDEX(Power!$B$4:$B$34,B568)</f>
        <v>200</v>
      </c>
      <c r="H568" s="8">
        <f>INDEX(Power!$B$4:$B$34,C568)</f>
        <v>362</v>
      </c>
      <c r="J568" s="14">
        <f t="shared" si="50"/>
        <v>567</v>
      </c>
      <c r="K568" s="15">
        <f t="shared" si="51"/>
        <v>5.6699999999999235</v>
      </c>
      <c r="L568" s="14">
        <f>IF(K568&lt;Power!$B$1,G568+(A568-D568)*(H568-G568)/(E568-D568),0)</f>
        <v>308.53999999998763</v>
      </c>
      <c r="Q568" s="28">
        <f t="shared" si="52"/>
        <v>7.638334409421077E-14</v>
      </c>
      <c r="R568" s="8">
        <f t="shared" si="53"/>
        <v>0</v>
      </c>
    </row>
    <row r="569" spans="1:18" x14ac:dyDescent="0.2">
      <c r="A569" s="11">
        <f t="shared" si="48"/>
        <v>5.6799999999999233</v>
      </c>
      <c r="B569" s="7">
        <f>COUNTIF(Power!$A$4:$A$34,"&lt;="&amp;A569)</f>
        <v>6</v>
      </c>
      <c r="C569" s="7">
        <f t="shared" si="49"/>
        <v>7</v>
      </c>
      <c r="D569" s="8">
        <f>INDEX(Power!$A$4:$A$34,B569)</f>
        <v>5</v>
      </c>
      <c r="E569" s="8">
        <f>INDEX(Power!$A$4:$A$34,C569)</f>
        <v>6</v>
      </c>
      <c r="G569" s="8">
        <f>INDEX(Power!$B$4:$B$34,B569)</f>
        <v>200</v>
      </c>
      <c r="H569" s="8">
        <f>INDEX(Power!$B$4:$B$34,C569)</f>
        <v>362</v>
      </c>
      <c r="J569" s="14">
        <f t="shared" si="50"/>
        <v>568</v>
      </c>
      <c r="K569" s="15">
        <f t="shared" si="51"/>
        <v>5.6799999999999233</v>
      </c>
      <c r="L569" s="14">
        <f>IF(K569&lt;Power!$B$1,G569+(A569-D569)*(H569-G569)/(E569-D569),0)</f>
        <v>310.15999999998758</v>
      </c>
      <c r="Q569" s="28">
        <f t="shared" si="52"/>
        <v>7.638334409421077E-14</v>
      </c>
      <c r="R569" s="8">
        <f t="shared" si="53"/>
        <v>0</v>
      </c>
    </row>
    <row r="570" spans="1:18" x14ac:dyDescent="0.2">
      <c r="A570" s="11">
        <f t="shared" si="48"/>
        <v>5.6899999999999231</v>
      </c>
      <c r="B570" s="7">
        <f>COUNTIF(Power!$A$4:$A$34,"&lt;="&amp;A570)</f>
        <v>6</v>
      </c>
      <c r="C570" s="7">
        <f t="shared" si="49"/>
        <v>7</v>
      </c>
      <c r="D570" s="8">
        <f>INDEX(Power!$A$4:$A$34,B570)</f>
        <v>5</v>
      </c>
      <c r="E570" s="8">
        <f>INDEX(Power!$A$4:$A$34,C570)</f>
        <v>6</v>
      </c>
      <c r="G570" s="8">
        <f>INDEX(Power!$B$4:$B$34,B570)</f>
        <v>200</v>
      </c>
      <c r="H570" s="8">
        <f>INDEX(Power!$B$4:$B$34,C570)</f>
        <v>362</v>
      </c>
      <c r="J570" s="14">
        <f t="shared" si="50"/>
        <v>569</v>
      </c>
      <c r="K570" s="15">
        <f t="shared" si="51"/>
        <v>5.6899999999999231</v>
      </c>
      <c r="L570" s="14">
        <f>IF(K570&lt;Power!$B$1,G570+(A570-D570)*(H570-G570)/(E570-D570),0)</f>
        <v>311.77999999998758</v>
      </c>
      <c r="Q570" s="28">
        <f t="shared" si="52"/>
        <v>7.7271522513910895E-14</v>
      </c>
      <c r="R570" s="8">
        <f t="shared" si="53"/>
        <v>0</v>
      </c>
    </row>
    <row r="571" spans="1:18" x14ac:dyDescent="0.2">
      <c r="A571" s="11">
        <f t="shared" si="48"/>
        <v>5.6999999999999229</v>
      </c>
      <c r="B571" s="7">
        <f>COUNTIF(Power!$A$4:$A$34,"&lt;="&amp;A571)</f>
        <v>6</v>
      </c>
      <c r="C571" s="7">
        <f t="shared" si="49"/>
        <v>7</v>
      </c>
      <c r="D571" s="8">
        <f>INDEX(Power!$A$4:$A$34,B571)</f>
        <v>5</v>
      </c>
      <c r="E571" s="8">
        <f>INDEX(Power!$A$4:$A$34,C571)</f>
        <v>6</v>
      </c>
      <c r="G571" s="8">
        <f>INDEX(Power!$B$4:$B$34,B571)</f>
        <v>200</v>
      </c>
      <c r="H571" s="8">
        <f>INDEX(Power!$B$4:$B$34,C571)</f>
        <v>362</v>
      </c>
      <c r="J571" s="14">
        <f t="shared" si="50"/>
        <v>570</v>
      </c>
      <c r="K571" s="15">
        <f t="shared" si="51"/>
        <v>5.6999999999999229</v>
      </c>
      <c r="L571" s="14">
        <f>IF(K571&lt;Power!$B$1,G571+(A571-D571)*(H571-G571)/(E571-D571),0)</f>
        <v>313.39999999998753</v>
      </c>
      <c r="Q571" s="28">
        <f t="shared" si="52"/>
        <v>7.7271522513910895E-14</v>
      </c>
      <c r="R571" s="8">
        <f t="shared" si="53"/>
        <v>0</v>
      </c>
    </row>
    <row r="572" spans="1:18" x14ac:dyDescent="0.2">
      <c r="A572" s="11">
        <f t="shared" si="48"/>
        <v>5.7099999999999227</v>
      </c>
      <c r="B572" s="7">
        <f>COUNTIF(Power!$A$4:$A$34,"&lt;="&amp;A572)</f>
        <v>6</v>
      </c>
      <c r="C572" s="7">
        <f t="shared" si="49"/>
        <v>7</v>
      </c>
      <c r="D572" s="8">
        <f>INDEX(Power!$A$4:$A$34,B572)</f>
        <v>5</v>
      </c>
      <c r="E572" s="8">
        <f>INDEX(Power!$A$4:$A$34,C572)</f>
        <v>6</v>
      </c>
      <c r="G572" s="8">
        <f>INDEX(Power!$B$4:$B$34,B572)</f>
        <v>200</v>
      </c>
      <c r="H572" s="8">
        <f>INDEX(Power!$B$4:$B$34,C572)</f>
        <v>362</v>
      </c>
      <c r="J572" s="14">
        <f t="shared" si="50"/>
        <v>571</v>
      </c>
      <c r="K572" s="15">
        <f t="shared" si="51"/>
        <v>5.7099999999999227</v>
      </c>
      <c r="L572" s="14">
        <f>IF(K572&lt;Power!$B$1,G572+(A572-D572)*(H572-G572)/(E572-D572),0)</f>
        <v>315.01999999998748</v>
      </c>
      <c r="Q572" s="28">
        <f t="shared" si="52"/>
        <v>7.7271522513910895E-14</v>
      </c>
      <c r="R572" s="8">
        <f t="shared" si="53"/>
        <v>0</v>
      </c>
    </row>
    <row r="573" spans="1:18" x14ac:dyDescent="0.2">
      <c r="A573" s="11">
        <f t="shared" si="48"/>
        <v>5.7199999999999225</v>
      </c>
      <c r="B573" s="7">
        <f>COUNTIF(Power!$A$4:$A$34,"&lt;="&amp;A573)</f>
        <v>6</v>
      </c>
      <c r="C573" s="7">
        <f t="shared" si="49"/>
        <v>7</v>
      </c>
      <c r="D573" s="8">
        <f>INDEX(Power!$A$4:$A$34,B573)</f>
        <v>5</v>
      </c>
      <c r="E573" s="8">
        <f>INDEX(Power!$A$4:$A$34,C573)</f>
        <v>6</v>
      </c>
      <c r="G573" s="8">
        <f>INDEX(Power!$B$4:$B$34,B573)</f>
        <v>200</v>
      </c>
      <c r="H573" s="8">
        <f>INDEX(Power!$B$4:$B$34,C573)</f>
        <v>362</v>
      </c>
      <c r="J573" s="14">
        <f t="shared" si="50"/>
        <v>572</v>
      </c>
      <c r="K573" s="15">
        <f t="shared" si="51"/>
        <v>5.7199999999999225</v>
      </c>
      <c r="L573" s="14">
        <f>IF(K573&lt;Power!$B$1,G573+(A573-D573)*(H573-G573)/(E573-D573),0)</f>
        <v>316.63999999998742</v>
      </c>
      <c r="Q573" s="28">
        <f t="shared" si="52"/>
        <v>7.7271522513910895E-14</v>
      </c>
      <c r="R573" s="8">
        <f t="shared" si="53"/>
        <v>0</v>
      </c>
    </row>
    <row r="574" spans="1:18" x14ac:dyDescent="0.2">
      <c r="A574" s="11">
        <f t="shared" si="48"/>
        <v>5.7299999999999223</v>
      </c>
      <c r="B574" s="7">
        <f>COUNTIF(Power!$A$4:$A$34,"&lt;="&amp;A574)</f>
        <v>6</v>
      </c>
      <c r="C574" s="7">
        <f t="shared" si="49"/>
        <v>7</v>
      </c>
      <c r="D574" s="8">
        <f>INDEX(Power!$A$4:$A$34,B574)</f>
        <v>5</v>
      </c>
      <c r="E574" s="8">
        <f>INDEX(Power!$A$4:$A$34,C574)</f>
        <v>6</v>
      </c>
      <c r="G574" s="8">
        <f>INDEX(Power!$B$4:$B$34,B574)</f>
        <v>200</v>
      </c>
      <c r="H574" s="8">
        <f>INDEX(Power!$B$4:$B$34,C574)</f>
        <v>362</v>
      </c>
      <c r="J574" s="14">
        <f t="shared" si="50"/>
        <v>573</v>
      </c>
      <c r="K574" s="15">
        <f t="shared" si="51"/>
        <v>5.7299999999999223</v>
      </c>
      <c r="L574" s="14">
        <f>IF(K574&lt;Power!$B$1,G574+(A574-D574)*(H574-G574)/(E574-D574),0)</f>
        <v>318.25999999998737</v>
      </c>
      <c r="Q574" s="28">
        <f t="shared" si="52"/>
        <v>7.815970093361102E-14</v>
      </c>
      <c r="R574" s="8">
        <f t="shared" si="53"/>
        <v>0</v>
      </c>
    </row>
    <row r="575" spans="1:18" x14ac:dyDescent="0.2">
      <c r="A575" s="11">
        <f t="shared" si="48"/>
        <v>5.7399999999999221</v>
      </c>
      <c r="B575" s="7">
        <f>COUNTIF(Power!$A$4:$A$34,"&lt;="&amp;A575)</f>
        <v>6</v>
      </c>
      <c r="C575" s="7">
        <f t="shared" si="49"/>
        <v>7</v>
      </c>
      <c r="D575" s="8">
        <f>INDEX(Power!$A$4:$A$34,B575)</f>
        <v>5</v>
      </c>
      <c r="E575" s="8">
        <f>INDEX(Power!$A$4:$A$34,C575)</f>
        <v>6</v>
      </c>
      <c r="G575" s="8">
        <f>INDEX(Power!$B$4:$B$34,B575)</f>
        <v>200</v>
      </c>
      <c r="H575" s="8">
        <f>INDEX(Power!$B$4:$B$34,C575)</f>
        <v>362</v>
      </c>
      <c r="J575" s="14">
        <f t="shared" si="50"/>
        <v>574</v>
      </c>
      <c r="K575" s="15">
        <f t="shared" si="51"/>
        <v>5.7399999999999221</v>
      </c>
      <c r="L575" s="14">
        <f>IF(K575&lt;Power!$B$1,G575+(A575-D575)*(H575-G575)/(E575-D575),0)</f>
        <v>319.87999999998738</v>
      </c>
      <c r="Q575" s="28">
        <f t="shared" si="52"/>
        <v>7.815970093361102E-14</v>
      </c>
      <c r="R575" s="8">
        <f t="shared" si="53"/>
        <v>0</v>
      </c>
    </row>
    <row r="576" spans="1:18" x14ac:dyDescent="0.2">
      <c r="A576" s="11">
        <f t="shared" si="48"/>
        <v>5.7499999999999218</v>
      </c>
      <c r="B576" s="7">
        <f>COUNTIF(Power!$A$4:$A$34,"&lt;="&amp;A576)</f>
        <v>6</v>
      </c>
      <c r="C576" s="7">
        <f t="shared" si="49"/>
        <v>7</v>
      </c>
      <c r="D576" s="8">
        <f>INDEX(Power!$A$4:$A$34,B576)</f>
        <v>5</v>
      </c>
      <c r="E576" s="8">
        <f>INDEX(Power!$A$4:$A$34,C576)</f>
        <v>6</v>
      </c>
      <c r="G576" s="8">
        <f>INDEX(Power!$B$4:$B$34,B576)</f>
        <v>200</v>
      </c>
      <c r="H576" s="8">
        <f>INDEX(Power!$B$4:$B$34,C576)</f>
        <v>362</v>
      </c>
      <c r="J576" s="14">
        <f t="shared" si="50"/>
        <v>575</v>
      </c>
      <c r="K576" s="15">
        <f t="shared" si="51"/>
        <v>5.7499999999999218</v>
      </c>
      <c r="L576" s="14">
        <f>IF(K576&lt;Power!$B$1,G576+(A576-D576)*(H576-G576)/(E576-D576),0)</f>
        <v>321.49999999998732</v>
      </c>
      <c r="Q576" s="28">
        <f t="shared" si="52"/>
        <v>7.815970093361102E-14</v>
      </c>
      <c r="R576" s="8">
        <f t="shared" si="53"/>
        <v>0</v>
      </c>
    </row>
    <row r="577" spans="1:18" x14ac:dyDescent="0.2">
      <c r="A577" s="11">
        <f t="shared" si="48"/>
        <v>5.7599999999999216</v>
      </c>
      <c r="B577" s="7">
        <f>COUNTIF(Power!$A$4:$A$34,"&lt;="&amp;A577)</f>
        <v>6</v>
      </c>
      <c r="C577" s="7">
        <f t="shared" si="49"/>
        <v>7</v>
      </c>
      <c r="D577" s="8">
        <f>INDEX(Power!$A$4:$A$34,B577)</f>
        <v>5</v>
      </c>
      <c r="E577" s="8">
        <f>INDEX(Power!$A$4:$A$34,C577)</f>
        <v>6</v>
      </c>
      <c r="G577" s="8">
        <f>INDEX(Power!$B$4:$B$34,B577)</f>
        <v>200</v>
      </c>
      <c r="H577" s="8">
        <f>INDEX(Power!$B$4:$B$34,C577)</f>
        <v>362</v>
      </c>
      <c r="J577" s="14">
        <f t="shared" si="50"/>
        <v>576</v>
      </c>
      <c r="K577" s="15">
        <f t="shared" si="51"/>
        <v>5.7599999999999216</v>
      </c>
      <c r="L577" s="14">
        <f>IF(K577&lt;Power!$B$1,G577+(A577-D577)*(H577-G577)/(E577-D577),0)</f>
        <v>323.11999999998727</v>
      </c>
      <c r="Q577" s="28">
        <f t="shared" si="52"/>
        <v>7.815970093361102E-14</v>
      </c>
      <c r="R577" s="8">
        <f t="shared" si="53"/>
        <v>0</v>
      </c>
    </row>
    <row r="578" spans="1:18" x14ac:dyDescent="0.2">
      <c r="A578" s="11">
        <f t="shared" si="48"/>
        <v>5.7699999999999214</v>
      </c>
      <c r="B578" s="7">
        <f>COUNTIF(Power!$A$4:$A$34,"&lt;="&amp;A578)</f>
        <v>6</v>
      </c>
      <c r="C578" s="7">
        <f t="shared" si="49"/>
        <v>7</v>
      </c>
      <c r="D578" s="8">
        <f>INDEX(Power!$A$4:$A$34,B578)</f>
        <v>5</v>
      </c>
      <c r="E578" s="8">
        <f>INDEX(Power!$A$4:$A$34,C578)</f>
        <v>6</v>
      </c>
      <c r="G578" s="8">
        <f>INDEX(Power!$B$4:$B$34,B578)</f>
        <v>200</v>
      </c>
      <c r="H578" s="8">
        <f>INDEX(Power!$B$4:$B$34,C578)</f>
        <v>362</v>
      </c>
      <c r="J578" s="14">
        <f t="shared" si="50"/>
        <v>577</v>
      </c>
      <c r="K578" s="15">
        <f t="shared" si="51"/>
        <v>5.7699999999999214</v>
      </c>
      <c r="L578" s="14">
        <f>IF(K578&lt;Power!$B$1,G578+(A578-D578)*(H578-G578)/(E578-D578),0)</f>
        <v>324.73999999998728</v>
      </c>
      <c r="Q578" s="28">
        <f t="shared" si="52"/>
        <v>7.815970093361102E-14</v>
      </c>
      <c r="R578" s="8">
        <f t="shared" si="53"/>
        <v>0</v>
      </c>
    </row>
    <row r="579" spans="1:18" x14ac:dyDescent="0.2">
      <c r="A579" s="11">
        <f t="shared" ref="A579:A642" si="54">A578+$O$2</f>
        <v>5.7799999999999212</v>
      </c>
      <c r="B579" s="7">
        <f>COUNTIF(Power!$A$4:$A$34,"&lt;="&amp;A579)</f>
        <v>6</v>
      </c>
      <c r="C579" s="7">
        <f t="shared" ref="C579:C642" si="55">B579+1</f>
        <v>7</v>
      </c>
      <c r="D579" s="8">
        <f>INDEX(Power!$A$4:$A$34,B579)</f>
        <v>5</v>
      </c>
      <c r="E579" s="8">
        <f>INDEX(Power!$A$4:$A$34,C579)</f>
        <v>6</v>
      </c>
      <c r="G579" s="8">
        <f>INDEX(Power!$B$4:$B$34,B579)</f>
        <v>200</v>
      </c>
      <c r="H579" s="8">
        <f>INDEX(Power!$B$4:$B$34,C579)</f>
        <v>362</v>
      </c>
      <c r="J579" s="14">
        <f t="shared" ref="J579:J642" si="56">ROUND(A579*100,0)</f>
        <v>578</v>
      </c>
      <c r="K579" s="15">
        <f t="shared" ref="K579:K642" si="57">A579</f>
        <v>5.7799999999999212</v>
      </c>
      <c r="L579" s="14">
        <f>IF(K579&lt;Power!$B$1,G579+(A579-D579)*(H579-G579)/(E579-D579),0)</f>
        <v>326.35999999998722</v>
      </c>
      <c r="Q579" s="28">
        <f t="shared" ref="Q579:Q642" si="58">J579/100-K579</f>
        <v>7.9047879353311146E-14</v>
      </c>
      <c r="R579" s="8">
        <f t="shared" ref="R579:R642" si="59">COUNTIF(J:J,"="&amp;J579)-1</f>
        <v>0</v>
      </c>
    </row>
    <row r="580" spans="1:18" x14ac:dyDescent="0.2">
      <c r="A580" s="11">
        <f t="shared" si="54"/>
        <v>5.789999999999921</v>
      </c>
      <c r="B580" s="7">
        <f>COUNTIF(Power!$A$4:$A$34,"&lt;="&amp;A580)</f>
        <v>6</v>
      </c>
      <c r="C580" s="7">
        <f t="shared" si="55"/>
        <v>7</v>
      </c>
      <c r="D580" s="8">
        <f>INDEX(Power!$A$4:$A$34,B580)</f>
        <v>5</v>
      </c>
      <c r="E580" s="8">
        <f>INDEX(Power!$A$4:$A$34,C580)</f>
        <v>6</v>
      </c>
      <c r="G580" s="8">
        <f>INDEX(Power!$B$4:$B$34,B580)</f>
        <v>200</v>
      </c>
      <c r="H580" s="8">
        <f>INDEX(Power!$B$4:$B$34,C580)</f>
        <v>362</v>
      </c>
      <c r="J580" s="14">
        <f t="shared" si="56"/>
        <v>579</v>
      </c>
      <c r="K580" s="15">
        <f t="shared" si="57"/>
        <v>5.789999999999921</v>
      </c>
      <c r="L580" s="14">
        <f>IF(K580&lt;Power!$B$1,G580+(A580-D580)*(H580-G580)/(E580-D580),0)</f>
        <v>327.97999999998717</v>
      </c>
      <c r="Q580" s="28">
        <f t="shared" si="58"/>
        <v>7.9047879353311146E-14</v>
      </c>
      <c r="R580" s="8">
        <f t="shared" si="59"/>
        <v>0</v>
      </c>
    </row>
    <row r="581" spans="1:18" x14ac:dyDescent="0.2">
      <c r="A581" s="11">
        <f t="shared" si="54"/>
        <v>5.7999999999999208</v>
      </c>
      <c r="B581" s="7">
        <f>COUNTIF(Power!$A$4:$A$34,"&lt;="&amp;A581)</f>
        <v>6</v>
      </c>
      <c r="C581" s="7">
        <f t="shared" si="55"/>
        <v>7</v>
      </c>
      <c r="D581" s="8">
        <f>INDEX(Power!$A$4:$A$34,B581)</f>
        <v>5</v>
      </c>
      <c r="E581" s="8">
        <f>INDEX(Power!$A$4:$A$34,C581)</f>
        <v>6</v>
      </c>
      <c r="G581" s="8">
        <f>INDEX(Power!$B$4:$B$34,B581)</f>
        <v>200</v>
      </c>
      <c r="H581" s="8">
        <f>INDEX(Power!$B$4:$B$34,C581)</f>
        <v>362</v>
      </c>
      <c r="J581" s="14">
        <f t="shared" si="56"/>
        <v>580</v>
      </c>
      <c r="K581" s="15">
        <f t="shared" si="57"/>
        <v>5.7999999999999208</v>
      </c>
      <c r="L581" s="14">
        <f>IF(K581&lt;Power!$B$1,G581+(A581-D581)*(H581-G581)/(E581-D581),0)</f>
        <v>329.59999999998718</v>
      </c>
      <c r="Q581" s="28">
        <f t="shared" si="58"/>
        <v>7.9047879353311146E-14</v>
      </c>
      <c r="R581" s="8">
        <f t="shared" si="59"/>
        <v>0</v>
      </c>
    </row>
    <row r="582" spans="1:18" x14ac:dyDescent="0.2">
      <c r="A582" s="11">
        <f t="shared" si="54"/>
        <v>5.8099999999999206</v>
      </c>
      <c r="B582" s="7">
        <f>COUNTIF(Power!$A$4:$A$34,"&lt;="&amp;A582)</f>
        <v>6</v>
      </c>
      <c r="C582" s="7">
        <f t="shared" si="55"/>
        <v>7</v>
      </c>
      <c r="D582" s="8">
        <f>INDEX(Power!$A$4:$A$34,B582)</f>
        <v>5</v>
      </c>
      <c r="E582" s="8">
        <f>INDEX(Power!$A$4:$A$34,C582)</f>
        <v>6</v>
      </c>
      <c r="G582" s="8">
        <f>INDEX(Power!$B$4:$B$34,B582)</f>
        <v>200</v>
      </c>
      <c r="H582" s="8">
        <f>INDEX(Power!$B$4:$B$34,C582)</f>
        <v>362</v>
      </c>
      <c r="J582" s="14">
        <f t="shared" si="56"/>
        <v>581</v>
      </c>
      <c r="K582" s="15">
        <f t="shared" si="57"/>
        <v>5.8099999999999206</v>
      </c>
      <c r="L582" s="14">
        <f>IF(K582&lt;Power!$B$1,G582+(A582-D582)*(H582-G582)/(E582-D582),0)</f>
        <v>331.21999999998712</v>
      </c>
      <c r="Q582" s="28">
        <f t="shared" si="58"/>
        <v>7.9047879353311146E-14</v>
      </c>
      <c r="R582" s="8">
        <f t="shared" si="59"/>
        <v>0</v>
      </c>
    </row>
    <row r="583" spans="1:18" x14ac:dyDescent="0.2">
      <c r="A583" s="11">
        <f t="shared" si="54"/>
        <v>5.8199999999999203</v>
      </c>
      <c r="B583" s="7">
        <f>COUNTIF(Power!$A$4:$A$34,"&lt;="&amp;A583)</f>
        <v>6</v>
      </c>
      <c r="C583" s="7">
        <f t="shared" si="55"/>
        <v>7</v>
      </c>
      <c r="D583" s="8">
        <f>INDEX(Power!$A$4:$A$34,B583)</f>
        <v>5</v>
      </c>
      <c r="E583" s="8">
        <f>INDEX(Power!$A$4:$A$34,C583)</f>
        <v>6</v>
      </c>
      <c r="G583" s="8">
        <f>INDEX(Power!$B$4:$B$34,B583)</f>
        <v>200</v>
      </c>
      <c r="H583" s="8">
        <f>INDEX(Power!$B$4:$B$34,C583)</f>
        <v>362</v>
      </c>
      <c r="J583" s="14">
        <f t="shared" si="56"/>
        <v>582</v>
      </c>
      <c r="K583" s="15">
        <f t="shared" si="57"/>
        <v>5.8199999999999203</v>
      </c>
      <c r="L583" s="14">
        <f>IF(K583&lt;Power!$B$1,G583+(A583-D583)*(H583-G583)/(E583-D583),0)</f>
        <v>332.83999999998707</v>
      </c>
      <c r="Q583" s="28">
        <f t="shared" si="58"/>
        <v>7.9936057773011271E-14</v>
      </c>
      <c r="R583" s="8">
        <f t="shared" si="59"/>
        <v>0</v>
      </c>
    </row>
    <row r="584" spans="1:18" x14ac:dyDescent="0.2">
      <c r="A584" s="11">
        <f t="shared" si="54"/>
        <v>5.8299999999999201</v>
      </c>
      <c r="B584" s="7">
        <f>COUNTIF(Power!$A$4:$A$34,"&lt;="&amp;A584)</f>
        <v>6</v>
      </c>
      <c r="C584" s="7">
        <f t="shared" si="55"/>
        <v>7</v>
      </c>
      <c r="D584" s="8">
        <f>INDEX(Power!$A$4:$A$34,B584)</f>
        <v>5</v>
      </c>
      <c r="E584" s="8">
        <f>INDEX(Power!$A$4:$A$34,C584)</f>
        <v>6</v>
      </c>
      <c r="G584" s="8">
        <f>INDEX(Power!$B$4:$B$34,B584)</f>
        <v>200</v>
      </c>
      <c r="H584" s="8">
        <f>INDEX(Power!$B$4:$B$34,C584)</f>
        <v>362</v>
      </c>
      <c r="J584" s="14">
        <f t="shared" si="56"/>
        <v>583</v>
      </c>
      <c r="K584" s="15">
        <f t="shared" si="57"/>
        <v>5.8299999999999201</v>
      </c>
      <c r="L584" s="14">
        <f>IF(K584&lt;Power!$B$1,G584+(A584-D584)*(H584-G584)/(E584-D584),0)</f>
        <v>334.45999999998708</v>
      </c>
      <c r="Q584" s="28">
        <f t="shared" si="58"/>
        <v>7.9936057773011271E-14</v>
      </c>
      <c r="R584" s="8">
        <f t="shared" si="59"/>
        <v>0</v>
      </c>
    </row>
    <row r="585" spans="1:18" x14ac:dyDescent="0.2">
      <c r="A585" s="11">
        <f t="shared" si="54"/>
        <v>5.8399999999999199</v>
      </c>
      <c r="B585" s="7">
        <f>COUNTIF(Power!$A$4:$A$34,"&lt;="&amp;A585)</f>
        <v>6</v>
      </c>
      <c r="C585" s="7">
        <f t="shared" si="55"/>
        <v>7</v>
      </c>
      <c r="D585" s="8">
        <f>INDEX(Power!$A$4:$A$34,B585)</f>
        <v>5</v>
      </c>
      <c r="E585" s="8">
        <f>INDEX(Power!$A$4:$A$34,C585)</f>
        <v>6</v>
      </c>
      <c r="G585" s="8">
        <f>INDEX(Power!$B$4:$B$34,B585)</f>
        <v>200</v>
      </c>
      <c r="H585" s="8">
        <f>INDEX(Power!$B$4:$B$34,C585)</f>
        <v>362</v>
      </c>
      <c r="J585" s="14">
        <f t="shared" si="56"/>
        <v>584</v>
      </c>
      <c r="K585" s="15">
        <f t="shared" si="57"/>
        <v>5.8399999999999199</v>
      </c>
      <c r="L585" s="14">
        <f>IF(K585&lt;Power!$B$1,G585+(A585-D585)*(H585-G585)/(E585-D585),0)</f>
        <v>336.07999999998702</v>
      </c>
      <c r="Q585" s="28">
        <f t="shared" si="58"/>
        <v>7.9936057773011271E-14</v>
      </c>
      <c r="R585" s="8">
        <f t="shared" si="59"/>
        <v>0</v>
      </c>
    </row>
    <row r="586" spans="1:18" x14ac:dyDescent="0.2">
      <c r="A586" s="11">
        <f t="shared" si="54"/>
        <v>5.8499999999999197</v>
      </c>
      <c r="B586" s="7">
        <f>COUNTIF(Power!$A$4:$A$34,"&lt;="&amp;A586)</f>
        <v>6</v>
      </c>
      <c r="C586" s="7">
        <f t="shared" si="55"/>
        <v>7</v>
      </c>
      <c r="D586" s="8">
        <f>INDEX(Power!$A$4:$A$34,B586)</f>
        <v>5</v>
      </c>
      <c r="E586" s="8">
        <f>INDEX(Power!$A$4:$A$34,C586)</f>
        <v>6</v>
      </c>
      <c r="G586" s="8">
        <f>INDEX(Power!$B$4:$B$34,B586)</f>
        <v>200</v>
      </c>
      <c r="H586" s="8">
        <f>INDEX(Power!$B$4:$B$34,C586)</f>
        <v>362</v>
      </c>
      <c r="J586" s="14">
        <f t="shared" si="56"/>
        <v>585</v>
      </c>
      <c r="K586" s="15">
        <f t="shared" si="57"/>
        <v>5.8499999999999197</v>
      </c>
      <c r="L586" s="14">
        <f>IF(K586&lt;Power!$B$1,G586+(A586-D586)*(H586-G586)/(E586-D586),0)</f>
        <v>337.69999999998697</v>
      </c>
      <c r="Q586" s="28">
        <f t="shared" si="58"/>
        <v>7.9936057773011271E-14</v>
      </c>
      <c r="R586" s="8">
        <f t="shared" si="59"/>
        <v>0</v>
      </c>
    </row>
    <row r="587" spans="1:18" x14ac:dyDescent="0.2">
      <c r="A587" s="11">
        <f t="shared" si="54"/>
        <v>5.8599999999999195</v>
      </c>
      <c r="B587" s="7">
        <f>COUNTIF(Power!$A$4:$A$34,"&lt;="&amp;A587)</f>
        <v>6</v>
      </c>
      <c r="C587" s="7">
        <f t="shared" si="55"/>
        <v>7</v>
      </c>
      <c r="D587" s="8">
        <f>INDEX(Power!$A$4:$A$34,B587)</f>
        <v>5</v>
      </c>
      <c r="E587" s="8">
        <f>INDEX(Power!$A$4:$A$34,C587)</f>
        <v>6</v>
      </c>
      <c r="G587" s="8">
        <f>INDEX(Power!$B$4:$B$34,B587)</f>
        <v>200</v>
      </c>
      <c r="H587" s="8">
        <f>INDEX(Power!$B$4:$B$34,C587)</f>
        <v>362</v>
      </c>
      <c r="J587" s="14">
        <f t="shared" si="56"/>
        <v>586</v>
      </c>
      <c r="K587" s="15">
        <f t="shared" si="57"/>
        <v>5.8599999999999195</v>
      </c>
      <c r="L587" s="14">
        <f>IF(K587&lt;Power!$B$1,G587+(A587-D587)*(H587-G587)/(E587-D587),0)</f>
        <v>339.31999999998698</v>
      </c>
      <c r="Q587" s="28">
        <f t="shared" si="58"/>
        <v>8.0824236192711396E-14</v>
      </c>
      <c r="R587" s="8">
        <f t="shared" si="59"/>
        <v>0</v>
      </c>
    </row>
    <row r="588" spans="1:18" x14ac:dyDescent="0.2">
      <c r="A588" s="11">
        <f t="shared" si="54"/>
        <v>5.8699999999999193</v>
      </c>
      <c r="B588" s="7">
        <f>COUNTIF(Power!$A$4:$A$34,"&lt;="&amp;A588)</f>
        <v>6</v>
      </c>
      <c r="C588" s="7">
        <f t="shared" si="55"/>
        <v>7</v>
      </c>
      <c r="D588" s="8">
        <f>INDEX(Power!$A$4:$A$34,B588)</f>
        <v>5</v>
      </c>
      <c r="E588" s="8">
        <f>INDEX(Power!$A$4:$A$34,C588)</f>
        <v>6</v>
      </c>
      <c r="G588" s="8">
        <f>INDEX(Power!$B$4:$B$34,B588)</f>
        <v>200</v>
      </c>
      <c r="H588" s="8">
        <f>INDEX(Power!$B$4:$B$34,C588)</f>
        <v>362</v>
      </c>
      <c r="J588" s="14">
        <f t="shared" si="56"/>
        <v>587</v>
      </c>
      <c r="K588" s="15">
        <f t="shared" si="57"/>
        <v>5.8699999999999193</v>
      </c>
      <c r="L588" s="14">
        <f>IF(K588&lt;Power!$B$1,G588+(A588-D588)*(H588-G588)/(E588-D588),0)</f>
        <v>340.93999999998692</v>
      </c>
      <c r="Q588" s="28">
        <f t="shared" si="58"/>
        <v>8.0824236192711396E-14</v>
      </c>
      <c r="R588" s="8">
        <f t="shared" si="59"/>
        <v>0</v>
      </c>
    </row>
    <row r="589" spans="1:18" x14ac:dyDescent="0.2">
      <c r="A589" s="11">
        <f t="shared" si="54"/>
        <v>5.8799999999999191</v>
      </c>
      <c r="B589" s="7">
        <f>COUNTIF(Power!$A$4:$A$34,"&lt;="&amp;A589)</f>
        <v>6</v>
      </c>
      <c r="C589" s="7">
        <f t="shared" si="55"/>
        <v>7</v>
      </c>
      <c r="D589" s="8">
        <f>INDEX(Power!$A$4:$A$34,B589)</f>
        <v>5</v>
      </c>
      <c r="E589" s="8">
        <f>INDEX(Power!$A$4:$A$34,C589)</f>
        <v>6</v>
      </c>
      <c r="G589" s="8">
        <f>INDEX(Power!$B$4:$B$34,B589)</f>
        <v>200</v>
      </c>
      <c r="H589" s="8">
        <f>INDEX(Power!$B$4:$B$34,C589)</f>
        <v>362</v>
      </c>
      <c r="J589" s="14">
        <f t="shared" si="56"/>
        <v>588</v>
      </c>
      <c r="K589" s="15">
        <f t="shared" si="57"/>
        <v>5.8799999999999191</v>
      </c>
      <c r="L589" s="14">
        <f>IF(K589&lt;Power!$B$1,G589+(A589-D589)*(H589-G589)/(E589-D589),0)</f>
        <v>342.55999999998687</v>
      </c>
      <c r="Q589" s="28">
        <f t="shared" si="58"/>
        <v>8.0824236192711396E-14</v>
      </c>
      <c r="R589" s="8">
        <f t="shared" si="59"/>
        <v>0</v>
      </c>
    </row>
    <row r="590" spans="1:18" x14ac:dyDescent="0.2">
      <c r="A590" s="11">
        <f t="shared" si="54"/>
        <v>5.8899999999999189</v>
      </c>
      <c r="B590" s="7">
        <f>COUNTIF(Power!$A$4:$A$34,"&lt;="&amp;A590)</f>
        <v>6</v>
      </c>
      <c r="C590" s="7">
        <f t="shared" si="55"/>
        <v>7</v>
      </c>
      <c r="D590" s="8">
        <f>INDEX(Power!$A$4:$A$34,B590)</f>
        <v>5</v>
      </c>
      <c r="E590" s="8">
        <f>INDEX(Power!$A$4:$A$34,C590)</f>
        <v>6</v>
      </c>
      <c r="G590" s="8">
        <f>INDEX(Power!$B$4:$B$34,B590)</f>
        <v>200</v>
      </c>
      <c r="H590" s="8">
        <f>INDEX(Power!$B$4:$B$34,C590)</f>
        <v>362</v>
      </c>
      <c r="J590" s="14">
        <f t="shared" si="56"/>
        <v>589</v>
      </c>
      <c r="K590" s="15">
        <f t="shared" si="57"/>
        <v>5.8899999999999189</v>
      </c>
      <c r="L590" s="14">
        <f>IF(K590&lt;Power!$B$1,G590+(A590-D590)*(H590-G590)/(E590-D590),0)</f>
        <v>344.17999999998688</v>
      </c>
      <c r="Q590" s="28">
        <f t="shared" si="58"/>
        <v>8.0824236192711396E-14</v>
      </c>
      <c r="R590" s="8">
        <f t="shared" si="59"/>
        <v>0</v>
      </c>
    </row>
    <row r="591" spans="1:18" x14ac:dyDescent="0.2">
      <c r="A591" s="11">
        <f t="shared" si="54"/>
        <v>5.8999999999999186</v>
      </c>
      <c r="B591" s="7">
        <f>COUNTIF(Power!$A$4:$A$34,"&lt;="&amp;A591)</f>
        <v>6</v>
      </c>
      <c r="C591" s="7">
        <f t="shared" si="55"/>
        <v>7</v>
      </c>
      <c r="D591" s="8">
        <f>INDEX(Power!$A$4:$A$34,B591)</f>
        <v>5</v>
      </c>
      <c r="E591" s="8">
        <f>INDEX(Power!$A$4:$A$34,C591)</f>
        <v>6</v>
      </c>
      <c r="G591" s="8">
        <f>INDEX(Power!$B$4:$B$34,B591)</f>
        <v>200</v>
      </c>
      <c r="H591" s="8">
        <f>INDEX(Power!$B$4:$B$34,C591)</f>
        <v>362</v>
      </c>
      <c r="J591" s="14">
        <f t="shared" si="56"/>
        <v>590</v>
      </c>
      <c r="K591" s="15">
        <f t="shared" si="57"/>
        <v>5.8999999999999186</v>
      </c>
      <c r="L591" s="14">
        <f>IF(K591&lt;Power!$B$1,G591+(A591-D591)*(H591-G591)/(E591-D591),0)</f>
        <v>345.79999999998682</v>
      </c>
      <c r="Q591" s="28">
        <f t="shared" si="58"/>
        <v>8.1712414612411521E-14</v>
      </c>
      <c r="R591" s="8">
        <f t="shared" si="59"/>
        <v>0</v>
      </c>
    </row>
    <row r="592" spans="1:18" x14ac:dyDescent="0.2">
      <c r="A592" s="11">
        <f t="shared" si="54"/>
        <v>5.9099999999999184</v>
      </c>
      <c r="B592" s="7">
        <f>COUNTIF(Power!$A$4:$A$34,"&lt;="&amp;A592)</f>
        <v>6</v>
      </c>
      <c r="C592" s="7">
        <f t="shared" si="55"/>
        <v>7</v>
      </c>
      <c r="D592" s="8">
        <f>INDEX(Power!$A$4:$A$34,B592)</f>
        <v>5</v>
      </c>
      <c r="E592" s="8">
        <f>INDEX(Power!$A$4:$A$34,C592)</f>
        <v>6</v>
      </c>
      <c r="G592" s="8">
        <f>INDEX(Power!$B$4:$B$34,B592)</f>
        <v>200</v>
      </c>
      <c r="H592" s="8">
        <f>INDEX(Power!$B$4:$B$34,C592)</f>
        <v>362</v>
      </c>
      <c r="J592" s="14">
        <f t="shared" si="56"/>
        <v>591</v>
      </c>
      <c r="K592" s="15">
        <f t="shared" si="57"/>
        <v>5.9099999999999184</v>
      </c>
      <c r="L592" s="14">
        <f>IF(K592&lt;Power!$B$1,G592+(A592-D592)*(H592-G592)/(E592-D592),0)</f>
        <v>347.41999999998677</v>
      </c>
      <c r="Q592" s="28">
        <f t="shared" si="58"/>
        <v>8.1712414612411521E-14</v>
      </c>
      <c r="R592" s="8">
        <f t="shared" si="59"/>
        <v>0</v>
      </c>
    </row>
    <row r="593" spans="1:18" x14ac:dyDescent="0.2">
      <c r="A593" s="11">
        <f t="shared" si="54"/>
        <v>5.9199999999999182</v>
      </c>
      <c r="B593" s="7">
        <f>COUNTIF(Power!$A$4:$A$34,"&lt;="&amp;A593)</f>
        <v>6</v>
      </c>
      <c r="C593" s="7">
        <f t="shared" si="55"/>
        <v>7</v>
      </c>
      <c r="D593" s="8">
        <f>INDEX(Power!$A$4:$A$34,B593)</f>
        <v>5</v>
      </c>
      <c r="E593" s="8">
        <f>INDEX(Power!$A$4:$A$34,C593)</f>
        <v>6</v>
      </c>
      <c r="G593" s="8">
        <f>INDEX(Power!$B$4:$B$34,B593)</f>
        <v>200</v>
      </c>
      <c r="H593" s="8">
        <f>INDEX(Power!$B$4:$B$34,C593)</f>
        <v>362</v>
      </c>
      <c r="J593" s="14">
        <f t="shared" si="56"/>
        <v>592</v>
      </c>
      <c r="K593" s="15">
        <f t="shared" si="57"/>
        <v>5.9199999999999182</v>
      </c>
      <c r="L593" s="14">
        <f>IF(K593&lt;Power!$B$1,G593+(A593-D593)*(H593-G593)/(E593-D593),0)</f>
        <v>349.03999999998678</v>
      </c>
      <c r="Q593" s="28">
        <f t="shared" si="58"/>
        <v>8.1712414612411521E-14</v>
      </c>
      <c r="R593" s="8">
        <f t="shared" si="59"/>
        <v>0</v>
      </c>
    </row>
    <row r="594" spans="1:18" x14ac:dyDescent="0.2">
      <c r="A594" s="11">
        <f t="shared" si="54"/>
        <v>5.929999999999918</v>
      </c>
      <c r="B594" s="7">
        <f>COUNTIF(Power!$A$4:$A$34,"&lt;="&amp;A594)</f>
        <v>6</v>
      </c>
      <c r="C594" s="7">
        <f t="shared" si="55"/>
        <v>7</v>
      </c>
      <c r="D594" s="8">
        <f>INDEX(Power!$A$4:$A$34,B594)</f>
        <v>5</v>
      </c>
      <c r="E594" s="8">
        <f>INDEX(Power!$A$4:$A$34,C594)</f>
        <v>6</v>
      </c>
      <c r="G594" s="8">
        <f>INDEX(Power!$B$4:$B$34,B594)</f>
        <v>200</v>
      </c>
      <c r="H594" s="8">
        <f>INDEX(Power!$B$4:$B$34,C594)</f>
        <v>362</v>
      </c>
      <c r="J594" s="14">
        <f t="shared" si="56"/>
        <v>593</v>
      </c>
      <c r="K594" s="15">
        <f t="shared" si="57"/>
        <v>5.929999999999918</v>
      </c>
      <c r="L594" s="14">
        <f>IF(K594&lt;Power!$B$1,G594+(A594-D594)*(H594-G594)/(E594-D594),0)</f>
        <v>350.65999999998672</v>
      </c>
      <c r="Q594" s="28">
        <f t="shared" si="58"/>
        <v>8.1712414612411521E-14</v>
      </c>
      <c r="R594" s="8">
        <f t="shared" si="59"/>
        <v>0</v>
      </c>
    </row>
    <row r="595" spans="1:18" x14ac:dyDescent="0.2">
      <c r="A595" s="11">
        <f t="shared" si="54"/>
        <v>5.9399999999999178</v>
      </c>
      <c r="B595" s="7">
        <f>COUNTIF(Power!$A$4:$A$34,"&lt;="&amp;A595)</f>
        <v>6</v>
      </c>
      <c r="C595" s="7">
        <f t="shared" si="55"/>
        <v>7</v>
      </c>
      <c r="D595" s="8">
        <f>INDEX(Power!$A$4:$A$34,B595)</f>
        <v>5</v>
      </c>
      <c r="E595" s="8">
        <f>INDEX(Power!$A$4:$A$34,C595)</f>
        <v>6</v>
      </c>
      <c r="G595" s="8">
        <f>INDEX(Power!$B$4:$B$34,B595)</f>
        <v>200</v>
      </c>
      <c r="H595" s="8">
        <f>INDEX(Power!$B$4:$B$34,C595)</f>
        <v>362</v>
      </c>
      <c r="J595" s="14">
        <f t="shared" si="56"/>
        <v>594</v>
      </c>
      <c r="K595" s="15">
        <f t="shared" si="57"/>
        <v>5.9399999999999178</v>
      </c>
      <c r="L595" s="14">
        <f>IF(K595&lt;Power!$B$1,G595+(A595-D595)*(H595-G595)/(E595-D595),0)</f>
        <v>352.27999999998667</v>
      </c>
      <c r="Q595" s="28">
        <f t="shared" si="58"/>
        <v>8.2600593032111647E-14</v>
      </c>
      <c r="R595" s="8">
        <f t="shared" si="59"/>
        <v>0</v>
      </c>
    </row>
    <row r="596" spans="1:18" x14ac:dyDescent="0.2">
      <c r="A596" s="11">
        <f t="shared" si="54"/>
        <v>5.9499999999999176</v>
      </c>
      <c r="B596" s="7">
        <f>COUNTIF(Power!$A$4:$A$34,"&lt;="&amp;A596)</f>
        <v>6</v>
      </c>
      <c r="C596" s="7">
        <f t="shared" si="55"/>
        <v>7</v>
      </c>
      <c r="D596" s="8">
        <f>INDEX(Power!$A$4:$A$34,B596)</f>
        <v>5</v>
      </c>
      <c r="E596" s="8">
        <f>INDEX(Power!$A$4:$A$34,C596)</f>
        <v>6</v>
      </c>
      <c r="G596" s="8">
        <f>INDEX(Power!$B$4:$B$34,B596)</f>
        <v>200</v>
      </c>
      <c r="H596" s="8">
        <f>INDEX(Power!$B$4:$B$34,C596)</f>
        <v>362</v>
      </c>
      <c r="J596" s="14">
        <f t="shared" si="56"/>
        <v>595</v>
      </c>
      <c r="K596" s="15">
        <f t="shared" si="57"/>
        <v>5.9499999999999176</v>
      </c>
      <c r="L596" s="14">
        <f>IF(K596&lt;Power!$B$1,G596+(A596-D596)*(H596-G596)/(E596-D596),0)</f>
        <v>353.89999999998668</v>
      </c>
      <c r="Q596" s="28">
        <f t="shared" si="58"/>
        <v>8.2600593032111647E-14</v>
      </c>
      <c r="R596" s="8">
        <f t="shared" si="59"/>
        <v>0</v>
      </c>
    </row>
    <row r="597" spans="1:18" x14ac:dyDescent="0.2">
      <c r="A597" s="11">
        <f t="shared" si="54"/>
        <v>5.9599999999999174</v>
      </c>
      <c r="B597" s="7">
        <f>COUNTIF(Power!$A$4:$A$34,"&lt;="&amp;A597)</f>
        <v>6</v>
      </c>
      <c r="C597" s="7">
        <f t="shared" si="55"/>
        <v>7</v>
      </c>
      <c r="D597" s="8">
        <f>INDEX(Power!$A$4:$A$34,B597)</f>
        <v>5</v>
      </c>
      <c r="E597" s="8">
        <f>INDEX(Power!$A$4:$A$34,C597)</f>
        <v>6</v>
      </c>
      <c r="G597" s="8">
        <f>INDEX(Power!$B$4:$B$34,B597)</f>
        <v>200</v>
      </c>
      <c r="H597" s="8">
        <f>INDEX(Power!$B$4:$B$34,C597)</f>
        <v>362</v>
      </c>
      <c r="J597" s="14">
        <f t="shared" si="56"/>
        <v>596</v>
      </c>
      <c r="K597" s="15">
        <f t="shared" si="57"/>
        <v>5.9599999999999174</v>
      </c>
      <c r="L597" s="14">
        <f>IF(K597&lt;Power!$B$1,G597+(A597-D597)*(H597-G597)/(E597-D597),0)</f>
        <v>355.51999999998662</v>
      </c>
      <c r="Q597" s="28">
        <f t="shared" si="58"/>
        <v>8.2600593032111647E-14</v>
      </c>
      <c r="R597" s="8">
        <f t="shared" si="59"/>
        <v>0</v>
      </c>
    </row>
    <row r="598" spans="1:18" x14ac:dyDescent="0.2">
      <c r="A598" s="11">
        <f t="shared" si="54"/>
        <v>5.9699999999999172</v>
      </c>
      <c r="B598" s="7">
        <f>COUNTIF(Power!$A$4:$A$34,"&lt;="&amp;A598)</f>
        <v>6</v>
      </c>
      <c r="C598" s="7">
        <f t="shared" si="55"/>
        <v>7</v>
      </c>
      <c r="D598" s="8">
        <f>INDEX(Power!$A$4:$A$34,B598)</f>
        <v>5</v>
      </c>
      <c r="E598" s="8">
        <f>INDEX(Power!$A$4:$A$34,C598)</f>
        <v>6</v>
      </c>
      <c r="G598" s="8">
        <f>INDEX(Power!$B$4:$B$34,B598)</f>
        <v>200</v>
      </c>
      <c r="H598" s="8">
        <f>INDEX(Power!$B$4:$B$34,C598)</f>
        <v>362</v>
      </c>
      <c r="J598" s="14">
        <f t="shared" si="56"/>
        <v>597</v>
      </c>
      <c r="K598" s="15">
        <f t="shared" si="57"/>
        <v>5.9699999999999172</v>
      </c>
      <c r="L598" s="14">
        <f>IF(K598&lt;Power!$B$1,G598+(A598-D598)*(H598-G598)/(E598-D598),0)</f>
        <v>357.13999999998657</v>
      </c>
      <c r="Q598" s="28">
        <f t="shared" si="58"/>
        <v>8.2600593032111647E-14</v>
      </c>
      <c r="R598" s="8">
        <f t="shared" si="59"/>
        <v>0</v>
      </c>
    </row>
    <row r="599" spans="1:18" x14ac:dyDescent="0.2">
      <c r="A599" s="11">
        <f t="shared" si="54"/>
        <v>5.9799999999999169</v>
      </c>
      <c r="B599" s="7">
        <f>COUNTIF(Power!$A$4:$A$34,"&lt;="&amp;A599)</f>
        <v>6</v>
      </c>
      <c r="C599" s="7">
        <f t="shared" si="55"/>
        <v>7</v>
      </c>
      <c r="D599" s="8">
        <f>INDEX(Power!$A$4:$A$34,B599)</f>
        <v>5</v>
      </c>
      <c r="E599" s="8">
        <f>INDEX(Power!$A$4:$A$34,C599)</f>
        <v>6</v>
      </c>
      <c r="G599" s="8">
        <f>INDEX(Power!$B$4:$B$34,B599)</f>
        <v>200</v>
      </c>
      <c r="H599" s="8">
        <f>INDEX(Power!$B$4:$B$34,C599)</f>
        <v>362</v>
      </c>
      <c r="J599" s="14">
        <f t="shared" si="56"/>
        <v>598</v>
      </c>
      <c r="K599" s="15">
        <f t="shared" si="57"/>
        <v>5.9799999999999169</v>
      </c>
      <c r="L599" s="14">
        <f>IF(K599&lt;Power!$B$1,G599+(A599-D599)*(H599-G599)/(E599-D599),0)</f>
        <v>358.75999999998658</v>
      </c>
      <c r="Q599" s="28">
        <f t="shared" si="58"/>
        <v>8.3488771451811772E-14</v>
      </c>
      <c r="R599" s="8">
        <f t="shared" si="59"/>
        <v>0</v>
      </c>
    </row>
    <row r="600" spans="1:18" x14ac:dyDescent="0.2">
      <c r="A600" s="11">
        <f t="shared" si="54"/>
        <v>5.9899999999999167</v>
      </c>
      <c r="B600" s="7">
        <f>COUNTIF(Power!$A$4:$A$34,"&lt;="&amp;A600)</f>
        <v>6</v>
      </c>
      <c r="C600" s="7">
        <f t="shared" si="55"/>
        <v>7</v>
      </c>
      <c r="D600" s="8">
        <f>INDEX(Power!$A$4:$A$34,B600)</f>
        <v>5</v>
      </c>
      <c r="E600" s="8">
        <f>INDEX(Power!$A$4:$A$34,C600)</f>
        <v>6</v>
      </c>
      <c r="G600" s="8">
        <f>INDEX(Power!$B$4:$B$34,B600)</f>
        <v>200</v>
      </c>
      <c r="H600" s="8">
        <f>INDEX(Power!$B$4:$B$34,C600)</f>
        <v>362</v>
      </c>
      <c r="J600" s="14">
        <f t="shared" si="56"/>
        <v>599</v>
      </c>
      <c r="K600" s="15">
        <f t="shared" si="57"/>
        <v>5.9899999999999167</v>
      </c>
      <c r="L600" s="14">
        <f>IF(K600&lt;Power!$B$1,G600+(A600-D600)*(H600-G600)/(E600-D600),0)</f>
        <v>360.37999999998652</v>
      </c>
      <c r="Q600" s="28">
        <f t="shared" si="58"/>
        <v>8.3488771451811772E-14</v>
      </c>
      <c r="R600" s="8">
        <f t="shared" si="59"/>
        <v>0</v>
      </c>
    </row>
    <row r="601" spans="1:18" x14ac:dyDescent="0.2">
      <c r="A601" s="11">
        <f t="shared" si="54"/>
        <v>5.9999999999999165</v>
      </c>
      <c r="B601" s="7">
        <f>COUNTIF(Power!$A$4:$A$34,"&lt;="&amp;A601)</f>
        <v>6</v>
      </c>
      <c r="C601" s="7">
        <f t="shared" si="55"/>
        <v>7</v>
      </c>
      <c r="D601" s="8">
        <f>INDEX(Power!$A$4:$A$34,B601)</f>
        <v>5</v>
      </c>
      <c r="E601" s="8">
        <f>INDEX(Power!$A$4:$A$34,C601)</f>
        <v>6</v>
      </c>
      <c r="G601" s="8">
        <f>INDEX(Power!$B$4:$B$34,B601)</f>
        <v>200</v>
      </c>
      <c r="H601" s="8">
        <f>INDEX(Power!$B$4:$B$34,C601)</f>
        <v>362</v>
      </c>
      <c r="J601" s="14">
        <f t="shared" si="56"/>
        <v>600</v>
      </c>
      <c r="K601" s="15">
        <f t="shared" si="57"/>
        <v>5.9999999999999165</v>
      </c>
      <c r="L601" s="14">
        <f>IF(K601&lt;Power!$B$1,G601+(A601-D601)*(H601-G601)/(E601-D601),0)</f>
        <v>361.99999999998647</v>
      </c>
      <c r="Q601" s="28">
        <f t="shared" si="58"/>
        <v>8.3488771451811772E-14</v>
      </c>
      <c r="R601" s="8">
        <f t="shared" si="59"/>
        <v>0</v>
      </c>
    </row>
    <row r="602" spans="1:18" x14ac:dyDescent="0.2">
      <c r="A602" s="11">
        <f t="shared" si="54"/>
        <v>6.0099999999999163</v>
      </c>
      <c r="B602" s="7">
        <f>COUNTIF(Power!$A$4:$A$34,"&lt;="&amp;A602)</f>
        <v>7</v>
      </c>
      <c r="C602" s="7">
        <f t="shared" si="55"/>
        <v>8</v>
      </c>
      <c r="D602" s="8">
        <f>INDEX(Power!$A$4:$A$34,B602)</f>
        <v>6</v>
      </c>
      <c r="E602" s="8">
        <f>INDEX(Power!$A$4:$A$34,C602)</f>
        <v>7</v>
      </c>
      <c r="G602" s="8">
        <f>INDEX(Power!$B$4:$B$34,B602)</f>
        <v>362</v>
      </c>
      <c r="H602" s="8">
        <f>INDEX(Power!$B$4:$B$34,C602)</f>
        <v>588</v>
      </c>
      <c r="J602" s="14">
        <f t="shared" si="56"/>
        <v>601</v>
      </c>
      <c r="K602" s="15">
        <f t="shared" si="57"/>
        <v>6.0099999999999163</v>
      </c>
      <c r="L602" s="14">
        <f>IF(K602&lt;Power!$B$1,G602+(A602-D602)*(H602-G602)/(E602-D602),0)</f>
        <v>364.25999999998106</v>
      </c>
      <c r="Q602" s="28">
        <f t="shared" si="58"/>
        <v>8.3488771451811772E-14</v>
      </c>
      <c r="R602" s="8">
        <f t="shared" si="59"/>
        <v>0</v>
      </c>
    </row>
    <row r="603" spans="1:18" x14ac:dyDescent="0.2">
      <c r="A603" s="11">
        <f t="shared" si="54"/>
        <v>6.0199999999999161</v>
      </c>
      <c r="B603" s="7">
        <f>COUNTIF(Power!$A$4:$A$34,"&lt;="&amp;A603)</f>
        <v>7</v>
      </c>
      <c r="C603" s="7">
        <f t="shared" si="55"/>
        <v>8</v>
      </c>
      <c r="D603" s="8">
        <f>INDEX(Power!$A$4:$A$34,B603)</f>
        <v>6</v>
      </c>
      <c r="E603" s="8">
        <f>INDEX(Power!$A$4:$A$34,C603)</f>
        <v>7</v>
      </c>
      <c r="G603" s="8">
        <f>INDEX(Power!$B$4:$B$34,B603)</f>
        <v>362</v>
      </c>
      <c r="H603" s="8">
        <f>INDEX(Power!$B$4:$B$34,C603)</f>
        <v>588</v>
      </c>
      <c r="J603" s="14">
        <f t="shared" si="56"/>
        <v>602</v>
      </c>
      <c r="K603" s="15">
        <f t="shared" si="57"/>
        <v>6.0199999999999161</v>
      </c>
      <c r="L603" s="14">
        <f>IF(K603&lt;Power!$B$1,G603+(A603-D603)*(H603-G603)/(E603-D603),0)</f>
        <v>366.51999999998105</v>
      </c>
      <c r="Q603" s="28">
        <f t="shared" si="58"/>
        <v>8.3488771451811772E-14</v>
      </c>
      <c r="R603" s="8">
        <f t="shared" si="59"/>
        <v>0</v>
      </c>
    </row>
    <row r="604" spans="1:18" x14ac:dyDescent="0.2">
      <c r="A604" s="11">
        <f t="shared" si="54"/>
        <v>6.0299999999999159</v>
      </c>
      <c r="B604" s="7">
        <f>COUNTIF(Power!$A$4:$A$34,"&lt;="&amp;A604)</f>
        <v>7</v>
      </c>
      <c r="C604" s="7">
        <f t="shared" si="55"/>
        <v>8</v>
      </c>
      <c r="D604" s="8">
        <f>INDEX(Power!$A$4:$A$34,B604)</f>
        <v>6</v>
      </c>
      <c r="E604" s="8">
        <f>INDEX(Power!$A$4:$A$34,C604)</f>
        <v>7</v>
      </c>
      <c r="G604" s="8">
        <f>INDEX(Power!$B$4:$B$34,B604)</f>
        <v>362</v>
      </c>
      <c r="H604" s="8">
        <f>INDEX(Power!$B$4:$B$34,C604)</f>
        <v>588</v>
      </c>
      <c r="J604" s="14">
        <f t="shared" si="56"/>
        <v>603</v>
      </c>
      <c r="K604" s="15">
        <f t="shared" si="57"/>
        <v>6.0299999999999159</v>
      </c>
      <c r="L604" s="14">
        <f>IF(K604&lt;Power!$B$1,G604+(A604-D604)*(H604-G604)/(E604-D604),0)</f>
        <v>368.77999999998099</v>
      </c>
      <c r="Q604" s="28">
        <f t="shared" si="58"/>
        <v>8.4376949871511897E-14</v>
      </c>
      <c r="R604" s="8">
        <f t="shared" si="59"/>
        <v>0</v>
      </c>
    </row>
    <row r="605" spans="1:18" x14ac:dyDescent="0.2">
      <c r="A605" s="11">
        <f t="shared" si="54"/>
        <v>6.0399999999999157</v>
      </c>
      <c r="B605" s="7">
        <f>COUNTIF(Power!$A$4:$A$34,"&lt;="&amp;A605)</f>
        <v>7</v>
      </c>
      <c r="C605" s="7">
        <f t="shared" si="55"/>
        <v>8</v>
      </c>
      <c r="D605" s="8">
        <f>INDEX(Power!$A$4:$A$34,B605)</f>
        <v>6</v>
      </c>
      <c r="E605" s="8">
        <f>INDEX(Power!$A$4:$A$34,C605)</f>
        <v>7</v>
      </c>
      <c r="G605" s="8">
        <f>INDEX(Power!$B$4:$B$34,B605)</f>
        <v>362</v>
      </c>
      <c r="H605" s="8">
        <f>INDEX(Power!$B$4:$B$34,C605)</f>
        <v>588</v>
      </c>
      <c r="J605" s="14">
        <f t="shared" si="56"/>
        <v>604</v>
      </c>
      <c r="K605" s="15">
        <f t="shared" si="57"/>
        <v>6.0399999999999157</v>
      </c>
      <c r="L605" s="14">
        <f>IF(K605&lt;Power!$B$1,G605+(A605-D605)*(H605-G605)/(E605-D605),0)</f>
        <v>371.03999999998092</v>
      </c>
      <c r="Q605" s="28">
        <f t="shared" si="58"/>
        <v>8.4376949871511897E-14</v>
      </c>
      <c r="R605" s="8">
        <f t="shared" si="59"/>
        <v>0</v>
      </c>
    </row>
    <row r="606" spans="1:18" x14ac:dyDescent="0.2">
      <c r="A606" s="11">
        <f t="shared" si="54"/>
        <v>6.0499999999999154</v>
      </c>
      <c r="B606" s="7">
        <f>COUNTIF(Power!$A$4:$A$34,"&lt;="&amp;A606)</f>
        <v>7</v>
      </c>
      <c r="C606" s="7">
        <f t="shared" si="55"/>
        <v>8</v>
      </c>
      <c r="D606" s="8">
        <f>INDEX(Power!$A$4:$A$34,B606)</f>
        <v>6</v>
      </c>
      <c r="E606" s="8">
        <f>INDEX(Power!$A$4:$A$34,C606)</f>
        <v>7</v>
      </c>
      <c r="G606" s="8">
        <f>INDEX(Power!$B$4:$B$34,B606)</f>
        <v>362</v>
      </c>
      <c r="H606" s="8">
        <f>INDEX(Power!$B$4:$B$34,C606)</f>
        <v>588</v>
      </c>
      <c r="J606" s="14">
        <f t="shared" si="56"/>
        <v>605</v>
      </c>
      <c r="K606" s="15">
        <f t="shared" si="57"/>
        <v>6.0499999999999154</v>
      </c>
      <c r="L606" s="14">
        <f>IF(K606&lt;Power!$B$1,G606+(A606-D606)*(H606-G606)/(E606-D606),0)</f>
        <v>373.29999999998091</v>
      </c>
      <c r="Q606" s="28">
        <f t="shared" si="58"/>
        <v>8.4376949871511897E-14</v>
      </c>
      <c r="R606" s="8">
        <f t="shared" si="59"/>
        <v>0</v>
      </c>
    </row>
    <row r="607" spans="1:18" x14ac:dyDescent="0.2">
      <c r="A607" s="11">
        <f t="shared" si="54"/>
        <v>6.0599999999999152</v>
      </c>
      <c r="B607" s="7">
        <f>COUNTIF(Power!$A$4:$A$34,"&lt;="&amp;A607)</f>
        <v>7</v>
      </c>
      <c r="C607" s="7">
        <f t="shared" si="55"/>
        <v>8</v>
      </c>
      <c r="D607" s="8">
        <f>INDEX(Power!$A$4:$A$34,B607)</f>
        <v>6</v>
      </c>
      <c r="E607" s="8">
        <f>INDEX(Power!$A$4:$A$34,C607)</f>
        <v>7</v>
      </c>
      <c r="G607" s="8">
        <f>INDEX(Power!$B$4:$B$34,B607)</f>
        <v>362</v>
      </c>
      <c r="H607" s="8">
        <f>INDEX(Power!$B$4:$B$34,C607)</f>
        <v>588</v>
      </c>
      <c r="J607" s="14">
        <f t="shared" si="56"/>
        <v>606</v>
      </c>
      <c r="K607" s="15">
        <f t="shared" si="57"/>
        <v>6.0599999999999152</v>
      </c>
      <c r="L607" s="14">
        <f>IF(K607&lt;Power!$B$1,G607+(A607-D607)*(H607-G607)/(E607-D607),0)</f>
        <v>375.55999999998085</v>
      </c>
      <c r="Q607" s="28">
        <f t="shared" si="58"/>
        <v>8.4376949871511897E-14</v>
      </c>
      <c r="R607" s="8">
        <f t="shared" si="59"/>
        <v>0</v>
      </c>
    </row>
    <row r="608" spans="1:18" x14ac:dyDescent="0.2">
      <c r="A608" s="11">
        <f t="shared" si="54"/>
        <v>6.069999999999915</v>
      </c>
      <c r="B608" s="7">
        <f>COUNTIF(Power!$A$4:$A$34,"&lt;="&amp;A608)</f>
        <v>7</v>
      </c>
      <c r="C608" s="7">
        <f t="shared" si="55"/>
        <v>8</v>
      </c>
      <c r="D608" s="8">
        <f>INDEX(Power!$A$4:$A$34,B608)</f>
        <v>6</v>
      </c>
      <c r="E608" s="8">
        <f>INDEX(Power!$A$4:$A$34,C608)</f>
        <v>7</v>
      </c>
      <c r="G608" s="8">
        <f>INDEX(Power!$B$4:$B$34,B608)</f>
        <v>362</v>
      </c>
      <c r="H608" s="8">
        <f>INDEX(Power!$B$4:$B$34,C608)</f>
        <v>588</v>
      </c>
      <c r="J608" s="14">
        <f t="shared" si="56"/>
        <v>607</v>
      </c>
      <c r="K608" s="15">
        <f t="shared" si="57"/>
        <v>6.069999999999915</v>
      </c>
      <c r="L608" s="14">
        <f>IF(K608&lt;Power!$B$1,G608+(A608-D608)*(H608-G608)/(E608-D608),0)</f>
        <v>377.81999999998078</v>
      </c>
      <c r="Q608" s="28">
        <f t="shared" si="58"/>
        <v>8.5265128291212022E-14</v>
      </c>
      <c r="R608" s="8">
        <f t="shared" si="59"/>
        <v>0</v>
      </c>
    </row>
    <row r="609" spans="1:18" x14ac:dyDescent="0.2">
      <c r="A609" s="11">
        <f t="shared" si="54"/>
        <v>6.0799999999999148</v>
      </c>
      <c r="B609" s="7">
        <f>COUNTIF(Power!$A$4:$A$34,"&lt;="&amp;A609)</f>
        <v>7</v>
      </c>
      <c r="C609" s="7">
        <f t="shared" si="55"/>
        <v>8</v>
      </c>
      <c r="D609" s="8">
        <f>INDEX(Power!$A$4:$A$34,B609)</f>
        <v>6</v>
      </c>
      <c r="E609" s="8">
        <f>INDEX(Power!$A$4:$A$34,C609)</f>
        <v>7</v>
      </c>
      <c r="G609" s="8">
        <f>INDEX(Power!$B$4:$B$34,B609)</f>
        <v>362</v>
      </c>
      <c r="H609" s="8">
        <f>INDEX(Power!$B$4:$B$34,C609)</f>
        <v>588</v>
      </c>
      <c r="J609" s="14">
        <f t="shared" si="56"/>
        <v>608</v>
      </c>
      <c r="K609" s="15">
        <f t="shared" si="57"/>
        <v>6.0799999999999148</v>
      </c>
      <c r="L609" s="14">
        <f>IF(K609&lt;Power!$B$1,G609+(A609-D609)*(H609-G609)/(E609-D609),0)</f>
        <v>380.07999999998077</v>
      </c>
      <c r="Q609" s="28">
        <f t="shared" si="58"/>
        <v>8.5265128291212022E-14</v>
      </c>
      <c r="R609" s="8">
        <f t="shared" si="59"/>
        <v>0</v>
      </c>
    </row>
    <row r="610" spans="1:18" x14ac:dyDescent="0.2">
      <c r="A610" s="11">
        <f t="shared" si="54"/>
        <v>6.0899999999999146</v>
      </c>
      <c r="B610" s="7">
        <f>COUNTIF(Power!$A$4:$A$34,"&lt;="&amp;A610)</f>
        <v>7</v>
      </c>
      <c r="C610" s="7">
        <f t="shared" si="55"/>
        <v>8</v>
      </c>
      <c r="D610" s="8">
        <f>INDEX(Power!$A$4:$A$34,B610)</f>
        <v>6</v>
      </c>
      <c r="E610" s="8">
        <f>INDEX(Power!$A$4:$A$34,C610)</f>
        <v>7</v>
      </c>
      <c r="G610" s="8">
        <f>INDEX(Power!$B$4:$B$34,B610)</f>
        <v>362</v>
      </c>
      <c r="H610" s="8">
        <f>INDEX(Power!$B$4:$B$34,C610)</f>
        <v>588</v>
      </c>
      <c r="J610" s="14">
        <f t="shared" si="56"/>
        <v>609</v>
      </c>
      <c r="K610" s="15">
        <f t="shared" si="57"/>
        <v>6.0899999999999146</v>
      </c>
      <c r="L610" s="14">
        <f>IF(K610&lt;Power!$B$1,G610+(A610-D610)*(H610-G610)/(E610-D610),0)</f>
        <v>382.33999999998071</v>
      </c>
      <c r="Q610" s="28">
        <f t="shared" si="58"/>
        <v>8.5265128291212022E-14</v>
      </c>
      <c r="R610" s="8">
        <f t="shared" si="59"/>
        <v>0</v>
      </c>
    </row>
    <row r="611" spans="1:18" x14ac:dyDescent="0.2">
      <c r="A611" s="11">
        <f t="shared" si="54"/>
        <v>6.0999999999999144</v>
      </c>
      <c r="B611" s="7">
        <f>COUNTIF(Power!$A$4:$A$34,"&lt;="&amp;A611)</f>
        <v>7</v>
      </c>
      <c r="C611" s="7">
        <f t="shared" si="55"/>
        <v>8</v>
      </c>
      <c r="D611" s="8">
        <f>INDEX(Power!$A$4:$A$34,B611)</f>
        <v>6</v>
      </c>
      <c r="E611" s="8">
        <f>INDEX(Power!$A$4:$A$34,C611)</f>
        <v>7</v>
      </c>
      <c r="G611" s="8">
        <f>INDEX(Power!$B$4:$B$34,B611)</f>
        <v>362</v>
      </c>
      <c r="H611" s="8">
        <f>INDEX(Power!$B$4:$B$34,C611)</f>
        <v>588</v>
      </c>
      <c r="J611" s="14">
        <f t="shared" si="56"/>
        <v>610</v>
      </c>
      <c r="K611" s="15">
        <f t="shared" si="57"/>
        <v>6.0999999999999144</v>
      </c>
      <c r="L611" s="14">
        <f>IF(K611&lt;Power!$B$1,G611+(A611-D611)*(H611-G611)/(E611-D611),0)</f>
        <v>384.59999999998064</v>
      </c>
      <c r="Q611" s="28">
        <f t="shared" si="58"/>
        <v>8.5265128291212022E-14</v>
      </c>
      <c r="R611" s="8">
        <f t="shared" si="59"/>
        <v>0</v>
      </c>
    </row>
    <row r="612" spans="1:18" x14ac:dyDescent="0.2">
      <c r="A612" s="11">
        <f t="shared" si="54"/>
        <v>6.1099999999999142</v>
      </c>
      <c r="B612" s="7">
        <f>COUNTIF(Power!$A$4:$A$34,"&lt;="&amp;A612)</f>
        <v>7</v>
      </c>
      <c r="C612" s="7">
        <f t="shared" si="55"/>
        <v>8</v>
      </c>
      <c r="D612" s="8">
        <f>INDEX(Power!$A$4:$A$34,B612)</f>
        <v>6</v>
      </c>
      <c r="E612" s="8">
        <f>INDEX(Power!$A$4:$A$34,C612)</f>
        <v>7</v>
      </c>
      <c r="G612" s="8">
        <f>INDEX(Power!$B$4:$B$34,B612)</f>
        <v>362</v>
      </c>
      <c r="H612" s="8">
        <f>INDEX(Power!$B$4:$B$34,C612)</f>
        <v>588</v>
      </c>
      <c r="J612" s="14">
        <f t="shared" si="56"/>
        <v>611</v>
      </c>
      <c r="K612" s="15">
        <f t="shared" si="57"/>
        <v>6.1099999999999142</v>
      </c>
      <c r="L612" s="14">
        <f>IF(K612&lt;Power!$B$1,G612+(A612-D612)*(H612-G612)/(E612-D612),0)</f>
        <v>386.85999999998057</v>
      </c>
      <c r="Q612" s="28">
        <f t="shared" si="58"/>
        <v>8.6153306710912148E-14</v>
      </c>
      <c r="R612" s="8">
        <f t="shared" si="59"/>
        <v>0</v>
      </c>
    </row>
    <row r="613" spans="1:18" x14ac:dyDescent="0.2">
      <c r="A613" s="11">
        <f t="shared" si="54"/>
        <v>6.119999999999914</v>
      </c>
      <c r="B613" s="7">
        <f>COUNTIF(Power!$A$4:$A$34,"&lt;="&amp;A613)</f>
        <v>7</v>
      </c>
      <c r="C613" s="7">
        <f t="shared" si="55"/>
        <v>8</v>
      </c>
      <c r="D613" s="8">
        <f>INDEX(Power!$A$4:$A$34,B613)</f>
        <v>6</v>
      </c>
      <c r="E613" s="8">
        <f>INDEX(Power!$A$4:$A$34,C613)</f>
        <v>7</v>
      </c>
      <c r="G613" s="8">
        <f>INDEX(Power!$B$4:$B$34,B613)</f>
        <v>362</v>
      </c>
      <c r="H613" s="8">
        <f>INDEX(Power!$B$4:$B$34,C613)</f>
        <v>588</v>
      </c>
      <c r="J613" s="14">
        <f t="shared" si="56"/>
        <v>612</v>
      </c>
      <c r="K613" s="15">
        <f t="shared" si="57"/>
        <v>6.119999999999914</v>
      </c>
      <c r="L613" s="14">
        <f>IF(K613&lt;Power!$B$1,G613+(A613-D613)*(H613-G613)/(E613-D613),0)</f>
        <v>389.11999999998056</v>
      </c>
      <c r="Q613" s="28">
        <f t="shared" si="58"/>
        <v>8.6153306710912148E-14</v>
      </c>
      <c r="R613" s="8">
        <f t="shared" si="59"/>
        <v>0</v>
      </c>
    </row>
    <row r="614" spans="1:18" x14ac:dyDescent="0.2">
      <c r="A614" s="11">
        <f t="shared" si="54"/>
        <v>6.1299999999999137</v>
      </c>
      <c r="B614" s="7">
        <f>COUNTIF(Power!$A$4:$A$34,"&lt;="&amp;A614)</f>
        <v>7</v>
      </c>
      <c r="C614" s="7">
        <f t="shared" si="55"/>
        <v>8</v>
      </c>
      <c r="D614" s="8">
        <f>INDEX(Power!$A$4:$A$34,B614)</f>
        <v>6</v>
      </c>
      <c r="E614" s="8">
        <f>INDEX(Power!$A$4:$A$34,C614)</f>
        <v>7</v>
      </c>
      <c r="G614" s="8">
        <f>INDEX(Power!$B$4:$B$34,B614)</f>
        <v>362</v>
      </c>
      <c r="H614" s="8">
        <f>INDEX(Power!$B$4:$B$34,C614)</f>
        <v>588</v>
      </c>
      <c r="J614" s="14">
        <f t="shared" si="56"/>
        <v>613</v>
      </c>
      <c r="K614" s="15">
        <f t="shared" si="57"/>
        <v>6.1299999999999137</v>
      </c>
      <c r="L614" s="14">
        <f>IF(K614&lt;Power!$B$1,G614+(A614-D614)*(H614-G614)/(E614-D614),0)</f>
        <v>391.3799999999805</v>
      </c>
      <c r="Q614" s="28">
        <f t="shared" si="58"/>
        <v>8.6153306710912148E-14</v>
      </c>
      <c r="R614" s="8">
        <f t="shared" si="59"/>
        <v>0</v>
      </c>
    </row>
    <row r="615" spans="1:18" x14ac:dyDescent="0.2">
      <c r="A615" s="11">
        <f t="shared" si="54"/>
        <v>6.1399999999999135</v>
      </c>
      <c r="B615" s="7">
        <f>COUNTIF(Power!$A$4:$A$34,"&lt;="&amp;A615)</f>
        <v>7</v>
      </c>
      <c r="C615" s="7">
        <f t="shared" si="55"/>
        <v>8</v>
      </c>
      <c r="D615" s="8">
        <f>INDEX(Power!$A$4:$A$34,B615)</f>
        <v>6</v>
      </c>
      <c r="E615" s="8">
        <f>INDEX(Power!$A$4:$A$34,C615)</f>
        <v>7</v>
      </c>
      <c r="G615" s="8">
        <f>INDEX(Power!$B$4:$B$34,B615)</f>
        <v>362</v>
      </c>
      <c r="H615" s="8">
        <f>INDEX(Power!$B$4:$B$34,C615)</f>
        <v>588</v>
      </c>
      <c r="J615" s="14">
        <f t="shared" si="56"/>
        <v>614</v>
      </c>
      <c r="K615" s="15">
        <f t="shared" si="57"/>
        <v>6.1399999999999135</v>
      </c>
      <c r="L615" s="14">
        <f>IF(K615&lt;Power!$B$1,G615+(A615-D615)*(H615-G615)/(E615-D615),0)</f>
        <v>393.63999999998043</v>
      </c>
      <c r="Q615" s="28">
        <f t="shared" si="58"/>
        <v>8.6153306710912148E-14</v>
      </c>
      <c r="R615" s="8">
        <f t="shared" si="59"/>
        <v>0</v>
      </c>
    </row>
    <row r="616" spans="1:18" x14ac:dyDescent="0.2">
      <c r="A616" s="11">
        <f t="shared" si="54"/>
        <v>6.1499999999999133</v>
      </c>
      <c r="B616" s="7">
        <f>COUNTIF(Power!$A$4:$A$34,"&lt;="&amp;A616)</f>
        <v>7</v>
      </c>
      <c r="C616" s="7">
        <f t="shared" si="55"/>
        <v>8</v>
      </c>
      <c r="D616" s="8">
        <f>INDEX(Power!$A$4:$A$34,B616)</f>
        <v>6</v>
      </c>
      <c r="E616" s="8">
        <f>INDEX(Power!$A$4:$A$34,C616)</f>
        <v>7</v>
      </c>
      <c r="G616" s="8">
        <f>INDEX(Power!$B$4:$B$34,B616)</f>
        <v>362</v>
      </c>
      <c r="H616" s="8">
        <f>INDEX(Power!$B$4:$B$34,C616)</f>
        <v>588</v>
      </c>
      <c r="J616" s="14">
        <f t="shared" si="56"/>
        <v>615</v>
      </c>
      <c r="K616" s="15">
        <f t="shared" si="57"/>
        <v>6.1499999999999133</v>
      </c>
      <c r="L616" s="14">
        <f>IF(K616&lt;Power!$B$1,G616+(A616-D616)*(H616-G616)/(E616-D616),0)</f>
        <v>395.89999999998042</v>
      </c>
      <c r="Q616" s="28">
        <f t="shared" si="58"/>
        <v>8.7041485130612273E-14</v>
      </c>
      <c r="R616" s="8">
        <f t="shared" si="59"/>
        <v>0</v>
      </c>
    </row>
    <row r="617" spans="1:18" x14ac:dyDescent="0.2">
      <c r="A617" s="11">
        <f t="shared" si="54"/>
        <v>6.1599999999999131</v>
      </c>
      <c r="B617" s="7">
        <f>COUNTIF(Power!$A$4:$A$34,"&lt;="&amp;A617)</f>
        <v>7</v>
      </c>
      <c r="C617" s="7">
        <f t="shared" si="55"/>
        <v>8</v>
      </c>
      <c r="D617" s="8">
        <f>INDEX(Power!$A$4:$A$34,B617)</f>
        <v>6</v>
      </c>
      <c r="E617" s="8">
        <f>INDEX(Power!$A$4:$A$34,C617)</f>
        <v>7</v>
      </c>
      <c r="G617" s="8">
        <f>INDEX(Power!$B$4:$B$34,B617)</f>
        <v>362</v>
      </c>
      <c r="H617" s="8">
        <f>INDEX(Power!$B$4:$B$34,C617)</f>
        <v>588</v>
      </c>
      <c r="J617" s="14">
        <f t="shared" si="56"/>
        <v>616</v>
      </c>
      <c r="K617" s="15">
        <f t="shared" si="57"/>
        <v>6.1599999999999131</v>
      </c>
      <c r="L617" s="14">
        <f>IF(K617&lt;Power!$B$1,G617+(A617-D617)*(H617-G617)/(E617-D617),0)</f>
        <v>398.15999999998036</v>
      </c>
      <c r="Q617" s="28">
        <f t="shared" si="58"/>
        <v>8.7041485130612273E-14</v>
      </c>
      <c r="R617" s="8">
        <f t="shared" si="59"/>
        <v>0</v>
      </c>
    </row>
    <row r="618" spans="1:18" x14ac:dyDescent="0.2">
      <c r="A618" s="11">
        <f t="shared" si="54"/>
        <v>6.1699999999999129</v>
      </c>
      <c r="B618" s="7">
        <f>COUNTIF(Power!$A$4:$A$34,"&lt;="&amp;A618)</f>
        <v>7</v>
      </c>
      <c r="C618" s="7">
        <f t="shared" si="55"/>
        <v>8</v>
      </c>
      <c r="D618" s="8">
        <f>INDEX(Power!$A$4:$A$34,B618)</f>
        <v>6</v>
      </c>
      <c r="E618" s="8">
        <f>INDEX(Power!$A$4:$A$34,C618)</f>
        <v>7</v>
      </c>
      <c r="G618" s="8">
        <f>INDEX(Power!$B$4:$B$34,B618)</f>
        <v>362</v>
      </c>
      <c r="H618" s="8">
        <f>INDEX(Power!$B$4:$B$34,C618)</f>
        <v>588</v>
      </c>
      <c r="J618" s="14">
        <f t="shared" si="56"/>
        <v>617</v>
      </c>
      <c r="K618" s="15">
        <f t="shared" si="57"/>
        <v>6.1699999999999129</v>
      </c>
      <c r="L618" s="14">
        <f>IF(K618&lt;Power!$B$1,G618+(A618-D618)*(H618-G618)/(E618-D618),0)</f>
        <v>400.41999999998029</v>
      </c>
      <c r="Q618" s="28">
        <f t="shared" si="58"/>
        <v>8.7041485130612273E-14</v>
      </c>
      <c r="R618" s="8">
        <f t="shared" si="59"/>
        <v>0</v>
      </c>
    </row>
    <row r="619" spans="1:18" x14ac:dyDescent="0.2">
      <c r="A619" s="11">
        <f t="shared" si="54"/>
        <v>6.1799999999999127</v>
      </c>
      <c r="B619" s="7">
        <f>COUNTIF(Power!$A$4:$A$34,"&lt;="&amp;A619)</f>
        <v>7</v>
      </c>
      <c r="C619" s="7">
        <f t="shared" si="55"/>
        <v>8</v>
      </c>
      <c r="D619" s="8">
        <f>INDEX(Power!$A$4:$A$34,B619)</f>
        <v>6</v>
      </c>
      <c r="E619" s="8">
        <f>INDEX(Power!$A$4:$A$34,C619)</f>
        <v>7</v>
      </c>
      <c r="G619" s="8">
        <f>INDEX(Power!$B$4:$B$34,B619)</f>
        <v>362</v>
      </c>
      <c r="H619" s="8">
        <f>INDEX(Power!$B$4:$B$34,C619)</f>
        <v>588</v>
      </c>
      <c r="J619" s="14">
        <f t="shared" si="56"/>
        <v>618</v>
      </c>
      <c r="K619" s="15">
        <f t="shared" si="57"/>
        <v>6.1799999999999127</v>
      </c>
      <c r="L619" s="14">
        <f>IF(K619&lt;Power!$B$1,G619+(A619-D619)*(H619-G619)/(E619-D619),0)</f>
        <v>402.67999999998028</v>
      </c>
      <c r="Q619" s="28">
        <f t="shared" si="58"/>
        <v>8.7041485130612273E-14</v>
      </c>
      <c r="R619" s="8">
        <f t="shared" si="59"/>
        <v>0</v>
      </c>
    </row>
    <row r="620" spans="1:18" x14ac:dyDescent="0.2">
      <c r="A620" s="11">
        <f t="shared" si="54"/>
        <v>6.1899999999999125</v>
      </c>
      <c r="B620" s="7">
        <f>COUNTIF(Power!$A$4:$A$34,"&lt;="&amp;A620)</f>
        <v>7</v>
      </c>
      <c r="C620" s="7">
        <f t="shared" si="55"/>
        <v>8</v>
      </c>
      <c r="D620" s="8">
        <f>INDEX(Power!$A$4:$A$34,B620)</f>
        <v>6</v>
      </c>
      <c r="E620" s="8">
        <f>INDEX(Power!$A$4:$A$34,C620)</f>
        <v>7</v>
      </c>
      <c r="G620" s="8">
        <f>INDEX(Power!$B$4:$B$34,B620)</f>
        <v>362</v>
      </c>
      <c r="H620" s="8">
        <f>INDEX(Power!$B$4:$B$34,C620)</f>
        <v>588</v>
      </c>
      <c r="J620" s="14">
        <f t="shared" si="56"/>
        <v>619</v>
      </c>
      <c r="K620" s="15">
        <f t="shared" si="57"/>
        <v>6.1899999999999125</v>
      </c>
      <c r="L620" s="14">
        <f>IF(K620&lt;Power!$B$1,G620+(A620-D620)*(H620-G620)/(E620-D620),0)</f>
        <v>404.93999999998022</v>
      </c>
      <c r="Q620" s="28">
        <f t="shared" si="58"/>
        <v>8.7929663550312398E-14</v>
      </c>
      <c r="R620" s="8">
        <f t="shared" si="59"/>
        <v>0</v>
      </c>
    </row>
    <row r="621" spans="1:18" x14ac:dyDescent="0.2">
      <c r="A621" s="11">
        <f t="shared" si="54"/>
        <v>6.1999999999999122</v>
      </c>
      <c r="B621" s="7">
        <f>COUNTIF(Power!$A$4:$A$34,"&lt;="&amp;A621)</f>
        <v>7</v>
      </c>
      <c r="C621" s="7">
        <f t="shared" si="55"/>
        <v>8</v>
      </c>
      <c r="D621" s="8">
        <f>INDEX(Power!$A$4:$A$34,B621)</f>
        <v>6</v>
      </c>
      <c r="E621" s="8">
        <f>INDEX(Power!$A$4:$A$34,C621)</f>
        <v>7</v>
      </c>
      <c r="G621" s="8">
        <f>INDEX(Power!$B$4:$B$34,B621)</f>
        <v>362</v>
      </c>
      <c r="H621" s="8">
        <f>INDEX(Power!$B$4:$B$34,C621)</f>
        <v>588</v>
      </c>
      <c r="J621" s="14">
        <f t="shared" si="56"/>
        <v>620</v>
      </c>
      <c r="K621" s="15">
        <f t="shared" si="57"/>
        <v>6.1999999999999122</v>
      </c>
      <c r="L621" s="14">
        <f>IF(K621&lt;Power!$B$1,G621+(A621-D621)*(H621-G621)/(E621-D621),0)</f>
        <v>407.19999999998015</v>
      </c>
      <c r="Q621" s="28">
        <f t="shared" si="58"/>
        <v>8.7929663550312398E-14</v>
      </c>
      <c r="R621" s="8">
        <f t="shared" si="59"/>
        <v>0</v>
      </c>
    </row>
    <row r="622" spans="1:18" x14ac:dyDescent="0.2">
      <c r="A622" s="11">
        <f t="shared" si="54"/>
        <v>6.209999999999912</v>
      </c>
      <c r="B622" s="7">
        <f>COUNTIF(Power!$A$4:$A$34,"&lt;="&amp;A622)</f>
        <v>7</v>
      </c>
      <c r="C622" s="7">
        <f t="shared" si="55"/>
        <v>8</v>
      </c>
      <c r="D622" s="8">
        <f>INDEX(Power!$A$4:$A$34,B622)</f>
        <v>6</v>
      </c>
      <c r="E622" s="8">
        <f>INDEX(Power!$A$4:$A$34,C622)</f>
        <v>7</v>
      </c>
      <c r="G622" s="8">
        <f>INDEX(Power!$B$4:$B$34,B622)</f>
        <v>362</v>
      </c>
      <c r="H622" s="8">
        <f>INDEX(Power!$B$4:$B$34,C622)</f>
        <v>588</v>
      </c>
      <c r="J622" s="14">
        <f t="shared" si="56"/>
        <v>621</v>
      </c>
      <c r="K622" s="15">
        <f t="shared" si="57"/>
        <v>6.209999999999912</v>
      </c>
      <c r="L622" s="14">
        <f>IF(K622&lt;Power!$B$1,G622+(A622-D622)*(H622-G622)/(E622-D622),0)</f>
        <v>409.45999999998014</v>
      </c>
      <c r="Q622" s="28">
        <f t="shared" si="58"/>
        <v>8.7929663550312398E-14</v>
      </c>
      <c r="R622" s="8">
        <f t="shared" si="59"/>
        <v>0</v>
      </c>
    </row>
    <row r="623" spans="1:18" x14ac:dyDescent="0.2">
      <c r="A623" s="11">
        <f t="shared" si="54"/>
        <v>6.2199999999999118</v>
      </c>
      <c r="B623" s="7">
        <f>COUNTIF(Power!$A$4:$A$34,"&lt;="&amp;A623)</f>
        <v>7</v>
      </c>
      <c r="C623" s="7">
        <f t="shared" si="55"/>
        <v>8</v>
      </c>
      <c r="D623" s="8">
        <f>INDEX(Power!$A$4:$A$34,B623)</f>
        <v>6</v>
      </c>
      <c r="E623" s="8">
        <f>INDEX(Power!$A$4:$A$34,C623)</f>
        <v>7</v>
      </c>
      <c r="G623" s="8">
        <f>INDEX(Power!$B$4:$B$34,B623)</f>
        <v>362</v>
      </c>
      <c r="H623" s="8">
        <f>INDEX(Power!$B$4:$B$34,C623)</f>
        <v>588</v>
      </c>
      <c r="J623" s="14">
        <f t="shared" si="56"/>
        <v>622</v>
      </c>
      <c r="K623" s="15">
        <f t="shared" si="57"/>
        <v>6.2199999999999118</v>
      </c>
      <c r="L623" s="14">
        <f>IF(K623&lt;Power!$B$1,G623+(A623-D623)*(H623-G623)/(E623-D623),0)</f>
        <v>411.71999999998008</v>
      </c>
      <c r="Q623" s="28">
        <f t="shared" si="58"/>
        <v>8.7929663550312398E-14</v>
      </c>
      <c r="R623" s="8">
        <f t="shared" si="59"/>
        <v>0</v>
      </c>
    </row>
    <row r="624" spans="1:18" x14ac:dyDescent="0.2">
      <c r="A624" s="11">
        <f t="shared" si="54"/>
        <v>6.2299999999999116</v>
      </c>
      <c r="B624" s="7">
        <f>COUNTIF(Power!$A$4:$A$34,"&lt;="&amp;A624)</f>
        <v>7</v>
      </c>
      <c r="C624" s="7">
        <f t="shared" si="55"/>
        <v>8</v>
      </c>
      <c r="D624" s="8">
        <f>INDEX(Power!$A$4:$A$34,B624)</f>
        <v>6</v>
      </c>
      <c r="E624" s="8">
        <f>INDEX(Power!$A$4:$A$34,C624)</f>
        <v>7</v>
      </c>
      <c r="G624" s="8">
        <f>INDEX(Power!$B$4:$B$34,B624)</f>
        <v>362</v>
      </c>
      <c r="H624" s="8">
        <f>INDEX(Power!$B$4:$B$34,C624)</f>
        <v>588</v>
      </c>
      <c r="J624" s="14">
        <f t="shared" si="56"/>
        <v>623</v>
      </c>
      <c r="K624" s="15">
        <f t="shared" si="57"/>
        <v>6.2299999999999116</v>
      </c>
      <c r="L624" s="14">
        <f>IF(K624&lt;Power!$B$1,G624+(A624-D624)*(H624-G624)/(E624-D624),0)</f>
        <v>413.97999999998001</v>
      </c>
      <c r="Q624" s="28">
        <f t="shared" si="58"/>
        <v>8.8817841970012523E-14</v>
      </c>
      <c r="R624" s="8">
        <f t="shared" si="59"/>
        <v>0</v>
      </c>
    </row>
    <row r="625" spans="1:18" x14ac:dyDescent="0.2">
      <c r="A625" s="11">
        <f t="shared" si="54"/>
        <v>6.2399999999999114</v>
      </c>
      <c r="B625" s="7">
        <f>COUNTIF(Power!$A$4:$A$34,"&lt;="&amp;A625)</f>
        <v>7</v>
      </c>
      <c r="C625" s="7">
        <f t="shared" si="55"/>
        <v>8</v>
      </c>
      <c r="D625" s="8">
        <f>INDEX(Power!$A$4:$A$34,B625)</f>
        <v>6</v>
      </c>
      <c r="E625" s="8">
        <f>INDEX(Power!$A$4:$A$34,C625)</f>
        <v>7</v>
      </c>
      <c r="G625" s="8">
        <f>INDEX(Power!$B$4:$B$34,B625)</f>
        <v>362</v>
      </c>
      <c r="H625" s="8">
        <f>INDEX(Power!$B$4:$B$34,C625)</f>
        <v>588</v>
      </c>
      <c r="J625" s="14">
        <f t="shared" si="56"/>
        <v>624</v>
      </c>
      <c r="K625" s="15">
        <f t="shared" si="57"/>
        <v>6.2399999999999114</v>
      </c>
      <c r="L625" s="14">
        <f>IF(K625&lt;Power!$B$1,G625+(A625-D625)*(H625-G625)/(E625-D625),0)</f>
        <v>416.23999999998</v>
      </c>
      <c r="Q625" s="28">
        <f t="shared" si="58"/>
        <v>8.8817841970012523E-14</v>
      </c>
      <c r="R625" s="8">
        <f t="shared" si="59"/>
        <v>0</v>
      </c>
    </row>
    <row r="626" spans="1:18" x14ac:dyDescent="0.2">
      <c r="A626" s="11">
        <f t="shared" si="54"/>
        <v>6.2499999999999112</v>
      </c>
      <c r="B626" s="7">
        <f>COUNTIF(Power!$A$4:$A$34,"&lt;="&amp;A626)</f>
        <v>7</v>
      </c>
      <c r="C626" s="7">
        <f t="shared" si="55"/>
        <v>8</v>
      </c>
      <c r="D626" s="8">
        <f>INDEX(Power!$A$4:$A$34,B626)</f>
        <v>6</v>
      </c>
      <c r="E626" s="8">
        <f>INDEX(Power!$A$4:$A$34,C626)</f>
        <v>7</v>
      </c>
      <c r="G626" s="8">
        <f>INDEX(Power!$B$4:$B$34,B626)</f>
        <v>362</v>
      </c>
      <c r="H626" s="8">
        <f>INDEX(Power!$B$4:$B$34,C626)</f>
        <v>588</v>
      </c>
      <c r="J626" s="14">
        <f t="shared" si="56"/>
        <v>625</v>
      </c>
      <c r="K626" s="15">
        <f t="shared" si="57"/>
        <v>6.2499999999999112</v>
      </c>
      <c r="L626" s="14">
        <f>IF(K626&lt;Power!$B$1,G626+(A626-D626)*(H626-G626)/(E626-D626),0)</f>
        <v>418.49999999997993</v>
      </c>
      <c r="Q626" s="28">
        <f t="shared" si="58"/>
        <v>8.8817841970012523E-14</v>
      </c>
      <c r="R626" s="8">
        <f t="shared" si="59"/>
        <v>0</v>
      </c>
    </row>
    <row r="627" spans="1:18" x14ac:dyDescent="0.2">
      <c r="A627" s="11">
        <f t="shared" si="54"/>
        <v>6.259999999999911</v>
      </c>
      <c r="B627" s="7">
        <f>COUNTIF(Power!$A$4:$A$34,"&lt;="&amp;A627)</f>
        <v>7</v>
      </c>
      <c r="C627" s="7">
        <f t="shared" si="55"/>
        <v>8</v>
      </c>
      <c r="D627" s="8">
        <f>INDEX(Power!$A$4:$A$34,B627)</f>
        <v>6</v>
      </c>
      <c r="E627" s="8">
        <f>INDEX(Power!$A$4:$A$34,C627)</f>
        <v>7</v>
      </c>
      <c r="G627" s="8">
        <f>INDEX(Power!$B$4:$B$34,B627)</f>
        <v>362</v>
      </c>
      <c r="H627" s="8">
        <f>INDEX(Power!$B$4:$B$34,C627)</f>
        <v>588</v>
      </c>
      <c r="J627" s="14">
        <f t="shared" si="56"/>
        <v>626</v>
      </c>
      <c r="K627" s="15">
        <f t="shared" si="57"/>
        <v>6.259999999999911</v>
      </c>
      <c r="L627" s="14">
        <f>IF(K627&lt;Power!$B$1,G627+(A627-D627)*(H627-G627)/(E627-D627),0)</f>
        <v>420.75999999997987</v>
      </c>
      <c r="Q627" s="28">
        <f t="shared" si="58"/>
        <v>8.8817841970012523E-14</v>
      </c>
      <c r="R627" s="8">
        <f t="shared" si="59"/>
        <v>0</v>
      </c>
    </row>
    <row r="628" spans="1:18" x14ac:dyDescent="0.2">
      <c r="A628" s="11">
        <f t="shared" si="54"/>
        <v>6.2699999999999108</v>
      </c>
      <c r="B628" s="7">
        <f>COUNTIF(Power!$A$4:$A$34,"&lt;="&amp;A628)</f>
        <v>7</v>
      </c>
      <c r="C628" s="7">
        <f t="shared" si="55"/>
        <v>8</v>
      </c>
      <c r="D628" s="8">
        <f>INDEX(Power!$A$4:$A$34,B628)</f>
        <v>6</v>
      </c>
      <c r="E628" s="8">
        <f>INDEX(Power!$A$4:$A$34,C628)</f>
        <v>7</v>
      </c>
      <c r="G628" s="8">
        <f>INDEX(Power!$B$4:$B$34,B628)</f>
        <v>362</v>
      </c>
      <c r="H628" s="8">
        <f>INDEX(Power!$B$4:$B$34,C628)</f>
        <v>588</v>
      </c>
      <c r="J628" s="14">
        <f t="shared" si="56"/>
        <v>627</v>
      </c>
      <c r="K628" s="15">
        <f t="shared" si="57"/>
        <v>6.2699999999999108</v>
      </c>
      <c r="L628" s="14">
        <f>IF(K628&lt;Power!$B$1,G628+(A628-D628)*(H628-G628)/(E628-D628),0)</f>
        <v>423.01999999997986</v>
      </c>
      <c r="Q628" s="28">
        <f t="shared" si="58"/>
        <v>8.8817841970012523E-14</v>
      </c>
      <c r="R628" s="8">
        <f t="shared" si="59"/>
        <v>0</v>
      </c>
    </row>
    <row r="629" spans="1:18" x14ac:dyDescent="0.2">
      <c r="A629" s="11">
        <f t="shared" si="54"/>
        <v>6.2799999999999105</v>
      </c>
      <c r="B629" s="7">
        <f>COUNTIF(Power!$A$4:$A$34,"&lt;="&amp;A629)</f>
        <v>7</v>
      </c>
      <c r="C629" s="7">
        <f t="shared" si="55"/>
        <v>8</v>
      </c>
      <c r="D629" s="8">
        <f>INDEX(Power!$A$4:$A$34,B629)</f>
        <v>6</v>
      </c>
      <c r="E629" s="8">
        <f>INDEX(Power!$A$4:$A$34,C629)</f>
        <v>7</v>
      </c>
      <c r="G629" s="8">
        <f>INDEX(Power!$B$4:$B$34,B629)</f>
        <v>362</v>
      </c>
      <c r="H629" s="8">
        <f>INDEX(Power!$B$4:$B$34,C629)</f>
        <v>588</v>
      </c>
      <c r="J629" s="14">
        <f t="shared" si="56"/>
        <v>628</v>
      </c>
      <c r="K629" s="15">
        <f t="shared" si="57"/>
        <v>6.2799999999999105</v>
      </c>
      <c r="L629" s="14">
        <f>IF(K629&lt;Power!$B$1,G629+(A629-D629)*(H629-G629)/(E629-D629),0)</f>
        <v>425.27999999997979</v>
      </c>
      <c r="Q629" s="28">
        <f t="shared" si="58"/>
        <v>8.9706020389712648E-14</v>
      </c>
      <c r="R629" s="8">
        <f t="shared" si="59"/>
        <v>0</v>
      </c>
    </row>
    <row r="630" spans="1:18" x14ac:dyDescent="0.2">
      <c r="A630" s="11">
        <f t="shared" si="54"/>
        <v>6.2899999999999103</v>
      </c>
      <c r="B630" s="7">
        <f>COUNTIF(Power!$A$4:$A$34,"&lt;="&amp;A630)</f>
        <v>7</v>
      </c>
      <c r="C630" s="7">
        <f t="shared" si="55"/>
        <v>8</v>
      </c>
      <c r="D630" s="8">
        <f>INDEX(Power!$A$4:$A$34,B630)</f>
        <v>6</v>
      </c>
      <c r="E630" s="8">
        <f>INDEX(Power!$A$4:$A$34,C630)</f>
        <v>7</v>
      </c>
      <c r="G630" s="8">
        <f>INDEX(Power!$B$4:$B$34,B630)</f>
        <v>362</v>
      </c>
      <c r="H630" s="8">
        <f>INDEX(Power!$B$4:$B$34,C630)</f>
        <v>588</v>
      </c>
      <c r="J630" s="14">
        <f t="shared" si="56"/>
        <v>629</v>
      </c>
      <c r="K630" s="15">
        <f t="shared" si="57"/>
        <v>6.2899999999999103</v>
      </c>
      <c r="L630" s="14">
        <f>IF(K630&lt;Power!$B$1,G630+(A630-D630)*(H630-G630)/(E630-D630),0)</f>
        <v>427.53999999997973</v>
      </c>
      <c r="Q630" s="28">
        <f t="shared" si="58"/>
        <v>8.9706020389712648E-14</v>
      </c>
      <c r="R630" s="8">
        <f t="shared" si="59"/>
        <v>0</v>
      </c>
    </row>
    <row r="631" spans="1:18" x14ac:dyDescent="0.2">
      <c r="A631" s="11">
        <f t="shared" si="54"/>
        <v>6.2999999999999101</v>
      </c>
      <c r="B631" s="7">
        <f>COUNTIF(Power!$A$4:$A$34,"&lt;="&amp;A631)</f>
        <v>7</v>
      </c>
      <c r="C631" s="7">
        <f t="shared" si="55"/>
        <v>8</v>
      </c>
      <c r="D631" s="8">
        <f>INDEX(Power!$A$4:$A$34,B631)</f>
        <v>6</v>
      </c>
      <c r="E631" s="8">
        <f>INDEX(Power!$A$4:$A$34,C631)</f>
        <v>7</v>
      </c>
      <c r="G631" s="8">
        <f>INDEX(Power!$B$4:$B$34,B631)</f>
        <v>362</v>
      </c>
      <c r="H631" s="8">
        <f>INDEX(Power!$B$4:$B$34,C631)</f>
        <v>588</v>
      </c>
      <c r="J631" s="14">
        <f t="shared" si="56"/>
        <v>630</v>
      </c>
      <c r="K631" s="15">
        <f t="shared" si="57"/>
        <v>6.2999999999999101</v>
      </c>
      <c r="L631" s="14">
        <f>IF(K631&lt;Power!$B$1,G631+(A631-D631)*(H631-G631)/(E631-D631),0)</f>
        <v>429.79999999997972</v>
      </c>
      <c r="Q631" s="28">
        <f t="shared" si="58"/>
        <v>8.9706020389712648E-14</v>
      </c>
      <c r="R631" s="8">
        <f t="shared" si="59"/>
        <v>0</v>
      </c>
    </row>
    <row r="632" spans="1:18" x14ac:dyDescent="0.2">
      <c r="A632" s="11">
        <f t="shared" si="54"/>
        <v>6.3099999999999099</v>
      </c>
      <c r="B632" s="7">
        <f>COUNTIF(Power!$A$4:$A$34,"&lt;="&amp;A632)</f>
        <v>7</v>
      </c>
      <c r="C632" s="7">
        <f t="shared" si="55"/>
        <v>8</v>
      </c>
      <c r="D632" s="8">
        <f>INDEX(Power!$A$4:$A$34,B632)</f>
        <v>6</v>
      </c>
      <c r="E632" s="8">
        <f>INDEX(Power!$A$4:$A$34,C632)</f>
        <v>7</v>
      </c>
      <c r="G632" s="8">
        <f>INDEX(Power!$B$4:$B$34,B632)</f>
        <v>362</v>
      </c>
      <c r="H632" s="8">
        <f>INDEX(Power!$B$4:$B$34,C632)</f>
        <v>588</v>
      </c>
      <c r="J632" s="14">
        <f t="shared" si="56"/>
        <v>631</v>
      </c>
      <c r="K632" s="15">
        <f t="shared" si="57"/>
        <v>6.3099999999999099</v>
      </c>
      <c r="L632" s="14">
        <f>IF(K632&lt;Power!$B$1,G632+(A632-D632)*(H632-G632)/(E632-D632),0)</f>
        <v>432.05999999997965</v>
      </c>
      <c r="Q632" s="28">
        <f t="shared" si="58"/>
        <v>8.9706020389712648E-14</v>
      </c>
      <c r="R632" s="8">
        <f t="shared" si="59"/>
        <v>0</v>
      </c>
    </row>
    <row r="633" spans="1:18" x14ac:dyDescent="0.2">
      <c r="A633" s="11">
        <f t="shared" si="54"/>
        <v>6.3199999999999097</v>
      </c>
      <c r="B633" s="7">
        <f>COUNTIF(Power!$A$4:$A$34,"&lt;="&amp;A633)</f>
        <v>7</v>
      </c>
      <c r="C633" s="7">
        <f t="shared" si="55"/>
        <v>8</v>
      </c>
      <c r="D633" s="8">
        <f>INDEX(Power!$A$4:$A$34,B633)</f>
        <v>6</v>
      </c>
      <c r="E633" s="8">
        <f>INDEX(Power!$A$4:$A$34,C633)</f>
        <v>7</v>
      </c>
      <c r="G633" s="8">
        <f>INDEX(Power!$B$4:$B$34,B633)</f>
        <v>362</v>
      </c>
      <c r="H633" s="8">
        <f>INDEX(Power!$B$4:$B$34,C633)</f>
        <v>588</v>
      </c>
      <c r="J633" s="14">
        <f t="shared" si="56"/>
        <v>632</v>
      </c>
      <c r="K633" s="15">
        <f t="shared" si="57"/>
        <v>6.3199999999999097</v>
      </c>
      <c r="L633" s="14">
        <f>IF(K633&lt;Power!$B$1,G633+(A633-D633)*(H633-G633)/(E633-D633),0)</f>
        <v>434.31999999997959</v>
      </c>
      <c r="Q633" s="28">
        <f t="shared" si="58"/>
        <v>9.0594198809412774E-14</v>
      </c>
      <c r="R633" s="8">
        <f t="shared" si="59"/>
        <v>0</v>
      </c>
    </row>
    <row r="634" spans="1:18" x14ac:dyDescent="0.2">
      <c r="A634" s="11">
        <f t="shared" si="54"/>
        <v>6.3299999999999095</v>
      </c>
      <c r="B634" s="7">
        <f>COUNTIF(Power!$A$4:$A$34,"&lt;="&amp;A634)</f>
        <v>7</v>
      </c>
      <c r="C634" s="7">
        <f t="shared" si="55"/>
        <v>8</v>
      </c>
      <c r="D634" s="8">
        <f>INDEX(Power!$A$4:$A$34,B634)</f>
        <v>6</v>
      </c>
      <c r="E634" s="8">
        <f>INDEX(Power!$A$4:$A$34,C634)</f>
        <v>7</v>
      </c>
      <c r="G634" s="8">
        <f>INDEX(Power!$B$4:$B$34,B634)</f>
        <v>362</v>
      </c>
      <c r="H634" s="8">
        <f>INDEX(Power!$B$4:$B$34,C634)</f>
        <v>588</v>
      </c>
      <c r="J634" s="14">
        <f t="shared" si="56"/>
        <v>633</v>
      </c>
      <c r="K634" s="15">
        <f t="shared" si="57"/>
        <v>6.3299999999999095</v>
      </c>
      <c r="L634" s="14">
        <f>IF(K634&lt;Power!$B$1,G634+(A634-D634)*(H634-G634)/(E634-D634),0)</f>
        <v>436.57999999997958</v>
      </c>
      <c r="Q634" s="28">
        <f t="shared" si="58"/>
        <v>9.0594198809412774E-14</v>
      </c>
      <c r="R634" s="8">
        <f t="shared" si="59"/>
        <v>0</v>
      </c>
    </row>
    <row r="635" spans="1:18" x14ac:dyDescent="0.2">
      <c r="A635" s="11">
        <f t="shared" si="54"/>
        <v>6.3399999999999093</v>
      </c>
      <c r="B635" s="7">
        <f>COUNTIF(Power!$A$4:$A$34,"&lt;="&amp;A635)</f>
        <v>7</v>
      </c>
      <c r="C635" s="7">
        <f t="shared" si="55"/>
        <v>8</v>
      </c>
      <c r="D635" s="8">
        <f>INDEX(Power!$A$4:$A$34,B635)</f>
        <v>6</v>
      </c>
      <c r="E635" s="8">
        <f>INDEX(Power!$A$4:$A$34,C635)</f>
        <v>7</v>
      </c>
      <c r="G635" s="8">
        <f>INDEX(Power!$B$4:$B$34,B635)</f>
        <v>362</v>
      </c>
      <c r="H635" s="8">
        <f>INDEX(Power!$B$4:$B$34,C635)</f>
        <v>588</v>
      </c>
      <c r="J635" s="14">
        <f t="shared" si="56"/>
        <v>634</v>
      </c>
      <c r="K635" s="15">
        <f t="shared" si="57"/>
        <v>6.3399999999999093</v>
      </c>
      <c r="L635" s="14">
        <f>IF(K635&lt;Power!$B$1,G635+(A635-D635)*(H635-G635)/(E635-D635),0)</f>
        <v>438.83999999997951</v>
      </c>
      <c r="Q635" s="28">
        <f t="shared" si="58"/>
        <v>9.0594198809412774E-14</v>
      </c>
      <c r="R635" s="8">
        <f t="shared" si="59"/>
        <v>0</v>
      </c>
    </row>
    <row r="636" spans="1:18" x14ac:dyDescent="0.2">
      <c r="A636" s="11">
        <f t="shared" si="54"/>
        <v>6.3499999999999091</v>
      </c>
      <c r="B636" s="7">
        <f>COUNTIF(Power!$A$4:$A$34,"&lt;="&amp;A636)</f>
        <v>7</v>
      </c>
      <c r="C636" s="7">
        <f t="shared" si="55"/>
        <v>8</v>
      </c>
      <c r="D636" s="8">
        <f>INDEX(Power!$A$4:$A$34,B636)</f>
        <v>6</v>
      </c>
      <c r="E636" s="8">
        <f>INDEX(Power!$A$4:$A$34,C636)</f>
        <v>7</v>
      </c>
      <c r="G636" s="8">
        <f>INDEX(Power!$B$4:$B$34,B636)</f>
        <v>362</v>
      </c>
      <c r="H636" s="8">
        <f>INDEX(Power!$B$4:$B$34,C636)</f>
        <v>588</v>
      </c>
      <c r="J636" s="14">
        <f t="shared" si="56"/>
        <v>635</v>
      </c>
      <c r="K636" s="15">
        <f t="shared" si="57"/>
        <v>6.3499999999999091</v>
      </c>
      <c r="L636" s="14">
        <f>IF(K636&lt;Power!$B$1,G636+(A636-D636)*(H636-G636)/(E636-D636),0)</f>
        <v>441.09999999997945</v>
      </c>
      <c r="Q636" s="28">
        <f t="shared" si="58"/>
        <v>9.0594198809412774E-14</v>
      </c>
      <c r="R636" s="8">
        <f t="shared" si="59"/>
        <v>0</v>
      </c>
    </row>
    <row r="637" spans="1:18" x14ac:dyDescent="0.2">
      <c r="A637" s="11">
        <f t="shared" si="54"/>
        <v>6.3599999999999088</v>
      </c>
      <c r="B637" s="7">
        <f>COUNTIF(Power!$A$4:$A$34,"&lt;="&amp;A637)</f>
        <v>7</v>
      </c>
      <c r="C637" s="7">
        <f t="shared" si="55"/>
        <v>8</v>
      </c>
      <c r="D637" s="8">
        <f>INDEX(Power!$A$4:$A$34,B637)</f>
        <v>6</v>
      </c>
      <c r="E637" s="8">
        <f>INDEX(Power!$A$4:$A$34,C637)</f>
        <v>7</v>
      </c>
      <c r="G637" s="8">
        <f>INDEX(Power!$B$4:$B$34,B637)</f>
        <v>362</v>
      </c>
      <c r="H637" s="8">
        <f>INDEX(Power!$B$4:$B$34,C637)</f>
        <v>588</v>
      </c>
      <c r="J637" s="14">
        <f t="shared" si="56"/>
        <v>636</v>
      </c>
      <c r="K637" s="15">
        <f t="shared" si="57"/>
        <v>6.3599999999999088</v>
      </c>
      <c r="L637" s="14">
        <f>IF(K637&lt;Power!$B$1,G637+(A637-D637)*(H637-G637)/(E637-D637),0)</f>
        <v>443.35999999997938</v>
      </c>
      <c r="Q637" s="28">
        <f t="shared" si="58"/>
        <v>9.1482377229112899E-14</v>
      </c>
      <c r="R637" s="8">
        <f t="shared" si="59"/>
        <v>0</v>
      </c>
    </row>
    <row r="638" spans="1:18" x14ac:dyDescent="0.2">
      <c r="A638" s="11">
        <f t="shared" si="54"/>
        <v>6.3699999999999086</v>
      </c>
      <c r="B638" s="7">
        <f>COUNTIF(Power!$A$4:$A$34,"&lt;="&amp;A638)</f>
        <v>7</v>
      </c>
      <c r="C638" s="7">
        <f t="shared" si="55"/>
        <v>8</v>
      </c>
      <c r="D638" s="8">
        <f>INDEX(Power!$A$4:$A$34,B638)</f>
        <v>6</v>
      </c>
      <c r="E638" s="8">
        <f>INDEX(Power!$A$4:$A$34,C638)</f>
        <v>7</v>
      </c>
      <c r="G638" s="8">
        <f>INDEX(Power!$B$4:$B$34,B638)</f>
        <v>362</v>
      </c>
      <c r="H638" s="8">
        <f>INDEX(Power!$B$4:$B$34,C638)</f>
        <v>588</v>
      </c>
      <c r="J638" s="14">
        <f t="shared" si="56"/>
        <v>637</v>
      </c>
      <c r="K638" s="15">
        <f t="shared" si="57"/>
        <v>6.3699999999999086</v>
      </c>
      <c r="L638" s="14">
        <f>IF(K638&lt;Power!$B$1,G638+(A638-D638)*(H638-G638)/(E638-D638),0)</f>
        <v>445.61999999997931</v>
      </c>
      <c r="Q638" s="28">
        <f t="shared" si="58"/>
        <v>9.1482377229112899E-14</v>
      </c>
      <c r="R638" s="8">
        <f t="shared" si="59"/>
        <v>0</v>
      </c>
    </row>
    <row r="639" spans="1:18" x14ac:dyDescent="0.2">
      <c r="A639" s="11">
        <f t="shared" si="54"/>
        <v>6.3799999999999084</v>
      </c>
      <c r="B639" s="7">
        <f>COUNTIF(Power!$A$4:$A$34,"&lt;="&amp;A639)</f>
        <v>7</v>
      </c>
      <c r="C639" s="7">
        <f t="shared" si="55"/>
        <v>8</v>
      </c>
      <c r="D639" s="8">
        <f>INDEX(Power!$A$4:$A$34,B639)</f>
        <v>6</v>
      </c>
      <c r="E639" s="8">
        <f>INDEX(Power!$A$4:$A$34,C639)</f>
        <v>7</v>
      </c>
      <c r="G639" s="8">
        <f>INDEX(Power!$B$4:$B$34,B639)</f>
        <v>362</v>
      </c>
      <c r="H639" s="8">
        <f>INDEX(Power!$B$4:$B$34,C639)</f>
        <v>588</v>
      </c>
      <c r="J639" s="14">
        <f t="shared" si="56"/>
        <v>638</v>
      </c>
      <c r="K639" s="15">
        <f t="shared" si="57"/>
        <v>6.3799999999999084</v>
      </c>
      <c r="L639" s="14">
        <f>IF(K639&lt;Power!$B$1,G639+(A639-D639)*(H639-G639)/(E639-D639),0)</f>
        <v>447.8799999999793</v>
      </c>
      <c r="Q639" s="28">
        <f t="shared" si="58"/>
        <v>9.1482377229112899E-14</v>
      </c>
      <c r="R639" s="8">
        <f t="shared" si="59"/>
        <v>0</v>
      </c>
    </row>
    <row r="640" spans="1:18" x14ac:dyDescent="0.2">
      <c r="A640" s="11">
        <f t="shared" si="54"/>
        <v>6.3899999999999082</v>
      </c>
      <c r="B640" s="7">
        <f>COUNTIF(Power!$A$4:$A$34,"&lt;="&amp;A640)</f>
        <v>7</v>
      </c>
      <c r="C640" s="7">
        <f t="shared" si="55"/>
        <v>8</v>
      </c>
      <c r="D640" s="8">
        <f>INDEX(Power!$A$4:$A$34,B640)</f>
        <v>6</v>
      </c>
      <c r="E640" s="8">
        <f>INDEX(Power!$A$4:$A$34,C640)</f>
        <v>7</v>
      </c>
      <c r="G640" s="8">
        <f>INDEX(Power!$B$4:$B$34,B640)</f>
        <v>362</v>
      </c>
      <c r="H640" s="8">
        <f>INDEX(Power!$B$4:$B$34,C640)</f>
        <v>588</v>
      </c>
      <c r="J640" s="14">
        <f t="shared" si="56"/>
        <v>639</v>
      </c>
      <c r="K640" s="15">
        <f t="shared" si="57"/>
        <v>6.3899999999999082</v>
      </c>
      <c r="L640" s="14">
        <f>IF(K640&lt;Power!$B$1,G640+(A640-D640)*(H640-G640)/(E640-D640),0)</f>
        <v>450.13999999997924</v>
      </c>
      <c r="Q640" s="28">
        <f t="shared" si="58"/>
        <v>9.1482377229112899E-14</v>
      </c>
      <c r="R640" s="8">
        <f t="shared" si="59"/>
        <v>0</v>
      </c>
    </row>
    <row r="641" spans="1:18" x14ac:dyDescent="0.2">
      <c r="A641" s="11">
        <f t="shared" si="54"/>
        <v>6.399999999999908</v>
      </c>
      <c r="B641" s="7">
        <f>COUNTIF(Power!$A$4:$A$34,"&lt;="&amp;A641)</f>
        <v>7</v>
      </c>
      <c r="C641" s="7">
        <f t="shared" si="55"/>
        <v>8</v>
      </c>
      <c r="D641" s="8">
        <f>INDEX(Power!$A$4:$A$34,B641)</f>
        <v>6</v>
      </c>
      <c r="E641" s="8">
        <f>INDEX(Power!$A$4:$A$34,C641)</f>
        <v>7</v>
      </c>
      <c r="G641" s="8">
        <f>INDEX(Power!$B$4:$B$34,B641)</f>
        <v>362</v>
      </c>
      <c r="H641" s="8">
        <f>INDEX(Power!$B$4:$B$34,C641)</f>
        <v>588</v>
      </c>
      <c r="J641" s="14">
        <f t="shared" si="56"/>
        <v>640</v>
      </c>
      <c r="K641" s="15">
        <f t="shared" si="57"/>
        <v>6.399999999999908</v>
      </c>
      <c r="L641" s="14">
        <f>IF(K641&lt;Power!$B$1,G641+(A641-D641)*(H641-G641)/(E641-D641),0)</f>
        <v>452.39999999997917</v>
      </c>
      <c r="Q641" s="28">
        <f t="shared" si="58"/>
        <v>9.2370555648813024E-14</v>
      </c>
      <c r="R641" s="8">
        <f t="shared" si="59"/>
        <v>0</v>
      </c>
    </row>
    <row r="642" spans="1:18" x14ac:dyDescent="0.2">
      <c r="A642" s="11">
        <f t="shared" si="54"/>
        <v>6.4099999999999078</v>
      </c>
      <c r="B642" s="7">
        <f>COUNTIF(Power!$A$4:$A$34,"&lt;="&amp;A642)</f>
        <v>7</v>
      </c>
      <c r="C642" s="7">
        <f t="shared" si="55"/>
        <v>8</v>
      </c>
      <c r="D642" s="8">
        <f>INDEX(Power!$A$4:$A$34,B642)</f>
        <v>6</v>
      </c>
      <c r="E642" s="8">
        <f>INDEX(Power!$A$4:$A$34,C642)</f>
        <v>7</v>
      </c>
      <c r="G642" s="8">
        <f>INDEX(Power!$B$4:$B$34,B642)</f>
        <v>362</v>
      </c>
      <c r="H642" s="8">
        <f>INDEX(Power!$B$4:$B$34,C642)</f>
        <v>588</v>
      </c>
      <c r="J642" s="14">
        <f t="shared" si="56"/>
        <v>641</v>
      </c>
      <c r="K642" s="15">
        <f t="shared" si="57"/>
        <v>6.4099999999999078</v>
      </c>
      <c r="L642" s="14">
        <f>IF(K642&lt;Power!$B$1,G642+(A642-D642)*(H642-G642)/(E642-D642),0)</f>
        <v>454.65999999997916</v>
      </c>
      <c r="Q642" s="28">
        <f t="shared" si="58"/>
        <v>9.2370555648813024E-14</v>
      </c>
      <c r="R642" s="8">
        <f t="shared" si="59"/>
        <v>0</v>
      </c>
    </row>
    <row r="643" spans="1:18" x14ac:dyDescent="0.2">
      <c r="A643" s="11">
        <f t="shared" ref="A643:A706" si="60">A642+$O$2</f>
        <v>6.4199999999999076</v>
      </c>
      <c r="B643" s="7">
        <f>COUNTIF(Power!$A$4:$A$34,"&lt;="&amp;A643)</f>
        <v>7</v>
      </c>
      <c r="C643" s="7">
        <f t="shared" ref="C643:C706" si="61">B643+1</f>
        <v>8</v>
      </c>
      <c r="D643" s="8">
        <f>INDEX(Power!$A$4:$A$34,B643)</f>
        <v>6</v>
      </c>
      <c r="E643" s="8">
        <f>INDEX(Power!$A$4:$A$34,C643)</f>
        <v>7</v>
      </c>
      <c r="G643" s="8">
        <f>INDEX(Power!$B$4:$B$34,B643)</f>
        <v>362</v>
      </c>
      <c r="H643" s="8">
        <f>INDEX(Power!$B$4:$B$34,C643)</f>
        <v>588</v>
      </c>
      <c r="J643" s="14">
        <f t="shared" ref="J643:J706" si="62">ROUND(A643*100,0)</f>
        <v>642</v>
      </c>
      <c r="K643" s="15">
        <f t="shared" ref="K643:K706" si="63">A643</f>
        <v>6.4199999999999076</v>
      </c>
      <c r="L643" s="14">
        <f>IF(K643&lt;Power!$B$1,G643+(A643-D643)*(H643-G643)/(E643-D643),0)</f>
        <v>456.9199999999791</v>
      </c>
      <c r="Q643" s="28">
        <f t="shared" ref="Q643:Q706" si="64">J643/100-K643</f>
        <v>9.2370555648813024E-14</v>
      </c>
      <c r="R643" s="8">
        <f t="shared" ref="R643:R706" si="65">COUNTIF(J:J,"="&amp;J643)-1</f>
        <v>0</v>
      </c>
    </row>
    <row r="644" spans="1:18" x14ac:dyDescent="0.2">
      <c r="A644" s="11">
        <f t="shared" si="60"/>
        <v>6.4299999999999073</v>
      </c>
      <c r="B644" s="7">
        <f>COUNTIF(Power!$A$4:$A$34,"&lt;="&amp;A644)</f>
        <v>7</v>
      </c>
      <c r="C644" s="7">
        <f t="shared" si="61"/>
        <v>8</v>
      </c>
      <c r="D644" s="8">
        <f>INDEX(Power!$A$4:$A$34,B644)</f>
        <v>6</v>
      </c>
      <c r="E644" s="8">
        <f>INDEX(Power!$A$4:$A$34,C644)</f>
        <v>7</v>
      </c>
      <c r="G644" s="8">
        <f>INDEX(Power!$B$4:$B$34,B644)</f>
        <v>362</v>
      </c>
      <c r="H644" s="8">
        <f>INDEX(Power!$B$4:$B$34,C644)</f>
        <v>588</v>
      </c>
      <c r="J644" s="14">
        <f t="shared" si="62"/>
        <v>643</v>
      </c>
      <c r="K644" s="15">
        <f t="shared" si="63"/>
        <v>6.4299999999999073</v>
      </c>
      <c r="L644" s="14">
        <f>IF(K644&lt;Power!$B$1,G644+(A644-D644)*(H644-G644)/(E644-D644),0)</f>
        <v>459.17999999997903</v>
      </c>
      <c r="Q644" s="28">
        <f t="shared" si="64"/>
        <v>9.2370555648813024E-14</v>
      </c>
      <c r="R644" s="8">
        <f t="shared" si="65"/>
        <v>0</v>
      </c>
    </row>
    <row r="645" spans="1:18" x14ac:dyDescent="0.2">
      <c r="A645" s="11">
        <f t="shared" si="60"/>
        <v>6.4399999999999071</v>
      </c>
      <c r="B645" s="7">
        <f>COUNTIF(Power!$A$4:$A$34,"&lt;="&amp;A645)</f>
        <v>7</v>
      </c>
      <c r="C645" s="7">
        <f t="shared" si="61"/>
        <v>8</v>
      </c>
      <c r="D645" s="8">
        <f>INDEX(Power!$A$4:$A$34,B645)</f>
        <v>6</v>
      </c>
      <c r="E645" s="8">
        <f>INDEX(Power!$A$4:$A$34,C645)</f>
        <v>7</v>
      </c>
      <c r="G645" s="8">
        <f>INDEX(Power!$B$4:$B$34,B645)</f>
        <v>362</v>
      </c>
      <c r="H645" s="8">
        <f>INDEX(Power!$B$4:$B$34,C645)</f>
        <v>588</v>
      </c>
      <c r="J645" s="14">
        <f t="shared" si="62"/>
        <v>644</v>
      </c>
      <c r="K645" s="15">
        <f t="shared" si="63"/>
        <v>6.4399999999999071</v>
      </c>
      <c r="L645" s="14">
        <f>IF(K645&lt;Power!$B$1,G645+(A645-D645)*(H645-G645)/(E645-D645),0)</f>
        <v>461.43999999997902</v>
      </c>
      <c r="Q645" s="28">
        <f t="shared" si="64"/>
        <v>9.3258734068513149E-14</v>
      </c>
      <c r="R645" s="8">
        <f t="shared" si="65"/>
        <v>0</v>
      </c>
    </row>
    <row r="646" spans="1:18" x14ac:dyDescent="0.2">
      <c r="A646" s="11">
        <f t="shared" si="60"/>
        <v>6.4499999999999069</v>
      </c>
      <c r="B646" s="7">
        <f>COUNTIF(Power!$A$4:$A$34,"&lt;="&amp;A646)</f>
        <v>7</v>
      </c>
      <c r="C646" s="7">
        <f t="shared" si="61"/>
        <v>8</v>
      </c>
      <c r="D646" s="8">
        <f>INDEX(Power!$A$4:$A$34,B646)</f>
        <v>6</v>
      </c>
      <c r="E646" s="8">
        <f>INDEX(Power!$A$4:$A$34,C646)</f>
        <v>7</v>
      </c>
      <c r="G646" s="8">
        <f>INDEX(Power!$B$4:$B$34,B646)</f>
        <v>362</v>
      </c>
      <c r="H646" s="8">
        <f>INDEX(Power!$B$4:$B$34,C646)</f>
        <v>588</v>
      </c>
      <c r="J646" s="14">
        <f t="shared" si="62"/>
        <v>645</v>
      </c>
      <c r="K646" s="15">
        <f t="shared" si="63"/>
        <v>6.4499999999999069</v>
      </c>
      <c r="L646" s="14">
        <f>IF(K646&lt;Power!$B$1,G646+(A646-D646)*(H646-G646)/(E646-D646),0)</f>
        <v>463.69999999997896</v>
      </c>
      <c r="Q646" s="28">
        <f t="shared" si="64"/>
        <v>9.3258734068513149E-14</v>
      </c>
      <c r="R646" s="8">
        <f t="shared" si="65"/>
        <v>0</v>
      </c>
    </row>
    <row r="647" spans="1:18" x14ac:dyDescent="0.2">
      <c r="A647" s="11">
        <f t="shared" si="60"/>
        <v>6.4599999999999067</v>
      </c>
      <c r="B647" s="7">
        <f>COUNTIF(Power!$A$4:$A$34,"&lt;="&amp;A647)</f>
        <v>7</v>
      </c>
      <c r="C647" s="7">
        <f t="shared" si="61"/>
        <v>8</v>
      </c>
      <c r="D647" s="8">
        <f>INDEX(Power!$A$4:$A$34,B647)</f>
        <v>6</v>
      </c>
      <c r="E647" s="8">
        <f>INDEX(Power!$A$4:$A$34,C647)</f>
        <v>7</v>
      </c>
      <c r="G647" s="8">
        <f>INDEX(Power!$B$4:$B$34,B647)</f>
        <v>362</v>
      </c>
      <c r="H647" s="8">
        <f>INDEX(Power!$B$4:$B$34,C647)</f>
        <v>588</v>
      </c>
      <c r="J647" s="14">
        <f t="shared" si="62"/>
        <v>646</v>
      </c>
      <c r="K647" s="15">
        <f t="shared" si="63"/>
        <v>6.4599999999999067</v>
      </c>
      <c r="L647" s="14">
        <f>IF(K647&lt;Power!$B$1,G647+(A647-D647)*(H647-G647)/(E647-D647),0)</f>
        <v>465.95999999997889</v>
      </c>
      <c r="Q647" s="28">
        <f t="shared" si="64"/>
        <v>9.3258734068513149E-14</v>
      </c>
      <c r="R647" s="8">
        <f t="shared" si="65"/>
        <v>0</v>
      </c>
    </row>
    <row r="648" spans="1:18" x14ac:dyDescent="0.2">
      <c r="A648" s="11">
        <f t="shared" si="60"/>
        <v>6.4699999999999065</v>
      </c>
      <c r="B648" s="7">
        <f>COUNTIF(Power!$A$4:$A$34,"&lt;="&amp;A648)</f>
        <v>7</v>
      </c>
      <c r="C648" s="7">
        <f t="shared" si="61"/>
        <v>8</v>
      </c>
      <c r="D648" s="8">
        <f>INDEX(Power!$A$4:$A$34,B648)</f>
        <v>6</v>
      </c>
      <c r="E648" s="8">
        <f>INDEX(Power!$A$4:$A$34,C648)</f>
        <v>7</v>
      </c>
      <c r="G648" s="8">
        <f>INDEX(Power!$B$4:$B$34,B648)</f>
        <v>362</v>
      </c>
      <c r="H648" s="8">
        <f>INDEX(Power!$B$4:$B$34,C648)</f>
        <v>588</v>
      </c>
      <c r="J648" s="14">
        <f t="shared" si="62"/>
        <v>647</v>
      </c>
      <c r="K648" s="15">
        <f t="shared" si="63"/>
        <v>6.4699999999999065</v>
      </c>
      <c r="L648" s="14">
        <f>IF(K648&lt;Power!$B$1,G648+(A648-D648)*(H648-G648)/(E648-D648),0)</f>
        <v>468.21999999997888</v>
      </c>
      <c r="Q648" s="28">
        <f t="shared" si="64"/>
        <v>9.3258734068513149E-14</v>
      </c>
      <c r="R648" s="8">
        <f t="shared" si="65"/>
        <v>0</v>
      </c>
    </row>
    <row r="649" spans="1:18" x14ac:dyDescent="0.2">
      <c r="A649" s="11">
        <f t="shared" si="60"/>
        <v>6.4799999999999063</v>
      </c>
      <c r="B649" s="7">
        <f>COUNTIF(Power!$A$4:$A$34,"&lt;="&amp;A649)</f>
        <v>7</v>
      </c>
      <c r="C649" s="7">
        <f t="shared" si="61"/>
        <v>8</v>
      </c>
      <c r="D649" s="8">
        <f>INDEX(Power!$A$4:$A$34,B649)</f>
        <v>6</v>
      </c>
      <c r="E649" s="8">
        <f>INDEX(Power!$A$4:$A$34,C649)</f>
        <v>7</v>
      </c>
      <c r="G649" s="8">
        <f>INDEX(Power!$B$4:$B$34,B649)</f>
        <v>362</v>
      </c>
      <c r="H649" s="8">
        <f>INDEX(Power!$B$4:$B$34,C649)</f>
        <v>588</v>
      </c>
      <c r="J649" s="14">
        <f t="shared" si="62"/>
        <v>648</v>
      </c>
      <c r="K649" s="15">
        <f t="shared" si="63"/>
        <v>6.4799999999999063</v>
      </c>
      <c r="L649" s="14">
        <f>IF(K649&lt;Power!$B$1,G649+(A649-D649)*(H649-G649)/(E649-D649),0)</f>
        <v>470.47999999997882</v>
      </c>
      <c r="Q649" s="28">
        <f t="shared" si="64"/>
        <v>9.4146912488213275E-14</v>
      </c>
      <c r="R649" s="8">
        <f t="shared" si="65"/>
        <v>0</v>
      </c>
    </row>
    <row r="650" spans="1:18" x14ac:dyDescent="0.2">
      <c r="A650" s="11">
        <f t="shared" si="60"/>
        <v>6.4899999999999061</v>
      </c>
      <c r="B650" s="7">
        <f>COUNTIF(Power!$A$4:$A$34,"&lt;="&amp;A650)</f>
        <v>7</v>
      </c>
      <c r="C650" s="7">
        <f t="shared" si="61"/>
        <v>8</v>
      </c>
      <c r="D650" s="8">
        <f>INDEX(Power!$A$4:$A$34,B650)</f>
        <v>6</v>
      </c>
      <c r="E650" s="8">
        <f>INDEX(Power!$A$4:$A$34,C650)</f>
        <v>7</v>
      </c>
      <c r="G650" s="8">
        <f>INDEX(Power!$B$4:$B$34,B650)</f>
        <v>362</v>
      </c>
      <c r="H650" s="8">
        <f>INDEX(Power!$B$4:$B$34,C650)</f>
        <v>588</v>
      </c>
      <c r="J650" s="14">
        <f t="shared" si="62"/>
        <v>649</v>
      </c>
      <c r="K650" s="15">
        <f t="shared" si="63"/>
        <v>6.4899999999999061</v>
      </c>
      <c r="L650" s="14">
        <f>IF(K650&lt;Power!$B$1,G650+(A650-D650)*(H650-G650)/(E650-D650),0)</f>
        <v>472.73999999997875</v>
      </c>
      <c r="Q650" s="28">
        <f t="shared" si="64"/>
        <v>9.4146912488213275E-14</v>
      </c>
      <c r="R650" s="8">
        <f t="shared" si="65"/>
        <v>0</v>
      </c>
    </row>
    <row r="651" spans="1:18" x14ac:dyDescent="0.2">
      <c r="A651" s="11">
        <f t="shared" si="60"/>
        <v>6.4999999999999059</v>
      </c>
      <c r="B651" s="7">
        <f>COUNTIF(Power!$A$4:$A$34,"&lt;="&amp;A651)</f>
        <v>7</v>
      </c>
      <c r="C651" s="7">
        <f t="shared" si="61"/>
        <v>8</v>
      </c>
      <c r="D651" s="8">
        <f>INDEX(Power!$A$4:$A$34,B651)</f>
        <v>6</v>
      </c>
      <c r="E651" s="8">
        <f>INDEX(Power!$A$4:$A$34,C651)</f>
        <v>7</v>
      </c>
      <c r="G651" s="8">
        <f>INDEX(Power!$B$4:$B$34,B651)</f>
        <v>362</v>
      </c>
      <c r="H651" s="8">
        <f>INDEX(Power!$B$4:$B$34,C651)</f>
        <v>588</v>
      </c>
      <c r="J651" s="14">
        <f t="shared" si="62"/>
        <v>650</v>
      </c>
      <c r="K651" s="15">
        <f t="shared" si="63"/>
        <v>6.4999999999999059</v>
      </c>
      <c r="L651" s="14">
        <f>IF(K651&lt;Power!$B$1,G651+(A651-D651)*(H651-G651)/(E651-D651),0)</f>
        <v>474.99999999997874</v>
      </c>
      <c r="Q651" s="28">
        <f t="shared" si="64"/>
        <v>9.4146912488213275E-14</v>
      </c>
      <c r="R651" s="8">
        <f t="shared" si="65"/>
        <v>0</v>
      </c>
    </row>
    <row r="652" spans="1:18" x14ac:dyDescent="0.2">
      <c r="A652" s="11">
        <f t="shared" si="60"/>
        <v>6.5099999999999056</v>
      </c>
      <c r="B652" s="7">
        <f>COUNTIF(Power!$A$4:$A$34,"&lt;="&amp;A652)</f>
        <v>7</v>
      </c>
      <c r="C652" s="7">
        <f t="shared" si="61"/>
        <v>8</v>
      </c>
      <c r="D652" s="8">
        <f>INDEX(Power!$A$4:$A$34,B652)</f>
        <v>6</v>
      </c>
      <c r="E652" s="8">
        <f>INDEX(Power!$A$4:$A$34,C652)</f>
        <v>7</v>
      </c>
      <c r="G652" s="8">
        <f>INDEX(Power!$B$4:$B$34,B652)</f>
        <v>362</v>
      </c>
      <c r="H652" s="8">
        <f>INDEX(Power!$B$4:$B$34,C652)</f>
        <v>588</v>
      </c>
      <c r="J652" s="14">
        <f t="shared" si="62"/>
        <v>651</v>
      </c>
      <c r="K652" s="15">
        <f t="shared" si="63"/>
        <v>6.5099999999999056</v>
      </c>
      <c r="L652" s="14">
        <f>IF(K652&lt;Power!$B$1,G652+(A652-D652)*(H652-G652)/(E652-D652),0)</f>
        <v>477.25999999997867</v>
      </c>
      <c r="Q652" s="28">
        <f t="shared" si="64"/>
        <v>9.4146912488213275E-14</v>
      </c>
      <c r="R652" s="8">
        <f t="shared" si="65"/>
        <v>0</v>
      </c>
    </row>
    <row r="653" spans="1:18" x14ac:dyDescent="0.2">
      <c r="A653" s="11">
        <f t="shared" si="60"/>
        <v>6.5199999999999054</v>
      </c>
      <c r="B653" s="7">
        <f>COUNTIF(Power!$A$4:$A$34,"&lt;="&amp;A653)</f>
        <v>7</v>
      </c>
      <c r="C653" s="7">
        <f t="shared" si="61"/>
        <v>8</v>
      </c>
      <c r="D653" s="8">
        <f>INDEX(Power!$A$4:$A$34,B653)</f>
        <v>6</v>
      </c>
      <c r="E653" s="8">
        <f>INDEX(Power!$A$4:$A$34,C653)</f>
        <v>7</v>
      </c>
      <c r="G653" s="8">
        <f>INDEX(Power!$B$4:$B$34,B653)</f>
        <v>362</v>
      </c>
      <c r="H653" s="8">
        <f>INDEX(Power!$B$4:$B$34,C653)</f>
        <v>588</v>
      </c>
      <c r="J653" s="14">
        <f t="shared" si="62"/>
        <v>652</v>
      </c>
      <c r="K653" s="15">
        <f t="shared" si="63"/>
        <v>6.5199999999999054</v>
      </c>
      <c r="L653" s="14">
        <f>IF(K653&lt;Power!$B$1,G653+(A653-D653)*(H653-G653)/(E653-D653),0)</f>
        <v>479.51999999997861</v>
      </c>
      <c r="Q653" s="28">
        <f t="shared" si="64"/>
        <v>9.4146912488213275E-14</v>
      </c>
      <c r="R653" s="8">
        <f t="shared" si="65"/>
        <v>0</v>
      </c>
    </row>
    <row r="654" spans="1:18" x14ac:dyDescent="0.2">
      <c r="A654" s="11">
        <f t="shared" si="60"/>
        <v>6.5299999999999052</v>
      </c>
      <c r="B654" s="7">
        <f>COUNTIF(Power!$A$4:$A$34,"&lt;="&amp;A654)</f>
        <v>7</v>
      </c>
      <c r="C654" s="7">
        <f t="shared" si="61"/>
        <v>8</v>
      </c>
      <c r="D654" s="8">
        <f>INDEX(Power!$A$4:$A$34,B654)</f>
        <v>6</v>
      </c>
      <c r="E654" s="8">
        <f>INDEX(Power!$A$4:$A$34,C654)</f>
        <v>7</v>
      </c>
      <c r="G654" s="8">
        <f>INDEX(Power!$B$4:$B$34,B654)</f>
        <v>362</v>
      </c>
      <c r="H654" s="8">
        <f>INDEX(Power!$B$4:$B$34,C654)</f>
        <v>588</v>
      </c>
      <c r="J654" s="14">
        <f t="shared" si="62"/>
        <v>653</v>
      </c>
      <c r="K654" s="15">
        <f t="shared" si="63"/>
        <v>6.5299999999999052</v>
      </c>
      <c r="L654" s="14">
        <f>IF(K654&lt;Power!$B$1,G654+(A654-D654)*(H654-G654)/(E654-D654),0)</f>
        <v>481.7799999999786</v>
      </c>
      <c r="Q654" s="28">
        <f t="shared" si="64"/>
        <v>9.50350909079134E-14</v>
      </c>
      <c r="R654" s="8">
        <f t="shared" si="65"/>
        <v>0</v>
      </c>
    </row>
    <row r="655" spans="1:18" x14ac:dyDescent="0.2">
      <c r="A655" s="11">
        <f t="shared" si="60"/>
        <v>6.539999999999905</v>
      </c>
      <c r="B655" s="7">
        <f>COUNTIF(Power!$A$4:$A$34,"&lt;="&amp;A655)</f>
        <v>7</v>
      </c>
      <c r="C655" s="7">
        <f t="shared" si="61"/>
        <v>8</v>
      </c>
      <c r="D655" s="8">
        <f>INDEX(Power!$A$4:$A$34,B655)</f>
        <v>6</v>
      </c>
      <c r="E655" s="8">
        <f>INDEX(Power!$A$4:$A$34,C655)</f>
        <v>7</v>
      </c>
      <c r="G655" s="8">
        <f>INDEX(Power!$B$4:$B$34,B655)</f>
        <v>362</v>
      </c>
      <c r="H655" s="8">
        <f>INDEX(Power!$B$4:$B$34,C655)</f>
        <v>588</v>
      </c>
      <c r="J655" s="14">
        <f t="shared" si="62"/>
        <v>654</v>
      </c>
      <c r="K655" s="15">
        <f t="shared" si="63"/>
        <v>6.539999999999905</v>
      </c>
      <c r="L655" s="14">
        <f>IF(K655&lt;Power!$B$1,G655+(A655-D655)*(H655-G655)/(E655-D655),0)</f>
        <v>484.03999999997853</v>
      </c>
      <c r="Q655" s="28">
        <f t="shared" si="64"/>
        <v>9.50350909079134E-14</v>
      </c>
      <c r="R655" s="8">
        <f t="shared" si="65"/>
        <v>0</v>
      </c>
    </row>
    <row r="656" spans="1:18" x14ac:dyDescent="0.2">
      <c r="A656" s="11">
        <f t="shared" si="60"/>
        <v>6.5499999999999048</v>
      </c>
      <c r="B656" s="7">
        <f>COUNTIF(Power!$A$4:$A$34,"&lt;="&amp;A656)</f>
        <v>7</v>
      </c>
      <c r="C656" s="7">
        <f t="shared" si="61"/>
        <v>8</v>
      </c>
      <c r="D656" s="8">
        <f>INDEX(Power!$A$4:$A$34,B656)</f>
        <v>6</v>
      </c>
      <c r="E656" s="8">
        <f>INDEX(Power!$A$4:$A$34,C656)</f>
        <v>7</v>
      </c>
      <c r="G656" s="8">
        <f>INDEX(Power!$B$4:$B$34,B656)</f>
        <v>362</v>
      </c>
      <c r="H656" s="8">
        <f>INDEX(Power!$B$4:$B$34,C656)</f>
        <v>588</v>
      </c>
      <c r="J656" s="14">
        <f t="shared" si="62"/>
        <v>655</v>
      </c>
      <c r="K656" s="15">
        <f t="shared" si="63"/>
        <v>6.5499999999999048</v>
      </c>
      <c r="L656" s="14">
        <f>IF(K656&lt;Power!$B$1,G656+(A656-D656)*(H656-G656)/(E656-D656),0)</f>
        <v>486.29999999997847</v>
      </c>
      <c r="Q656" s="28">
        <f t="shared" si="64"/>
        <v>9.50350909079134E-14</v>
      </c>
      <c r="R656" s="8">
        <f t="shared" si="65"/>
        <v>0</v>
      </c>
    </row>
    <row r="657" spans="1:18" x14ac:dyDescent="0.2">
      <c r="A657" s="11">
        <f t="shared" si="60"/>
        <v>6.5599999999999046</v>
      </c>
      <c r="B657" s="7">
        <f>COUNTIF(Power!$A$4:$A$34,"&lt;="&amp;A657)</f>
        <v>7</v>
      </c>
      <c r="C657" s="7">
        <f t="shared" si="61"/>
        <v>8</v>
      </c>
      <c r="D657" s="8">
        <f>INDEX(Power!$A$4:$A$34,B657)</f>
        <v>6</v>
      </c>
      <c r="E657" s="8">
        <f>INDEX(Power!$A$4:$A$34,C657)</f>
        <v>7</v>
      </c>
      <c r="G657" s="8">
        <f>INDEX(Power!$B$4:$B$34,B657)</f>
        <v>362</v>
      </c>
      <c r="H657" s="8">
        <f>INDEX(Power!$B$4:$B$34,C657)</f>
        <v>588</v>
      </c>
      <c r="J657" s="14">
        <f t="shared" si="62"/>
        <v>656</v>
      </c>
      <c r="K657" s="15">
        <f t="shared" si="63"/>
        <v>6.5599999999999046</v>
      </c>
      <c r="L657" s="14">
        <f>IF(K657&lt;Power!$B$1,G657+(A657-D657)*(H657-G657)/(E657-D657),0)</f>
        <v>488.55999999997846</v>
      </c>
      <c r="Q657" s="28">
        <f t="shared" si="64"/>
        <v>9.50350909079134E-14</v>
      </c>
      <c r="R657" s="8">
        <f t="shared" si="65"/>
        <v>0</v>
      </c>
    </row>
    <row r="658" spans="1:18" x14ac:dyDescent="0.2">
      <c r="A658" s="11">
        <f t="shared" si="60"/>
        <v>6.5699999999999044</v>
      </c>
      <c r="B658" s="7">
        <f>COUNTIF(Power!$A$4:$A$34,"&lt;="&amp;A658)</f>
        <v>7</v>
      </c>
      <c r="C658" s="7">
        <f t="shared" si="61"/>
        <v>8</v>
      </c>
      <c r="D658" s="8">
        <f>INDEX(Power!$A$4:$A$34,B658)</f>
        <v>6</v>
      </c>
      <c r="E658" s="8">
        <f>INDEX(Power!$A$4:$A$34,C658)</f>
        <v>7</v>
      </c>
      <c r="G658" s="8">
        <f>INDEX(Power!$B$4:$B$34,B658)</f>
        <v>362</v>
      </c>
      <c r="H658" s="8">
        <f>INDEX(Power!$B$4:$B$34,C658)</f>
        <v>588</v>
      </c>
      <c r="J658" s="14">
        <f t="shared" si="62"/>
        <v>657</v>
      </c>
      <c r="K658" s="15">
        <f t="shared" si="63"/>
        <v>6.5699999999999044</v>
      </c>
      <c r="L658" s="14">
        <f>IF(K658&lt;Power!$B$1,G658+(A658-D658)*(H658-G658)/(E658-D658),0)</f>
        <v>490.81999999997839</v>
      </c>
      <c r="Q658" s="28">
        <f t="shared" si="64"/>
        <v>9.5923269327613525E-14</v>
      </c>
      <c r="R658" s="8">
        <f t="shared" si="65"/>
        <v>0</v>
      </c>
    </row>
    <row r="659" spans="1:18" x14ac:dyDescent="0.2">
      <c r="A659" s="11">
        <f t="shared" si="60"/>
        <v>6.5799999999999041</v>
      </c>
      <c r="B659" s="7">
        <f>COUNTIF(Power!$A$4:$A$34,"&lt;="&amp;A659)</f>
        <v>7</v>
      </c>
      <c r="C659" s="7">
        <f t="shared" si="61"/>
        <v>8</v>
      </c>
      <c r="D659" s="8">
        <f>INDEX(Power!$A$4:$A$34,B659)</f>
        <v>6</v>
      </c>
      <c r="E659" s="8">
        <f>INDEX(Power!$A$4:$A$34,C659)</f>
        <v>7</v>
      </c>
      <c r="G659" s="8">
        <f>INDEX(Power!$B$4:$B$34,B659)</f>
        <v>362</v>
      </c>
      <c r="H659" s="8">
        <f>INDEX(Power!$B$4:$B$34,C659)</f>
        <v>588</v>
      </c>
      <c r="J659" s="14">
        <f t="shared" si="62"/>
        <v>658</v>
      </c>
      <c r="K659" s="15">
        <f t="shared" si="63"/>
        <v>6.5799999999999041</v>
      </c>
      <c r="L659" s="14">
        <f>IF(K659&lt;Power!$B$1,G659+(A659-D659)*(H659-G659)/(E659-D659),0)</f>
        <v>493.07999999997833</v>
      </c>
      <c r="Q659" s="28">
        <f t="shared" si="64"/>
        <v>9.5923269327613525E-14</v>
      </c>
      <c r="R659" s="8">
        <f t="shared" si="65"/>
        <v>0</v>
      </c>
    </row>
    <row r="660" spans="1:18" x14ac:dyDescent="0.2">
      <c r="A660" s="11">
        <f t="shared" si="60"/>
        <v>6.5899999999999039</v>
      </c>
      <c r="B660" s="7">
        <f>COUNTIF(Power!$A$4:$A$34,"&lt;="&amp;A660)</f>
        <v>7</v>
      </c>
      <c r="C660" s="7">
        <f t="shared" si="61"/>
        <v>8</v>
      </c>
      <c r="D660" s="8">
        <f>INDEX(Power!$A$4:$A$34,B660)</f>
        <v>6</v>
      </c>
      <c r="E660" s="8">
        <f>INDEX(Power!$A$4:$A$34,C660)</f>
        <v>7</v>
      </c>
      <c r="G660" s="8">
        <f>INDEX(Power!$B$4:$B$34,B660)</f>
        <v>362</v>
      </c>
      <c r="H660" s="8">
        <f>INDEX(Power!$B$4:$B$34,C660)</f>
        <v>588</v>
      </c>
      <c r="J660" s="14">
        <f t="shared" si="62"/>
        <v>659</v>
      </c>
      <c r="K660" s="15">
        <f t="shared" si="63"/>
        <v>6.5899999999999039</v>
      </c>
      <c r="L660" s="14">
        <f>IF(K660&lt;Power!$B$1,G660+(A660-D660)*(H660-G660)/(E660-D660),0)</f>
        <v>495.33999999997832</v>
      </c>
      <c r="Q660" s="28">
        <f t="shared" si="64"/>
        <v>9.5923269327613525E-14</v>
      </c>
      <c r="R660" s="8">
        <f t="shared" si="65"/>
        <v>0</v>
      </c>
    </row>
    <row r="661" spans="1:18" x14ac:dyDescent="0.2">
      <c r="A661" s="11">
        <f t="shared" si="60"/>
        <v>6.5999999999999037</v>
      </c>
      <c r="B661" s="7">
        <f>COUNTIF(Power!$A$4:$A$34,"&lt;="&amp;A661)</f>
        <v>7</v>
      </c>
      <c r="C661" s="7">
        <f t="shared" si="61"/>
        <v>8</v>
      </c>
      <c r="D661" s="8">
        <f>INDEX(Power!$A$4:$A$34,B661)</f>
        <v>6</v>
      </c>
      <c r="E661" s="8">
        <f>INDEX(Power!$A$4:$A$34,C661)</f>
        <v>7</v>
      </c>
      <c r="G661" s="8">
        <f>INDEX(Power!$B$4:$B$34,B661)</f>
        <v>362</v>
      </c>
      <c r="H661" s="8">
        <f>INDEX(Power!$B$4:$B$34,C661)</f>
        <v>588</v>
      </c>
      <c r="J661" s="14">
        <f t="shared" si="62"/>
        <v>660</v>
      </c>
      <c r="K661" s="15">
        <f t="shared" si="63"/>
        <v>6.5999999999999037</v>
      </c>
      <c r="L661" s="14">
        <f>IF(K661&lt;Power!$B$1,G661+(A661-D661)*(H661-G661)/(E661-D661),0)</f>
        <v>497.59999999997825</v>
      </c>
      <c r="Q661" s="28">
        <f t="shared" si="64"/>
        <v>9.5923269327613525E-14</v>
      </c>
      <c r="R661" s="8">
        <f t="shared" si="65"/>
        <v>0</v>
      </c>
    </row>
    <row r="662" spans="1:18" x14ac:dyDescent="0.2">
      <c r="A662" s="11">
        <f t="shared" si="60"/>
        <v>6.6099999999999035</v>
      </c>
      <c r="B662" s="7">
        <f>COUNTIF(Power!$A$4:$A$34,"&lt;="&amp;A662)</f>
        <v>7</v>
      </c>
      <c r="C662" s="7">
        <f t="shared" si="61"/>
        <v>8</v>
      </c>
      <c r="D662" s="8">
        <f>INDEX(Power!$A$4:$A$34,B662)</f>
        <v>6</v>
      </c>
      <c r="E662" s="8">
        <f>INDEX(Power!$A$4:$A$34,C662)</f>
        <v>7</v>
      </c>
      <c r="G662" s="8">
        <f>INDEX(Power!$B$4:$B$34,B662)</f>
        <v>362</v>
      </c>
      <c r="H662" s="8">
        <f>INDEX(Power!$B$4:$B$34,C662)</f>
        <v>588</v>
      </c>
      <c r="J662" s="14">
        <f t="shared" si="62"/>
        <v>661</v>
      </c>
      <c r="K662" s="15">
        <f t="shared" si="63"/>
        <v>6.6099999999999035</v>
      </c>
      <c r="L662" s="14">
        <f>IF(K662&lt;Power!$B$1,G662+(A662-D662)*(H662-G662)/(E662-D662),0)</f>
        <v>499.85999999997819</v>
      </c>
      <c r="Q662" s="28">
        <f t="shared" si="64"/>
        <v>9.681144774731365E-14</v>
      </c>
      <c r="R662" s="8">
        <f t="shared" si="65"/>
        <v>0</v>
      </c>
    </row>
    <row r="663" spans="1:18" x14ac:dyDescent="0.2">
      <c r="A663" s="11">
        <f t="shared" si="60"/>
        <v>6.6199999999999033</v>
      </c>
      <c r="B663" s="7">
        <f>COUNTIF(Power!$A$4:$A$34,"&lt;="&amp;A663)</f>
        <v>7</v>
      </c>
      <c r="C663" s="7">
        <f t="shared" si="61"/>
        <v>8</v>
      </c>
      <c r="D663" s="8">
        <f>INDEX(Power!$A$4:$A$34,B663)</f>
        <v>6</v>
      </c>
      <c r="E663" s="8">
        <f>INDEX(Power!$A$4:$A$34,C663)</f>
        <v>7</v>
      </c>
      <c r="G663" s="8">
        <f>INDEX(Power!$B$4:$B$34,B663)</f>
        <v>362</v>
      </c>
      <c r="H663" s="8">
        <f>INDEX(Power!$B$4:$B$34,C663)</f>
        <v>588</v>
      </c>
      <c r="J663" s="14">
        <f t="shared" si="62"/>
        <v>662</v>
      </c>
      <c r="K663" s="15">
        <f t="shared" si="63"/>
        <v>6.6199999999999033</v>
      </c>
      <c r="L663" s="14">
        <f>IF(K663&lt;Power!$B$1,G663+(A663-D663)*(H663-G663)/(E663-D663),0)</f>
        <v>502.11999999997818</v>
      </c>
      <c r="Q663" s="28">
        <f t="shared" si="64"/>
        <v>9.681144774731365E-14</v>
      </c>
      <c r="R663" s="8">
        <f t="shared" si="65"/>
        <v>0</v>
      </c>
    </row>
    <row r="664" spans="1:18" x14ac:dyDescent="0.2">
      <c r="A664" s="11">
        <f t="shared" si="60"/>
        <v>6.6299999999999031</v>
      </c>
      <c r="B664" s="7">
        <f>COUNTIF(Power!$A$4:$A$34,"&lt;="&amp;A664)</f>
        <v>7</v>
      </c>
      <c r="C664" s="7">
        <f t="shared" si="61"/>
        <v>8</v>
      </c>
      <c r="D664" s="8">
        <f>INDEX(Power!$A$4:$A$34,B664)</f>
        <v>6</v>
      </c>
      <c r="E664" s="8">
        <f>INDEX(Power!$A$4:$A$34,C664)</f>
        <v>7</v>
      </c>
      <c r="G664" s="8">
        <f>INDEX(Power!$B$4:$B$34,B664)</f>
        <v>362</v>
      </c>
      <c r="H664" s="8">
        <f>INDEX(Power!$B$4:$B$34,C664)</f>
        <v>588</v>
      </c>
      <c r="J664" s="14">
        <f t="shared" si="62"/>
        <v>663</v>
      </c>
      <c r="K664" s="15">
        <f t="shared" si="63"/>
        <v>6.6299999999999031</v>
      </c>
      <c r="L664" s="14">
        <f>IF(K664&lt;Power!$B$1,G664+(A664-D664)*(H664-G664)/(E664-D664),0)</f>
        <v>504.37999999997811</v>
      </c>
      <c r="Q664" s="28">
        <f t="shared" si="64"/>
        <v>9.681144774731365E-14</v>
      </c>
      <c r="R664" s="8">
        <f t="shared" si="65"/>
        <v>0</v>
      </c>
    </row>
    <row r="665" spans="1:18" x14ac:dyDescent="0.2">
      <c r="A665" s="11">
        <f t="shared" si="60"/>
        <v>6.6399999999999029</v>
      </c>
      <c r="B665" s="7">
        <f>COUNTIF(Power!$A$4:$A$34,"&lt;="&amp;A665)</f>
        <v>7</v>
      </c>
      <c r="C665" s="7">
        <f t="shared" si="61"/>
        <v>8</v>
      </c>
      <c r="D665" s="8">
        <f>INDEX(Power!$A$4:$A$34,B665)</f>
        <v>6</v>
      </c>
      <c r="E665" s="8">
        <f>INDEX(Power!$A$4:$A$34,C665)</f>
        <v>7</v>
      </c>
      <c r="G665" s="8">
        <f>INDEX(Power!$B$4:$B$34,B665)</f>
        <v>362</v>
      </c>
      <c r="H665" s="8">
        <f>INDEX(Power!$B$4:$B$34,C665)</f>
        <v>588</v>
      </c>
      <c r="J665" s="14">
        <f t="shared" si="62"/>
        <v>664</v>
      </c>
      <c r="K665" s="15">
        <f t="shared" si="63"/>
        <v>6.6399999999999029</v>
      </c>
      <c r="L665" s="14">
        <f>IF(K665&lt;Power!$B$1,G665+(A665-D665)*(H665-G665)/(E665-D665),0)</f>
        <v>506.63999999997804</v>
      </c>
      <c r="Q665" s="28">
        <f t="shared" si="64"/>
        <v>9.681144774731365E-14</v>
      </c>
      <c r="R665" s="8">
        <f t="shared" si="65"/>
        <v>0</v>
      </c>
    </row>
    <row r="666" spans="1:18" x14ac:dyDescent="0.2">
      <c r="A666" s="11">
        <f t="shared" si="60"/>
        <v>6.6499999999999027</v>
      </c>
      <c r="B666" s="7">
        <f>COUNTIF(Power!$A$4:$A$34,"&lt;="&amp;A666)</f>
        <v>7</v>
      </c>
      <c r="C666" s="7">
        <f t="shared" si="61"/>
        <v>8</v>
      </c>
      <c r="D666" s="8">
        <f>INDEX(Power!$A$4:$A$34,B666)</f>
        <v>6</v>
      </c>
      <c r="E666" s="8">
        <f>INDEX(Power!$A$4:$A$34,C666)</f>
        <v>7</v>
      </c>
      <c r="G666" s="8">
        <f>INDEX(Power!$B$4:$B$34,B666)</f>
        <v>362</v>
      </c>
      <c r="H666" s="8">
        <f>INDEX(Power!$B$4:$B$34,C666)</f>
        <v>588</v>
      </c>
      <c r="J666" s="14">
        <f t="shared" si="62"/>
        <v>665</v>
      </c>
      <c r="K666" s="15">
        <f t="shared" si="63"/>
        <v>6.6499999999999027</v>
      </c>
      <c r="L666" s="14">
        <f>IF(K666&lt;Power!$B$1,G666+(A666-D666)*(H666-G666)/(E666-D666),0)</f>
        <v>508.89999999997804</v>
      </c>
      <c r="Q666" s="28">
        <f t="shared" si="64"/>
        <v>9.7699626167013776E-14</v>
      </c>
      <c r="R666" s="8">
        <f t="shared" si="65"/>
        <v>0</v>
      </c>
    </row>
    <row r="667" spans="1:18" x14ac:dyDescent="0.2">
      <c r="A667" s="11">
        <f t="shared" si="60"/>
        <v>6.6599999999999024</v>
      </c>
      <c r="B667" s="7">
        <f>COUNTIF(Power!$A$4:$A$34,"&lt;="&amp;A667)</f>
        <v>7</v>
      </c>
      <c r="C667" s="7">
        <f t="shared" si="61"/>
        <v>8</v>
      </c>
      <c r="D667" s="8">
        <f>INDEX(Power!$A$4:$A$34,B667)</f>
        <v>6</v>
      </c>
      <c r="E667" s="8">
        <f>INDEX(Power!$A$4:$A$34,C667)</f>
        <v>7</v>
      </c>
      <c r="G667" s="8">
        <f>INDEX(Power!$B$4:$B$34,B667)</f>
        <v>362</v>
      </c>
      <c r="H667" s="8">
        <f>INDEX(Power!$B$4:$B$34,C667)</f>
        <v>588</v>
      </c>
      <c r="J667" s="14">
        <f t="shared" si="62"/>
        <v>666</v>
      </c>
      <c r="K667" s="15">
        <f t="shared" si="63"/>
        <v>6.6599999999999024</v>
      </c>
      <c r="L667" s="14">
        <f>IF(K667&lt;Power!$B$1,G667+(A667-D667)*(H667-G667)/(E667-D667),0)</f>
        <v>511.15999999997791</v>
      </c>
      <c r="Q667" s="28">
        <f t="shared" si="64"/>
        <v>9.7699626167013776E-14</v>
      </c>
      <c r="R667" s="8">
        <f t="shared" si="65"/>
        <v>0</v>
      </c>
    </row>
    <row r="668" spans="1:18" x14ac:dyDescent="0.2">
      <c r="A668" s="11">
        <f t="shared" si="60"/>
        <v>6.6699999999999022</v>
      </c>
      <c r="B668" s="7">
        <f>COUNTIF(Power!$A$4:$A$34,"&lt;="&amp;A668)</f>
        <v>7</v>
      </c>
      <c r="C668" s="7">
        <f t="shared" si="61"/>
        <v>8</v>
      </c>
      <c r="D668" s="8">
        <f>INDEX(Power!$A$4:$A$34,B668)</f>
        <v>6</v>
      </c>
      <c r="E668" s="8">
        <f>INDEX(Power!$A$4:$A$34,C668)</f>
        <v>7</v>
      </c>
      <c r="G668" s="8">
        <f>INDEX(Power!$B$4:$B$34,B668)</f>
        <v>362</v>
      </c>
      <c r="H668" s="8">
        <f>INDEX(Power!$B$4:$B$34,C668)</f>
        <v>588</v>
      </c>
      <c r="J668" s="14">
        <f t="shared" si="62"/>
        <v>667</v>
      </c>
      <c r="K668" s="15">
        <f t="shared" si="63"/>
        <v>6.6699999999999022</v>
      </c>
      <c r="L668" s="14">
        <f>IF(K668&lt;Power!$B$1,G668+(A668-D668)*(H668-G668)/(E668-D668),0)</f>
        <v>513.4199999999779</v>
      </c>
      <c r="Q668" s="28">
        <f t="shared" si="64"/>
        <v>9.7699626167013776E-14</v>
      </c>
      <c r="R668" s="8">
        <f t="shared" si="65"/>
        <v>0</v>
      </c>
    </row>
    <row r="669" spans="1:18" x14ac:dyDescent="0.2">
      <c r="A669" s="11">
        <f t="shared" si="60"/>
        <v>6.679999999999902</v>
      </c>
      <c r="B669" s="7">
        <f>COUNTIF(Power!$A$4:$A$34,"&lt;="&amp;A669)</f>
        <v>7</v>
      </c>
      <c r="C669" s="7">
        <f t="shared" si="61"/>
        <v>8</v>
      </c>
      <c r="D669" s="8">
        <f>INDEX(Power!$A$4:$A$34,B669)</f>
        <v>6</v>
      </c>
      <c r="E669" s="8">
        <f>INDEX(Power!$A$4:$A$34,C669)</f>
        <v>7</v>
      </c>
      <c r="G669" s="8">
        <f>INDEX(Power!$B$4:$B$34,B669)</f>
        <v>362</v>
      </c>
      <c r="H669" s="8">
        <f>INDEX(Power!$B$4:$B$34,C669)</f>
        <v>588</v>
      </c>
      <c r="J669" s="14">
        <f t="shared" si="62"/>
        <v>668</v>
      </c>
      <c r="K669" s="15">
        <f t="shared" si="63"/>
        <v>6.679999999999902</v>
      </c>
      <c r="L669" s="14">
        <f>IF(K669&lt;Power!$B$1,G669+(A669-D669)*(H669-G669)/(E669-D669),0)</f>
        <v>515.67999999997789</v>
      </c>
      <c r="Q669" s="28">
        <f t="shared" si="64"/>
        <v>9.7699626167013776E-14</v>
      </c>
      <c r="R669" s="8">
        <f t="shared" si="65"/>
        <v>0</v>
      </c>
    </row>
    <row r="670" spans="1:18" x14ac:dyDescent="0.2">
      <c r="A670" s="11">
        <f t="shared" si="60"/>
        <v>6.6899999999999018</v>
      </c>
      <c r="B670" s="7">
        <f>COUNTIF(Power!$A$4:$A$34,"&lt;="&amp;A670)</f>
        <v>7</v>
      </c>
      <c r="C670" s="7">
        <f t="shared" si="61"/>
        <v>8</v>
      </c>
      <c r="D670" s="8">
        <f>INDEX(Power!$A$4:$A$34,B670)</f>
        <v>6</v>
      </c>
      <c r="E670" s="8">
        <f>INDEX(Power!$A$4:$A$34,C670)</f>
        <v>7</v>
      </c>
      <c r="G670" s="8">
        <f>INDEX(Power!$B$4:$B$34,B670)</f>
        <v>362</v>
      </c>
      <c r="H670" s="8">
        <f>INDEX(Power!$B$4:$B$34,C670)</f>
        <v>588</v>
      </c>
      <c r="J670" s="14">
        <f t="shared" si="62"/>
        <v>669</v>
      </c>
      <c r="K670" s="15">
        <f t="shared" si="63"/>
        <v>6.6899999999999018</v>
      </c>
      <c r="L670" s="14">
        <f>IF(K670&lt;Power!$B$1,G670+(A670-D670)*(H670-G670)/(E670-D670),0)</f>
        <v>517.93999999997777</v>
      </c>
      <c r="Q670" s="28">
        <f t="shared" si="64"/>
        <v>9.8587804586713901E-14</v>
      </c>
      <c r="R670" s="8">
        <f t="shared" si="65"/>
        <v>0</v>
      </c>
    </row>
    <row r="671" spans="1:18" x14ac:dyDescent="0.2">
      <c r="A671" s="11">
        <f t="shared" si="60"/>
        <v>6.6999999999999016</v>
      </c>
      <c r="B671" s="7">
        <f>COUNTIF(Power!$A$4:$A$34,"&lt;="&amp;A671)</f>
        <v>7</v>
      </c>
      <c r="C671" s="7">
        <f t="shared" si="61"/>
        <v>8</v>
      </c>
      <c r="D671" s="8">
        <f>INDEX(Power!$A$4:$A$34,B671)</f>
        <v>6</v>
      </c>
      <c r="E671" s="8">
        <f>INDEX(Power!$A$4:$A$34,C671)</f>
        <v>7</v>
      </c>
      <c r="G671" s="8">
        <f>INDEX(Power!$B$4:$B$34,B671)</f>
        <v>362</v>
      </c>
      <c r="H671" s="8">
        <f>INDEX(Power!$B$4:$B$34,C671)</f>
        <v>588</v>
      </c>
      <c r="J671" s="14">
        <f t="shared" si="62"/>
        <v>670</v>
      </c>
      <c r="K671" s="15">
        <f t="shared" si="63"/>
        <v>6.6999999999999016</v>
      </c>
      <c r="L671" s="14">
        <f>IF(K671&lt;Power!$B$1,G671+(A671-D671)*(H671-G671)/(E671-D671),0)</f>
        <v>520.19999999997776</v>
      </c>
      <c r="Q671" s="28">
        <f t="shared" si="64"/>
        <v>9.8587804586713901E-14</v>
      </c>
      <c r="R671" s="8">
        <f t="shared" si="65"/>
        <v>0</v>
      </c>
    </row>
    <row r="672" spans="1:18" x14ac:dyDescent="0.2">
      <c r="A672" s="11">
        <f t="shared" si="60"/>
        <v>6.7099999999999014</v>
      </c>
      <c r="B672" s="7">
        <f>COUNTIF(Power!$A$4:$A$34,"&lt;="&amp;A672)</f>
        <v>7</v>
      </c>
      <c r="C672" s="7">
        <f t="shared" si="61"/>
        <v>8</v>
      </c>
      <c r="D672" s="8">
        <f>INDEX(Power!$A$4:$A$34,B672)</f>
        <v>6</v>
      </c>
      <c r="E672" s="8">
        <f>INDEX(Power!$A$4:$A$34,C672)</f>
        <v>7</v>
      </c>
      <c r="G672" s="8">
        <f>INDEX(Power!$B$4:$B$34,B672)</f>
        <v>362</v>
      </c>
      <c r="H672" s="8">
        <f>INDEX(Power!$B$4:$B$34,C672)</f>
        <v>588</v>
      </c>
      <c r="J672" s="14">
        <f t="shared" si="62"/>
        <v>671</v>
      </c>
      <c r="K672" s="15">
        <f t="shared" si="63"/>
        <v>6.7099999999999014</v>
      </c>
      <c r="L672" s="14">
        <f>IF(K672&lt;Power!$B$1,G672+(A672-D672)*(H672-G672)/(E672-D672),0)</f>
        <v>522.45999999997775</v>
      </c>
      <c r="Q672" s="28">
        <f t="shared" si="64"/>
        <v>9.8587804586713901E-14</v>
      </c>
      <c r="R672" s="8">
        <f t="shared" si="65"/>
        <v>0</v>
      </c>
    </row>
    <row r="673" spans="1:18" x14ac:dyDescent="0.2">
      <c r="A673" s="11">
        <f t="shared" si="60"/>
        <v>6.7199999999999012</v>
      </c>
      <c r="B673" s="7">
        <f>COUNTIF(Power!$A$4:$A$34,"&lt;="&amp;A673)</f>
        <v>7</v>
      </c>
      <c r="C673" s="7">
        <f t="shared" si="61"/>
        <v>8</v>
      </c>
      <c r="D673" s="8">
        <f>INDEX(Power!$A$4:$A$34,B673)</f>
        <v>6</v>
      </c>
      <c r="E673" s="8">
        <f>INDEX(Power!$A$4:$A$34,C673)</f>
        <v>7</v>
      </c>
      <c r="G673" s="8">
        <f>INDEX(Power!$B$4:$B$34,B673)</f>
        <v>362</v>
      </c>
      <c r="H673" s="8">
        <f>INDEX(Power!$B$4:$B$34,C673)</f>
        <v>588</v>
      </c>
      <c r="J673" s="14">
        <f t="shared" si="62"/>
        <v>672</v>
      </c>
      <c r="K673" s="15">
        <f t="shared" si="63"/>
        <v>6.7199999999999012</v>
      </c>
      <c r="L673" s="14">
        <f>IF(K673&lt;Power!$B$1,G673+(A673-D673)*(H673-G673)/(E673-D673),0)</f>
        <v>524.71999999997763</v>
      </c>
      <c r="Q673" s="28">
        <f t="shared" si="64"/>
        <v>9.8587804586713901E-14</v>
      </c>
      <c r="R673" s="8">
        <f t="shared" si="65"/>
        <v>0</v>
      </c>
    </row>
    <row r="674" spans="1:18" x14ac:dyDescent="0.2">
      <c r="A674" s="11">
        <f t="shared" si="60"/>
        <v>6.729999999999901</v>
      </c>
      <c r="B674" s="7">
        <f>COUNTIF(Power!$A$4:$A$34,"&lt;="&amp;A674)</f>
        <v>7</v>
      </c>
      <c r="C674" s="7">
        <f t="shared" si="61"/>
        <v>8</v>
      </c>
      <c r="D674" s="8">
        <f>INDEX(Power!$A$4:$A$34,B674)</f>
        <v>6</v>
      </c>
      <c r="E674" s="8">
        <f>INDEX(Power!$A$4:$A$34,C674)</f>
        <v>7</v>
      </c>
      <c r="G674" s="8">
        <f>INDEX(Power!$B$4:$B$34,B674)</f>
        <v>362</v>
      </c>
      <c r="H674" s="8">
        <f>INDEX(Power!$B$4:$B$34,C674)</f>
        <v>588</v>
      </c>
      <c r="J674" s="14">
        <f t="shared" si="62"/>
        <v>673</v>
      </c>
      <c r="K674" s="15">
        <f t="shared" si="63"/>
        <v>6.729999999999901</v>
      </c>
      <c r="L674" s="14">
        <f>IF(K674&lt;Power!$B$1,G674+(A674-D674)*(H674-G674)/(E674-D674),0)</f>
        <v>526.97999999997762</v>
      </c>
      <c r="Q674" s="28">
        <f t="shared" si="64"/>
        <v>9.9475983006414026E-14</v>
      </c>
      <c r="R674" s="8">
        <f t="shared" si="65"/>
        <v>0</v>
      </c>
    </row>
    <row r="675" spans="1:18" x14ac:dyDescent="0.2">
      <c r="A675" s="11">
        <f t="shared" si="60"/>
        <v>6.7399999999999007</v>
      </c>
      <c r="B675" s="7">
        <f>COUNTIF(Power!$A$4:$A$34,"&lt;="&amp;A675)</f>
        <v>7</v>
      </c>
      <c r="C675" s="7">
        <f t="shared" si="61"/>
        <v>8</v>
      </c>
      <c r="D675" s="8">
        <f>INDEX(Power!$A$4:$A$34,B675)</f>
        <v>6</v>
      </c>
      <c r="E675" s="8">
        <f>INDEX(Power!$A$4:$A$34,C675)</f>
        <v>7</v>
      </c>
      <c r="G675" s="8">
        <f>INDEX(Power!$B$4:$B$34,B675)</f>
        <v>362</v>
      </c>
      <c r="H675" s="8">
        <f>INDEX(Power!$B$4:$B$34,C675)</f>
        <v>588</v>
      </c>
      <c r="J675" s="14">
        <f t="shared" si="62"/>
        <v>674</v>
      </c>
      <c r="K675" s="15">
        <f t="shared" si="63"/>
        <v>6.7399999999999007</v>
      </c>
      <c r="L675" s="14">
        <f>IF(K675&lt;Power!$B$1,G675+(A675-D675)*(H675-G675)/(E675-D675),0)</f>
        <v>529.2399999999775</v>
      </c>
      <c r="Q675" s="28">
        <f t="shared" si="64"/>
        <v>9.9475983006414026E-14</v>
      </c>
      <c r="R675" s="8">
        <f t="shared" si="65"/>
        <v>0</v>
      </c>
    </row>
    <row r="676" spans="1:18" x14ac:dyDescent="0.2">
      <c r="A676" s="11">
        <f t="shared" si="60"/>
        <v>6.7499999999999005</v>
      </c>
      <c r="B676" s="7">
        <f>COUNTIF(Power!$A$4:$A$34,"&lt;="&amp;A676)</f>
        <v>7</v>
      </c>
      <c r="C676" s="7">
        <f t="shared" si="61"/>
        <v>8</v>
      </c>
      <c r="D676" s="8">
        <f>INDEX(Power!$A$4:$A$34,B676)</f>
        <v>6</v>
      </c>
      <c r="E676" s="8">
        <f>INDEX(Power!$A$4:$A$34,C676)</f>
        <v>7</v>
      </c>
      <c r="G676" s="8">
        <f>INDEX(Power!$B$4:$B$34,B676)</f>
        <v>362</v>
      </c>
      <c r="H676" s="8">
        <f>INDEX(Power!$B$4:$B$34,C676)</f>
        <v>588</v>
      </c>
      <c r="J676" s="14">
        <f t="shared" si="62"/>
        <v>675</v>
      </c>
      <c r="K676" s="15">
        <f t="shared" si="63"/>
        <v>6.7499999999999005</v>
      </c>
      <c r="L676" s="14">
        <f>IF(K676&lt;Power!$B$1,G676+(A676-D676)*(H676-G676)/(E676-D676),0)</f>
        <v>531.49999999997749</v>
      </c>
      <c r="Q676" s="28">
        <f t="shared" si="64"/>
        <v>9.9475983006414026E-14</v>
      </c>
      <c r="R676" s="8">
        <f t="shared" si="65"/>
        <v>0</v>
      </c>
    </row>
    <row r="677" spans="1:18" x14ac:dyDescent="0.2">
      <c r="A677" s="11">
        <f t="shared" si="60"/>
        <v>6.7599999999999003</v>
      </c>
      <c r="B677" s="7">
        <f>COUNTIF(Power!$A$4:$A$34,"&lt;="&amp;A677)</f>
        <v>7</v>
      </c>
      <c r="C677" s="7">
        <f t="shared" si="61"/>
        <v>8</v>
      </c>
      <c r="D677" s="8">
        <f>INDEX(Power!$A$4:$A$34,B677)</f>
        <v>6</v>
      </c>
      <c r="E677" s="8">
        <f>INDEX(Power!$A$4:$A$34,C677)</f>
        <v>7</v>
      </c>
      <c r="G677" s="8">
        <f>INDEX(Power!$B$4:$B$34,B677)</f>
        <v>362</v>
      </c>
      <c r="H677" s="8">
        <f>INDEX(Power!$B$4:$B$34,C677)</f>
        <v>588</v>
      </c>
      <c r="J677" s="14">
        <f t="shared" si="62"/>
        <v>676</v>
      </c>
      <c r="K677" s="15">
        <f t="shared" si="63"/>
        <v>6.7599999999999003</v>
      </c>
      <c r="L677" s="14">
        <f>IF(K677&lt;Power!$B$1,G677+(A677-D677)*(H677-G677)/(E677-D677),0)</f>
        <v>533.75999999997748</v>
      </c>
      <c r="Q677" s="28">
        <f t="shared" si="64"/>
        <v>9.9475983006414026E-14</v>
      </c>
      <c r="R677" s="8">
        <f t="shared" si="65"/>
        <v>0</v>
      </c>
    </row>
    <row r="678" spans="1:18" x14ac:dyDescent="0.2">
      <c r="A678" s="11">
        <f t="shared" si="60"/>
        <v>6.7699999999999001</v>
      </c>
      <c r="B678" s="7">
        <f>COUNTIF(Power!$A$4:$A$34,"&lt;="&amp;A678)</f>
        <v>7</v>
      </c>
      <c r="C678" s="7">
        <f t="shared" si="61"/>
        <v>8</v>
      </c>
      <c r="D678" s="8">
        <f>INDEX(Power!$A$4:$A$34,B678)</f>
        <v>6</v>
      </c>
      <c r="E678" s="8">
        <f>INDEX(Power!$A$4:$A$34,C678)</f>
        <v>7</v>
      </c>
      <c r="G678" s="8">
        <f>INDEX(Power!$B$4:$B$34,B678)</f>
        <v>362</v>
      </c>
      <c r="H678" s="8">
        <f>INDEX(Power!$B$4:$B$34,C678)</f>
        <v>588</v>
      </c>
      <c r="J678" s="14">
        <f t="shared" si="62"/>
        <v>677</v>
      </c>
      <c r="K678" s="15">
        <f t="shared" si="63"/>
        <v>6.7699999999999001</v>
      </c>
      <c r="L678" s="14">
        <f>IF(K678&lt;Power!$B$1,G678+(A678-D678)*(H678-G678)/(E678-D678),0)</f>
        <v>536.01999999997747</v>
      </c>
      <c r="Q678" s="28">
        <f t="shared" si="64"/>
        <v>9.9475983006414026E-14</v>
      </c>
      <c r="R678" s="8">
        <f t="shared" si="65"/>
        <v>0</v>
      </c>
    </row>
    <row r="679" spans="1:18" x14ac:dyDescent="0.2">
      <c r="A679" s="11">
        <f t="shared" si="60"/>
        <v>6.7799999999998999</v>
      </c>
      <c r="B679" s="7">
        <f>COUNTIF(Power!$A$4:$A$34,"&lt;="&amp;A679)</f>
        <v>7</v>
      </c>
      <c r="C679" s="7">
        <f t="shared" si="61"/>
        <v>8</v>
      </c>
      <c r="D679" s="8">
        <f>INDEX(Power!$A$4:$A$34,B679)</f>
        <v>6</v>
      </c>
      <c r="E679" s="8">
        <f>INDEX(Power!$A$4:$A$34,C679)</f>
        <v>7</v>
      </c>
      <c r="G679" s="8">
        <f>INDEX(Power!$B$4:$B$34,B679)</f>
        <v>362</v>
      </c>
      <c r="H679" s="8">
        <f>INDEX(Power!$B$4:$B$34,C679)</f>
        <v>588</v>
      </c>
      <c r="J679" s="14">
        <f t="shared" si="62"/>
        <v>678</v>
      </c>
      <c r="K679" s="15">
        <f t="shared" si="63"/>
        <v>6.7799999999998999</v>
      </c>
      <c r="L679" s="14">
        <f>IF(K679&lt;Power!$B$1,G679+(A679-D679)*(H679-G679)/(E679-D679),0)</f>
        <v>538.27999999997735</v>
      </c>
      <c r="Q679" s="28">
        <f t="shared" si="64"/>
        <v>1.0036416142611415E-13</v>
      </c>
      <c r="R679" s="8">
        <f t="shared" si="65"/>
        <v>0</v>
      </c>
    </row>
    <row r="680" spans="1:18" x14ac:dyDescent="0.2">
      <c r="A680" s="11">
        <f t="shared" si="60"/>
        <v>6.7899999999998997</v>
      </c>
      <c r="B680" s="7">
        <f>COUNTIF(Power!$A$4:$A$34,"&lt;="&amp;A680)</f>
        <v>7</v>
      </c>
      <c r="C680" s="7">
        <f t="shared" si="61"/>
        <v>8</v>
      </c>
      <c r="D680" s="8">
        <f>INDEX(Power!$A$4:$A$34,B680)</f>
        <v>6</v>
      </c>
      <c r="E680" s="8">
        <f>INDEX(Power!$A$4:$A$34,C680)</f>
        <v>7</v>
      </c>
      <c r="G680" s="8">
        <f>INDEX(Power!$B$4:$B$34,B680)</f>
        <v>362</v>
      </c>
      <c r="H680" s="8">
        <f>INDEX(Power!$B$4:$B$34,C680)</f>
        <v>588</v>
      </c>
      <c r="J680" s="14">
        <f t="shared" si="62"/>
        <v>679</v>
      </c>
      <c r="K680" s="15">
        <f t="shared" si="63"/>
        <v>6.7899999999998997</v>
      </c>
      <c r="L680" s="14">
        <f>IF(K680&lt;Power!$B$1,G680+(A680-D680)*(H680-G680)/(E680-D680),0)</f>
        <v>540.53999999997734</v>
      </c>
      <c r="Q680" s="28">
        <f t="shared" si="64"/>
        <v>1.0036416142611415E-13</v>
      </c>
      <c r="R680" s="8">
        <f t="shared" si="65"/>
        <v>0</v>
      </c>
    </row>
    <row r="681" spans="1:18" x14ac:dyDescent="0.2">
      <c r="A681" s="11">
        <f t="shared" si="60"/>
        <v>6.7999999999998995</v>
      </c>
      <c r="B681" s="7">
        <f>COUNTIF(Power!$A$4:$A$34,"&lt;="&amp;A681)</f>
        <v>7</v>
      </c>
      <c r="C681" s="7">
        <f t="shared" si="61"/>
        <v>8</v>
      </c>
      <c r="D681" s="8">
        <f>INDEX(Power!$A$4:$A$34,B681)</f>
        <v>6</v>
      </c>
      <c r="E681" s="8">
        <f>INDEX(Power!$A$4:$A$34,C681)</f>
        <v>7</v>
      </c>
      <c r="G681" s="8">
        <f>INDEX(Power!$B$4:$B$34,B681)</f>
        <v>362</v>
      </c>
      <c r="H681" s="8">
        <f>INDEX(Power!$B$4:$B$34,C681)</f>
        <v>588</v>
      </c>
      <c r="J681" s="14">
        <f t="shared" si="62"/>
        <v>680</v>
      </c>
      <c r="K681" s="15">
        <f t="shared" si="63"/>
        <v>6.7999999999998995</v>
      </c>
      <c r="L681" s="14">
        <f>IF(K681&lt;Power!$B$1,G681+(A681-D681)*(H681-G681)/(E681-D681),0)</f>
        <v>542.79999999997722</v>
      </c>
      <c r="Q681" s="28">
        <f t="shared" si="64"/>
        <v>1.0036416142611415E-13</v>
      </c>
      <c r="R681" s="8">
        <f t="shared" si="65"/>
        <v>0</v>
      </c>
    </row>
    <row r="682" spans="1:18" x14ac:dyDescent="0.2">
      <c r="A682" s="11">
        <f t="shared" si="60"/>
        <v>6.8099999999998992</v>
      </c>
      <c r="B682" s="7">
        <f>COUNTIF(Power!$A$4:$A$34,"&lt;="&amp;A682)</f>
        <v>7</v>
      </c>
      <c r="C682" s="7">
        <f t="shared" si="61"/>
        <v>8</v>
      </c>
      <c r="D682" s="8">
        <f>INDEX(Power!$A$4:$A$34,B682)</f>
        <v>6</v>
      </c>
      <c r="E682" s="8">
        <f>INDEX(Power!$A$4:$A$34,C682)</f>
        <v>7</v>
      </c>
      <c r="G682" s="8">
        <f>INDEX(Power!$B$4:$B$34,B682)</f>
        <v>362</v>
      </c>
      <c r="H682" s="8">
        <f>INDEX(Power!$B$4:$B$34,C682)</f>
        <v>588</v>
      </c>
      <c r="J682" s="14">
        <f t="shared" si="62"/>
        <v>681</v>
      </c>
      <c r="K682" s="15">
        <f t="shared" si="63"/>
        <v>6.8099999999998992</v>
      </c>
      <c r="L682" s="14">
        <f>IF(K682&lt;Power!$B$1,G682+(A682-D682)*(H682-G682)/(E682-D682),0)</f>
        <v>545.05999999997721</v>
      </c>
      <c r="Q682" s="28">
        <f t="shared" si="64"/>
        <v>1.0036416142611415E-13</v>
      </c>
      <c r="R682" s="8">
        <f t="shared" si="65"/>
        <v>0</v>
      </c>
    </row>
    <row r="683" spans="1:18" x14ac:dyDescent="0.2">
      <c r="A683" s="11">
        <f t="shared" si="60"/>
        <v>6.819999999999899</v>
      </c>
      <c r="B683" s="7">
        <f>COUNTIF(Power!$A$4:$A$34,"&lt;="&amp;A683)</f>
        <v>7</v>
      </c>
      <c r="C683" s="7">
        <f t="shared" si="61"/>
        <v>8</v>
      </c>
      <c r="D683" s="8">
        <f>INDEX(Power!$A$4:$A$34,B683)</f>
        <v>6</v>
      </c>
      <c r="E683" s="8">
        <f>INDEX(Power!$A$4:$A$34,C683)</f>
        <v>7</v>
      </c>
      <c r="G683" s="8">
        <f>INDEX(Power!$B$4:$B$34,B683)</f>
        <v>362</v>
      </c>
      <c r="H683" s="8">
        <f>INDEX(Power!$B$4:$B$34,C683)</f>
        <v>588</v>
      </c>
      <c r="J683" s="14">
        <f t="shared" si="62"/>
        <v>682</v>
      </c>
      <c r="K683" s="15">
        <f t="shared" si="63"/>
        <v>6.819999999999899</v>
      </c>
      <c r="L683" s="14">
        <f>IF(K683&lt;Power!$B$1,G683+(A683-D683)*(H683-G683)/(E683-D683),0)</f>
        <v>547.3199999999772</v>
      </c>
      <c r="Q683" s="28">
        <f t="shared" si="64"/>
        <v>1.0125233984581428E-13</v>
      </c>
      <c r="R683" s="8">
        <f t="shared" si="65"/>
        <v>0</v>
      </c>
    </row>
    <row r="684" spans="1:18" x14ac:dyDescent="0.2">
      <c r="A684" s="11">
        <f t="shared" si="60"/>
        <v>6.8299999999998988</v>
      </c>
      <c r="B684" s="7">
        <f>COUNTIF(Power!$A$4:$A$34,"&lt;="&amp;A684)</f>
        <v>7</v>
      </c>
      <c r="C684" s="7">
        <f t="shared" si="61"/>
        <v>8</v>
      </c>
      <c r="D684" s="8">
        <f>INDEX(Power!$A$4:$A$34,B684)</f>
        <v>6</v>
      </c>
      <c r="E684" s="8">
        <f>INDEX(Power!$A$4:$A$34,C684)</f>
        <v>7</v>
      </c>
      <c r="G684" s="8">
        <f>INDEX(Power!$B$4:$B$34,B684)</f>
        <v>362</v>
      </c>
      <c r="H684" s="8">
        <f>INDEX(Power!$B$4:$B$34,C684)</f>
        <v>588</v>
      </c>
      <c r="J684" s="14">
        <f t="shared" si="62"/>
        <v>683</v>
      </c>
      <c r="K684" s="15">
        <f t="shared" si="63"/>
        <v>6.8299999999998988</v>
      </c>
      <c r="L684" s="14">
        <f>IF(K684&lt;Power!$B$1,G684+(A684-D684)*(H684-G684)/(E684-D684),0)</f>
        <v>549.57999999997719</v>
      </c>
      <c r="Q684" s="28">
        <f t="shared" si="64"/>
        <v>1.0125233984581428E-13</v>
      </c>
      <c r="R684" s="8">
        <f t="shared" si="65"/>
        <v>0</v>
      </c>
    </row>
    <row r="685" spans="1:18" x14ac:dyDescent="0.2">
      <c r="A685" s="11">
        <f t="shared" si="60"/>
        <v>6.8399999999998986</v>
      </c>
      <c r="B685" s="7">
        <f>COUNTIF(Power!$A$4:$A$34,"&lt;="&amp;A685)</f>
        <v>7</v>
      </c>
      <c r="C685" s="7">
        <f t="shared" si="61"/>
        <v>8</v>
      </c>
      <c r="D685" s="8">
        <f>INDEX(Power!$A$4:$A$34,B685)</f>
        <v>6</v>
      </c>
      <c r="E685" s="8">
        <f>INDEX(Power!$A$4:$A$34,C685)</f>
        <v>7</v>
      </c>
      <c r="G685" s="8">
        <f>INDEX(Power!$B$4:$B$34,B685)</f>
        <v>362</v>
      </c>
      <c r="H685" s="8">
        <f>INDEX(Power!$B$4:$B$34,C685)</f>
        <v>588</v>
      </c>
      <c r="J685" s="14">
        <f t="shared" si="62"/>
        <v>684</v>
      </c>
      <c r="K685" s="15">
        <f t="shared" si="63"/>
        <v>6.8399999999998986</v>
      </c>
      <c r="L685" s="14">
        <f>IF(K685&lt;Power!$B$1,G685+(A685-D685)*(H685-G685)/(E685-D685),0)</f>
        <v>551.83999999997707</v>
      </c>
      <c r="Q685" s="28">
        <f t="shared" si="64"/>
        <v>1.0125233984581428E-13</v>
      </c>
      <c r="R685" s="8">
        <f t="shared" si="65"/>
        <v>0</v>
      </c>
    </row>
    <row r="686" spans="1:18" x14ac:dyDescent="0.2">
      <c r="A686" s="11">
        <f t="shared" si="60"/>
        <v>6.8499999999998984</v>
      </c>
      <c r="B686" s="7">
        <f>COUNTIF(Power!$A$4:$A$34,"&lt;="&amp;A686)</f>
        <v>7</v>
      </c>
      <c r="C686" s="7">
        <f t="shared" si="61"/>
        <v>8</v>
      </c>
      <c r="D686" s="8">
        <f>INDEX(Power!$A$4:$A$34,B686)</f>
        <v>6</v>
      </c>
      <c r="E686" s="8">
        <f>INDEX(Power!$A$4:$A$34,C686)</f>
        <v>7</v>
      </c>
      <c r="G686" s="8">
        <f>INDEX(Power!$B$4:$B$34,B686)</f>
        <v>362</v>
      </c>
      <c r="H686" s="8">
        <f>INDEX(Power!$B$4:$B$34,C686)</f>
        <v>588</v>
      </c>
      <c r="J686" s="14">
        <f t="shared" si="62"/>
        <v>685</v>
      </c>
      <c r="K686" s="15">
        <f t="shared" si="63"/>
        <v>6.8499999999998984</v>
      </c>
      <c r="L686" s="14">
        <f>IF(K686&lt;Power!$B$1,G686+(A686-D686)*(H686-G686)/(E686-D686),0)</f>
        <v>554.09999999997706</v>
      </c>
      <c r="Q686" s="28">
        <f t="shared" si="64"/>
        <v>1.0125233984581428E-13</v>
      </c>
      <c r="R686" s="8">
        <f t="shared" si="65"/>
        <v>0</v>
      </c>
    </row>
    <row r="687" spans="1:18" x14ac:dyDescent="0.2">
      <c r="A687" s="11">
        <f t="shared" si="60"/>
        <v>6.8599999999998982</v>
      </c>
      <c r="B687" s="7">
        <f>COUNTIF(Power!$A$4:$A$34,"&lt;="&amp;A687)</f>
        <v>7</v>
      </c>
      <c r="C687" s="7">
        <f t="shared" si="61"/>
        <v>8</v>
      </c>
      <c r="D687" s="8">
        <f>INDEX(Power!$A$4:$A$34,B687)</f>
        <v>6</v>
      </c>
      <c r="E687" s="8">
        <f>INDEX(Power!$A$4:$A$34,C687)</f>
        <v>7</v>
      </c>
      <c r="G687" s="8">
        <f>INDEX(Power!$B$4:$B$34,B687)</f>
        <v>362</v>
      </c>
      <c r="H687" s="8">
        <f>INDEX(Power!$B$4:$B$34,C687)</f>
        <v>588</v>
      </c>
      <c r="J687" s="14">
        <f t="shared" si="62"/>
        <v>686</v>
      </c>
      <c r="K687" s="15">
        <f t="shared" si="63"/>
        <v>6.8599999999998982</v>
      </c>
      <c r="L687" s="14">
        <f>IF(K687&lt;Power!$B$1,G687+(A687-D687)*(H687-G687)/(E687-D687),0)</f>
        <v>556.35999999997694</v>
      </c>
      <c r="Q687" s="28">
        <f t="shared" si="64"/>
        <v>1.021405182655144E-13</v>
      </c>
      <c r="R687" s="8">
        <f t="shared" si="65"/>
        <v>0</v>
      </c>
    </row>
    <row r="688" spans="1:18" x14ac:dyDescent="0.2">
      <c r="A688" s="11">
        <f t="shared" si="60"/>
        <v>6.869999999999898</v>
      </c>
      <c r="B688" s="7">
        <f>COUNTIF(Power!$A$4:$A$34,"&lt;="&amp;A688)</f>
        <v>7</v>
      </c>
      <c r="C688" s="7">
        <f t="shared" si="61"/>
        <v>8</v>
      </c>
      <c r="D688" s="8">
        <f>INDEX(Power!$A$4:$A$34,B688)</f>
        <v>6</v>
      </c>
      <c r="E688" s="8">
        <f>INDEX(Power!$A$4:$A$34,C688)</f>
        <v>7</v>
      </c>
      <c r="G688" s="8">
        <f>INDEX(Power!$B$4:$B$34,B688)</f>
        <v>362</v>
      </c>
      <c r="H688" s="8">
        <f>INDEX(Power!$B$4:$B$34,C688)</f>
        <v>588</v>
      </c>
      <c r="J688" s="14">
        <f t="shared" si="62"/>
        <v>687</v>
      </c>
      <c r="K688" s="15">
        <f t="shared" si="63"/>
        <v>6.869999999999898</v>
      </c>
      <c r="L688" s="14">
        <f>IF(K688&lt;Power!$B$1,G688+(A688-D688)*(H688-G688)/(E688-D688),0)</f>
        <v>558.61999999997693</v>
      </c>
      <c r="Q688" s="28">
        <f t="shared" si="64"/>
        <v>1.021405182655144E-13</v>
      </c>
      <c r="R688" s="8">
        <f t="shared" si="65"/>
        <v>0</v>
      </c>
    </row>
    <row r="689" spans="1:18" x14ac:dyDescent="0.2">
      <c r="A689" s="11">
        <f t="shared" si="60"/>
        <v>6.8799999999998978</v>
      </c>
      <c r="B689" s="7">
        <f>COUNTIF(Power!$A$4:$A$34,"&lt;="&amp;A689)</f>
        <v>7</v>
      </c>
      <c r="C689" s="7">
        <f t="shared" si="61"/>
        <v>8</v>
      </c>
      <c r="D689" s="8">
        <f>INDEX(Power!$A$4:$A$34,B689)</f>
        <v>6</v>
      </c>
      <c r="E689" s="8">
        <f>INDEX(Power!$A$4:$A$34,C689)</f>
        <v>7</v>
      </c>
      <c r="G689" s="8">
        <f>INDEX(Power!$B$4:$B$34,B689)</f>
        <v>362</v>
      </c>
      <c r="H689" s="8">
        <f>INDEX(Power!$B$4:$B$34,C689)</f>
        <v>588</v>
      </c>
      <c r="J689" s="14">
        <f t="shared" si="62"/>
        <v>688</v>
      </c>
      <c r="K689" s="15">
        <f t="shared" si="63"/>
        <v>6.8799999999998978</v>
      </c>
      <c r="L689" s="14">
        <f>IF(K689&lt;Power!$B$1,G689+(A689-D689)*(H689-G689)/(E689-D689),0)</f>
        <v>560.87999999997692</v>
      </c>
      <c r="Q689" s="28">
        <f t="shared" si="64"/>
        <v>1.021405182655144E-13</v>
      </c>
      <c r="R689" s="8">
        <f t="shared" si="65"/>
        <v>0</v>
      </c>
    </row>
    <row r="690" spans="1:18" x14ac:dyDescent="0.2">
      <c r="A690" s="11">
        <f t="shared" si="60"/>
        <v>6.8899999999998975</v>
      </c>
      <c r="B690" s="7">
        <f>COUNTIF(Power!$A$4:$A$34,"&lt;="&amp;A690)</f>
        <v>7</v>
      </c>
      <c r="C690" s="7">
        <f t="shared" si="61"/>
        <v>8</v>
      </c>
      <c r="D690" s="8">
        <f>INDEX(Power!$A$4:$A$34,B690)</f>
        <v>6</v>
      </c>
      <c r="E690" s="8">
        <f>INDEX(Power!$A$4:$A$34,C690)</f>
        <v>7</v>
      </c>
      <c r="G690" s="8">
        <f>INDEX(Power!$B$4:$B$34,B690)</f>
        <v>362</v>
      </c>
      <c r="H690" s="8">
        <f>INDEX(Power!$B$4:$B$34,C690)</f>
        <v>588</v>
      </c>
      <c r="J690" s="14">
        <f t="shared" si="62"/>
        <v>689</v>
      </c>
      <c r="K690" s="15">
        <f t="shared" si="63"/>
        <v>6.8899999999998975</v>
      </c>
      <c r="L690" s="14">
        <f>IF(K690&lt;Power!$B$1,G690+(A690-D690)*(H690-G690)/(E690-D690),0)</f>
        <v>563.13999999997691</v>
      </c>
      <c r="Q690" s="28">
        <f t="shared" si="64"/>
        <v>1.021405182655144E-13</v>
      </c>
      <c r="R690" s="8">
        <f t="shared" si="65"/>
        <v>0</v>
      </c>
    </row>
    <row r="691" spans="1:18" x14ac:dyDescent="0.2">
      <c r="A691" s="11">
        <f t="shared" si="60"/>
        <v>6.8999999999998973</v>
      </c>
      <c r="B691" s="7">
        <f>COUNTIF(Power!$A$4:$A$34,"&lt;="&amp;A691)</f>
        <v>7</v>
      </c>
      <c r="C691" s="7">
        <f t="shared" si="61"/>
        <v>8</v>
      </c>
      <c r="D691" s="8">
        <f>INDEX(Power!$A$4:$A$34,B691)</f>
        <v>6</v>
      </c>
      <c r="E691" s="8">
        <f>INDEX(Power!$A$4:$A$34,C691)</f>
        <v>7</v>
      </c>
      <c r="G691" s="8">
        <f>INDEX(Power!$B$4:$B$34,B691)</f>
        <v>362</v>
      </c>
      <c r="H691" s="8">
        <f>INDEX(Power!$B$4:$B$34,C691)</f>
        <v>588</v>
      </c>
      <c r="J691" s="14">
        <f t="shared" si="62"/>
        <v>690</v>
      </c>
      <c r="K691" s="15">
        <f t="shared" si="63"/>
        <v>6.8999999999998973</v>
      </c>
      <c r="L691" s="14">
        <f>IF(K691&lt;Power!$B$1,G691+(A691-D691)*(H691-G691)/(E691-D691),0)</f>
        <v>565.39999999997679</v>
      </c>
      <c r="Q691" s="28">
        <f t="shared" si="64"/>
        <v>1.0302869668521453E-13</v>
      </c>
      <c r="R691" s="8">
        <f t="shared" si="65"/>
        <v>0</v>
      </c>
    </row>
    <row r="692" spans="1:18" x14ac:dyDescent="0.2">
      <c r="A692" s="11">
        <f t="shared" si="60"/>
        <v>6.9099999999998971</v>
      </c>
      <c r="B692" s="7">
        <f>COUNTIF(Power!$A$4:$A$34,"&lt;="&amp;A692)</f>
        <v>7</v>
      </c>
      <c r="C692" s="7">
        <f t="shared" si="61"/>
        <v>8</v>
      </c>
      <c r="D692" s="8">
        <f>INDEX(Power!$A$4:$A$34,B692)</f>
        <v>6</v>
      </c>
      <c r="E692" s="8">
        <f>INDEX(Power!$A$4:$A$34,C692)</f>
        <v>7</v>
      </c>
      <c r="G692" s="8">
        <f>INDEX(Power!$B$4:$B$34,B692)</f>
        <v>362</v>
      </c>
      <c r="H692" s="8">
        <f>INDEX(Power!$B$4:$B$34,C692)</f>
        <v>588</v>
      </c>
      <c r="J692" s="14">
        <f t="shared" si="62"/>
        <v>691</v>
      </c>
      <c r="K692" s="15">
        <f t="shared" si="63"/>
        <v>6.9099999999998971</v>
      </c>
      <c r="L692" s="14">
        <f>IF(K692&lt;Power!$B$1,G692+(A692-D692)*(H692-G692)/(E692-D692),0)</f>
        <v>567.65999999997678</v>
      </c>
      <c r="Q692" s="28">
        <f t="shared" si="64"/>
        <v>1.0302869668521453E-13</v>
      </c>
      <c r="R692" s="8">
        <f t="shared" si="65"/>
        <v>0</v>
      </c>
    </row>
    <row r="693" spans="1:18" x14ac:dyDescent="0.2">
      <c r="A693" s="11">
        <f t="shared" si="60"/>
        <v>6.9199999999998969</v>
      </c>
      <c r="B693" s="7">
        <f>COUNTIF(Power!$A$4:$A$34,"&lt;="&amp;A693)</f>
        <v>7</v>
      </c>
      <c r="C693" s="7">
        <f t="shared" si="61"/>
        <v>8</v>
      </c>
      <c r="D693" s="8">
        <f>INDEX(Power!$A$4:$A$34,B693)</f>
        <v>6</v>
      </c>
      <c r="E693" s="8">
        <f>INDEX(Power!$A$4:$A$34,C693)</f>
        <v>7</v>
      </c>
      <c r="G693" s="8">
        <f>INDEX(Power!$B$4:$B$34,B693)</f>
        <v>362</v>
      </c>
      <c r="H693" s="8">
        <f>INDEX(Power!$B$4:$B$34,C693)</f>
        <v>588</v>
      </c>
      <c r="J693" s="14">
        <f t="shared" si="62"/>
        <v>692</v>
      </c>
      <c r="K693" s="15">
        <f t="shared" si="63"/>
        <v>6.9199999999998969</v>
      </c>
      <c r="L693" s="14">
        <f>IF(K693&lt;Power!$B$1,G693+(A693-D693)*(H693-G693)/(E693-D693),0)</f>
        <v>569.91999999997665</v>
      </c>
      <c r="Q693" s="28">
        <f t="shared" si="64"/>
        <v>1.0302869668521453E-13</v>
      </c>
      <c r="R693" s="8">
        <f t="shared" si="65"/>
        <v>0</v>
      </c>
    </row>
    <row r="694" spans="1:18" x14ac:dyDescent="0.2">
      <c r="A694" s="11">
        <f t="shared" si="60"/>
        <v>6.9299999999998967</v>
      </c>
      <c r="B694" s="7">
        <f>COUNTIF(Power!$A$4:$A$34,"&lt;="&amp;A694)</f>
        <v>7</v>
      </c>
      <c r="C694" s="7">
        <f t="shared" si="61"/>
        <v>8</v>
      </c>
      <c r="D694" s="8">
        <f>INDEX(Power!$A$4:$A$34,B694)</f>
        <v>6</v>
      </c>
      <c r="E694" s="8">
        <f>INDEX(Power!$A$4:$A$34,C694)</f>
        <v>7</v>
      </c>
      <c r="G694" s="8">
        <f>INDEX(Power!$B$4:$B$34,B694)</f>
        <v>362</v>
      </c>
      <c r="H694" s="8">
        <f>INDEX(Power!$B$4:$B$34,C694)</f>
        <v>588</v>
      </c>
      <c r="J694" s="14">
        <f t="shared" si="62"/>
        <v>693</v>
      </c>
      <c r="K694" s="15">
        <f t="shared" si="63"/>
        <v>6.9299999999998967</v>
      </c>
      <c r="L694" s="14">
        <f>IF(K694&lt;Power!$B$1,G694+(A694-D694)*(H694-G694)/(E694-D694),0)</f>
        <v>572.17999999997664</v>
      </c>
      <c r="Q694" s="28">
        <f t="shared" si="64"/>
        <v>1.0302869668521453E-13</v>
      </c>
      <c r="R694" s="8">
        <f t="shared" si="65"/>
        <v>0</v>
      </c>
    </row>
    <row r="695" spans="1:18" x14ac:dyDescent="0.2">
      <c r="A695" s="11">
        <f t="shared" si="60"/>
        <v>6.9399999999998965</v>
      </c>
      <c r="B695" s="7">
        <f>COUNTIF(Power!$A$4:$A$34,"&lt;="&amp;A695)</f>
        <v>7</v>
      </c>
      <c r="C695" s="7">
        <f t="shared" si="61"/>
        <v>8</v>
      </c>
      <c r="D695" s="8">
        <f>INDEX(Power!$A$4:$A$34,B695)</f>
        <v>6</v>
      </c>
      <c r="E695" s="8">
        <f>INDEX(Power!$A$4:$A$34,C695)</f>
        <v>7</v>
      </c>
      <c r="G695" s="8">
        <f>INDEX(Power!$B$4:$B$34,B695)</f>
        <v>362</v>
      </c>
      <c r="H695" s="8">
        <f>INDEX(Power!$B$4:$B$34,C695)</f>
        <v>588</v>
      </c>
      <c r="J695" s="14">
        <f t="shared" si="62"/>
        <v>694</v>
      </c>
      <c r="K695" s="15">
        <f t="shared" si="63"/>
        <v>6.9399999999998965</v>
      </c>
      <c r="L695" s="14">
        <f>IF(K695&lt;Power!$B$1,G695+(A695-D695)*(H695-G695)/(E695-D695),0)</f>
        <v>574.43999999997664</v>
      </c>
      <c r="Q695" s="28">
        <f t="shared" si="64"/>
        <v>1.0391687510491465E-13</v>
      </c>
      <c r="R695" s="8">
        <f t="shared" si="65"/>
        <v>0</v>
      </c>
    </row>
    <row r="696" spans="1:18" x14ac:dyDescent="0.2">
      <c r="A696" s="11">
        <f t="shared" si="60"/>
        <v>6.9499999999998963</v>
      </c>
      <c r="B696" s="7">
        <f>COUNTIF(Power!$A$4:$A$34,"&lt;="&amp;A696)</f>
        <v>7</v>
      </c>
      <c r="C696" s="7">
        <f t="shared" si="61"/>
        <v>8</v>
      </c>
      <c r="D696" s="8">
        <f>INDEX(Power!$A$4:$A$34,B696)</f>
        <v>6</v>
      </c>
      <c r="E696" s="8">
        <f>INDEX(Power!$A$4:$A$34,C696)</f>
        <v>7</v>
      </c>
      <c r="G696" s="8">
        <f>INDEX(Power!$B$4:$B$34,B696)</f>
        <v>362</v>
      </c>
      <c r="H696" s="8">
        <f>INDEX(Power!$B$4:$B$34,C696)</f>
        <v>588</v>
      </c>
      <c r="J696" s="14">
        <f t="shared" si="62"/>
        <v>695</v>
      </c>
      <c r="K696" s="15">
        <f t="shared" si="63"/>
        <v>6.9499999999998963</v>
      </c>
      <c r="L696" s="14">
        <f>IF(K696&lt;Power!$B$1,G696+(A696-D696)*(H696-G696)/(E696-D696),0)</f>
        <v>576.69999999997663</v>
      </c>
      <c r="Q696" s="28">
        <f t="shared" si="64"/>
        <v>1.0391687510491465E-13</v>
      </c>
      <c r="R696" s="8">
        <f t="shared" si="65"/>
        <v>0</v>
      </c>
    </row>
    <row r="697" spans="1:18" x14ac:dyDescent="0.2">
      <c r="A697" s="11">
        <f t="shared" si="60"/>
        <v>6.959999999999896</v>
      </c>
      <c r="B697" s="7">
        <f>COUNTIF(Power!$A$4:$A$34,"&lt;="&amp;A697)</f>
        <v>7</v>
      </c>
      <c r="C697" s="7">
        <f t="shared" si="61"/>
        <v>8</v>
      </c>
      <c r="D697" s="8">
        <f>INDEX(Power!$A$4:$A$34,B697)</f>
        <v>6</v>
      </c>
      <c r="E697" s="8">
        <f>INDEX(Power!$A$4:$A$34,C697)</f>
        <v>7</v>
      </c>
      <c r="G697" s="8">
        <f>INDEX(Power!$B$4:$B$34,B697)</f>
        <v>362</v>
      </c>
      <c r="H697" s="8">
        <f>INDEX(Power!$B$4:$B$34,C697)</f>
        <v>588</v>
      </c>
      <c r="J697" s="14">
        <f t="shared" si="62"/>
        <v>696</v>
      </c>
      <c r="K697" s="15">
        <f t="shared" si="63"/>
        <v>6.959999999999896</v>
      </c>
      <c r="L697" s="14">
        <f>IF(K697&lt;Power!$B$1,G697+(A697-D697)*(H697-G697)/(E697-D697),0)</f>
        <v>578.9599999999765</v>
      </c>
      <c r="Q697" s="28">
        <f t="shared" si="64"/>
        <v>1.0391687510491465E-13</v>
      </c>
      <c r="R697" s="8">
        <f t="shared" si="65"/>
        <v>0</v>
      </c>
    </row>
    <row r="698" spans="1:18" x14ac:dyDescent="0.2">
      <c r="A698" s="11">
        <f t="shared" si="60"/>
        <v>6.9699999999998958</v>
      </c>
      <c r="B698" s="7">
        <f>COUNTIF(Power!$A$4:$A$34,"&lt;="&amp;A698)</f>
        <v>7</v>
      </c>
      <c r="C698" s="7">
        <f t="shared" si="61"/>
        <v>8</v>
      </c>
      <c r="D698" s="8">
        <f>INDEX(Power!$A$4:$A$34,B698)</f>
        <v>6</v>
      </c>
      <c r="E698" s="8">
        <f>INDEX(Power!$A$4:$A$34,C698)</f>
        <v>7</v>
      </c>
      <c r="G698" s="8">
        <f>INDEX(Power!$B$4:$B$34,B698)</f>
        <v>362</v>
      </c>
      <c r="H698" s="8">
        <f>INDEX(Power!$B$4:$B$34,C698)</f>
        <v>588</v>
      </c>
      <c r="J698" s="14">
        <f t="shared" si="62"/>
        <v>697</v>
      </c>
      <c r="K698" s="15">
        <f t="shared" si="63"/>
        <v>6.9699999999998958</v>
      </c>
      <c r="L698" s="14">
        <f>IF(K698&lt;Power!$B$1,G698+(A698-D698)*(H698-G698)/(E698-D698),0)</f>
        <v>581.21999999997649</v>
      </c>
      <c r="Q698" s="28">
        <f t="shared" si="64"/>
        <v>1.0391687510491465E-13</v>
      </c>
      <c r="R698" s="8">
        <f t="shared" si="65"/>
        <v>0</v>
      </c>
    </row>
    <row r="699" spans="1:18" x14ac:dyDescent="0.2">
      <c r="A699" s="11">
        <f t="shared" si="60"/>
        <v>6.9799999999998956</v>
      </c>
      <c r="B699" s="7">
        <f>COUNTIF(Power!$A$4:$A$34,"&lt;="&amp;A699)</f>
        <v>7</v>
      </c>
      <c r="C699" s="7">
        <f t="shared" si="61"/>
        <v>8</v>
      </c>
      <c r="D699" s="8">
        <f>INDEX(Power!$A$4:$A$34,B699)</f>
        <v>6</v>
      </c>
      <c r="E699" s="8">
        <f>INDEX(Power!$A$4:$A$34,C699)</f>
        <v>7</v>
      </c>
      <c r="G699" s="8">
        <f>INDEX(Power!$B$4:$B$34,B699)</f>
        <v>362</v>
      </c>
      <c r="H699" s="8">
        <f>INDEX(Power!$B$4:$B$34,C699)</f>
        <v>588</v>
      </c>
      <c r="J699" s="14">
        <f t="shared" si="62"/>
        <v>698</v>
      </c>
      <c r="K699" s="15">
        <f t="shared" si="63"/>
        <v>6.9799999999998956</v>
      </c>
      <c r="L699" s="14">
        <f>IF(K699&lt;Power!$B$1,G699+(A699-D699)*(H699-G699)/(E699-D699),0)</f>
        <v>583.47999999997637</v>
      </c>
      <c r="Q699" s="28">
        <f t="shared" si="64"/>
        <v>1.0480505352461478E-13</v>
      </c>
      <c r="R699" s="8">
        <f t="shared" si="65"/>
        <v>0</v>
      </c>
    </row>
    <row r="700" spans="1:18" x14ac:dyDescent="0.2">
      <c r="A700" s="11">
        <f t="shared" si="60"/>
        <v>6.9899999999998954</v>
      </c>
      <c r="B700" s="7">
        <f>COUNTIF(Power!$A$4:$A$34,"&lt;="&amp;A700)</f>
        <v>7</v>
      </c>
      <c r="C700" s="7">
        <f t="shared" si="61"/>
        <v>8</v>
      </c>
      <c r="D700" s="8">
        <f>INDEX(Power!$A$4:$A$34,B700)</f>
        <v>6</v>
      </c>
      <c r="E700" s="8">
        <f>INDEX(Power!$A$4:$A$34,C700)</f>
        <v>7</v>
      </c>
      <c r="G700" s="8">
        <f>INDEX(Power!$B$4:$B$34,B700)</f>
        <v>362</v>
      </c>
      <c r="H700" s="8">
        <f>INDEX(Power!$B$4:$B$34,C700)</f>
        <v>588</v>
      </c>
      <c r="J700" s="14">
        <f t="shared" si="62"/>
        <v>699</v>
      </c>
      <c r="K700" s="15">
        <f t="shared" si="63"/>
        <v>6.9899999999998954</v>
      </c>
      <c r="L700" s="14">
        <f>IF(K700&lt;Power!$B$1,G700+(A700-D700)*(H700-G700)/(E700-D700),0)</f>
        <v>585.73999999997636</v>
      </c>
      <c r="Q700" s="28">
        <f t="shared" si="64"/>
        <v>1.0480505352461478E-13</v>
      </c>
      <c r="R700" s="8">
        <f t="shared" si="65"/>
        <v>0</v>
      </c>
    </row>
    <row r="701" spans="1:18" x14ac:dyDescent="0.2">
      <c r="A701" s="11">
        <f t="shared" si="60"/>
        <v>6.9999999999998952</v>
      </c>
      <c r="B701" s="7">
        <f>COUNTIF(Power!$A$4:$A$34,"&lt;="&amp;A701)</f>
        <v>7</v>
      </c>
      <c r="C701" s="7">
        <f t="shared" si="61"/>
        <v>8</v>
      </c>
      <c r="D701" s="8">
        <f>INDEX(Power!$A$4:$A$34,B701)</f>
        <v>6</v>
      </c>
      <c r="E701" s="8">
        <f>INDEX(Power!$A$4:$A$34,C701)</f>
        <v>7</v>
      </c>
      <c r="G701" s="8">
        <f>INDEX(Power!$B$4:$B$34,B701)</f>
        <v>362</v>
      </c>
      <c r="H701" s="8">
        <f>INDEX(Power!$B$4:$B$34,C701)</f>
        <v>588</v>
      </c>
      <c r="J701" s="14">
        <f t="shared" si="62"/>
        <v>700</v>
      </c>
      <c r="K701" s="15">
        <f t="shared" si="63"/>
        <v>6.9999999999998952</v>
      </c>
      <c r="L701" s="14">
        <f>IF(K701&lt;Power!$B$1,G701+(A701-D701)*(H701-G701)/(E701-D701),0)</f>
        <v>587.99999999997635</v>
      </c>
      <c r="Q701" s="28">
        <f t="shared" si="64"/>
        <v>1.0480505352461478E-13</v>
      </c>
      <c r="R701" s="8">
        <f t="shared" si="65"/>
        <v>0</v>
      </c>
    </row>
    <row r="702" spans="1:18" x14ac:dyDescent="0.2">
      <c r="A702" s="11">
        <f t="shared" si="60"/>
        <v>7.009999999999895</v>
      </c>
      <c r="B702" s="7">
        <f>COUNTIF(Power!$A$4:$A$34,"&lt;="&amp;A702)</f>
        <v>8</v>
      </c>
      <c r="C702" s="7">
        <f t="shared" si="61"/>
        <v>9</v>
      </c>
      <c r="D702" s="8">
        <f>INDEX(Power!$A$4:$A$34,B702)</f>
        <v>7</v>
      </c>
      <c r="E702" s="8">
        <f>INDEX(Power!$A$4:$A$34,C702)</f>
        <v>8</v>
      </c>
      <c r="G702" s="8">
        <f>INDEX(Power!$B$4:$B$34,B702)</f>
        <v>588</v>
      </c>
      <c r="H702" s="8">
        <f>INDEX(Power!$B$4:$B$34,C702)</f>
        <v>889</v>
      </c>
      <c r="J702" s="14">
        <f t="shared" si="62"/>
        <v>701</v>
      </c>
      <c r="K702" s="15">
        <f t="shared" si="63"/>
        <v>7.009999999999895</v>
      </c>
      <c r="L702" s="14">
        <f>IF(K702&lt;Power!$B$1,G702+(A702-D702)*(H702-G702)/(E702-D702),0)</f>
        <v>591.00999999996839</v>
      </c>
      <c r="Q702" s="28">
        <f t="shared" si="64"/>
        <v>1.0480505352461478E-13</v>
      </c>
      <c r="R702" s="8">
        <f t="shared" si="65"/>
        <v>0</v>
      </c>
    </row>
    <row r="703" spans="1:18" x14ac:dyDescent="0.2">
      <c r="A703" s="11">
        <f t="shared" si="60"/>
        <v>7.0199999999998948</v>
      </c>
      <c r="B703" s="7">
        <f>COUNTIF(Power!$A$4:$A$34,"&lt;="&amp;A703)</f>
        <v>8</v>
      </c>
      <c r="C703" s="7">
        <f t="shared" si="61"/>
        <v>9</v>
      </c>
      <c r="D703" s="8">
        <f>INDEX(Power!$A$4:$A$34,B703)</f>
        <v>7</v>
      </c>
      <c r="E703" s="8">
        <f>INDEX(Power!$A$4:$A$34,C703)</f>
        <v>8</v>
      </c>
      <c r="G703" s="8">
        <f>INDEX(Power!$B$4:$B$34,B703)</f>
        <v>588</v>
      </c>
      <c r="H703" s="8">
        <f>INDEX(Power!$B$4:$B$34,C703)</f>
        <v>889</v>
      </c>
      <c r="J703" s="14">
        <f t="shared" si="62"/>
        <v>702</v>
      </c>
      <c r="K703" s="15">
        <f t="shared" si="63"/>
        <v>7.0199999999998948</v>
      </c>
      <c r="L703" s="14">
        <f>IF(K703&lt;Power!$B$1,G703+(A703-D703)*(H703-G703)/(E703-D703),0)</f>
        <v>594.01999999996838</v>
      </c>
      <c r="Q703" s="28">
        <f t="shared" si="64"/>
        <v>1.0480505352461478E-13</v>
      </c>
      <c r="R703" s="8">
        <f t="shared" si="65"/>
        <v>0</v>
      </c>
    </row>
    <row r="704" spans="1:18" x14ac:dyDescent="0.2">
      <c r="A704" s="11">
        <f t="shared" si="60"/>
        <v>7.0299999999998946</v>
      </c>
      <c r="B704" s="7">
        <f>COUNTIF(Power!$A$4:$A$34,"&lt;="&amp;A704)</f>
        <v>8</v>
      </c>
      <c r="C704" s="7">
        <f t="shared" si="61"/>
        <v>9</v>
      </c>
      <c r="D704" s="8">
        <f>INDEX(Power!$A$4:$A$34,B704)</f>
        <v>7</v>
      </c>
      <c r="E704" s="8">
        <f>INDEX(Power!$A$4:$A$34,C704)</f>
        <v>8</v>
      </c>
      <c r="G704" s="8">
        <f>INDEX(Power!$B$4:$B$34,B704)</f>
        <v>588</v>
      </c>
      <c r="H704" s="8">
        <f>INDEX(Power!$B$4:$B$34,C704)</f>
        <v>889</v>
      </c>
      <c r="J704" s="14">
        <f t="shared" si="62"/>
        <v>703</v>
      </c>
      <c r="K704" s="15">
        <f t="shared" si="63"/>
        <v>7.0299999999998946</v>
      </c>
      <c r="L704" s="14">
        <f>IF(K704&lt;Power!$B$1,G704+(A704-D704)*(H704-G704)/(E704-D704),0)</f>
        <v>597.02999999996825</v>
      </c>
      <c r="Q704" s="28">
        <f t="shared" si="64"/>
        <v>1.056932319443149E-13</v>
      </c>
      <c r="R704" s="8">
        <f t="shared" si="65"/>
        <v>0</v>
      </c>
    </row>
    <row r="705" spans="1:18" x14ac:dyDescent="0.2">
      <c r="A705" s="11">
        <f t="shared" si="60"/>
        <v>7.0399999999998943</v>
      </c>
      <c r="B705" s="7">
        <f>COUNTIF(Power!$A$4:$A$34,"&lt;="&amp;A705)</f>
        <v>8</v>
      </c>
      <c r="C705" s="7">
        <f t="shared" si="61"/>
        <v>9</v>
      </c>
      <c r="D705" s="8">
        <f>INDEX(Power!$A$4:$A$34,B705)</f>
        <v>7</v>
      </c>
      <c r="E705" s="8">
        <f>INDEX(Power!$A$4:$A$34,C705)</f>
        <v>8</v>
      </c>
      <c r="G705" s="8">
        <f>INDEX(Power!$B$4:$B$34,B705)</f>
        <v>588</v>
      </c>
      <c r="H705" s="8">
        <f>INDEX(Power!$B$4:$B$34,C705)</f>
        <v>889</v>
      </c>
      <c r="J705" s="14">
        <f t="shared" si="62"/>
        <v>704</v>
      </c>
      <c r="K705" s="15">
        <f t="shared" si="63"/>
        <v>7.0399999999998943</v>
      </c>
      <c r="L705" s="14">
        <f>IF(K705&lt;Power!$B$1,G705+(A705-D705)*(H705-G705)/(E705-D705),0)</f>
        <v>600.03999999996824</v>
      </c>
      <c r="Q705" s="28">
        <f t="shared" si="64"/>
        <v>1.056932319443149E-13</v>
      </c>
      <c r="R705" s="8">
        <f t="shared" si="65"/>
        <v>0</v>
      </c>
    </row>
    <row r="706" spans="1:18" x14ac:dyDescent="0.2">
      <c r="A706" s="11">
        <f t="shared" si="60"/>
        <v>7.0499999999998941</v>
      </c>
      <c r="B706" s="7">
        <f>COUNTIF(Power!$A$4:$A$34,"&lt;="&amp;A706)</f>
        <v>8</v>
      </c>
      <c r="C706" s="7">
        <f t="shared" si="61"/>
        <v>9</v>
      </c>
      <c r="D706" s="8">
        <f>INDEX(Power!$A$4:$A$34,B706)</f>
        <v>7</v>
      </c>
      <c r="E706" s="8">
        <f>INDEX(Power!$A$4:$A$34,C706)</f>
        <v>8</v>
      </c>
      <c r="G706" s="8">
        <f>INDEX(Power!$B$4:$B$34,B706)</f>
        <v>588</v>
      </c>
      <c r="H706" s="8">
        <f>INDEX(Power!$B$4:$B$34,C706)</f>
        <v>889</v>
      </c>
      <c r="J706" s="14">
        <f t="shared" si="62"/>
        <v>705</v>
      </c>
      <c r="K706" s="15">
        <f t="shared" si="63"/>
        <v>7.0499999999998941</v>
      </c>
      <c r="L706" s="14">
        <f>IF(K706&lt;Power!$B$1,G706+(A706-D706)*(H706-G706)/(E706-D706),0)</f>
        <v>603.04999999996812</v>
      </c>
      <c r="Q706" s="28">
        <f t="shared" si="64"/>
        <v>1.056932319443149E-13</v>
      </c>
      <c r="R706" s="8">
        <f t="shared" si="65"/>
        <v>0</v>
      </c>
    </row>
    <row r="707" spans="1:18" x14ac:dyDescent="0.2">
      <c r="A707" s="11">
        <f t="shared" ref="A707:A770" si="66">A706+$O$2</f>
        <v>7.0599999999998939</v>
      </c>
      <c r="B707" s="7">
        <f>COUNTIF(Power!$A$4:$A$34,"&lt;="&amp;A707)</f>
        <v>8</v>
      </c>
      <c r="C707" s="7">
        <f t="shared" ref="C707:C770" si="67">B707+1</f>
        <v>9</v>
      </c>
      <c r="D707" s="8">
        <f>INDEX(Power!$A$4:$A$34,B707)</f>
        <v>7</v>
      </c>
      <c r="E707" s="8">
        <f>INDEX(Power!$A$4:$A$34,C707)</f>
        <v>8</v>
      </c>
      <c r="G707" s="8">
        <f>INDEX(Power!$B$4:$B$34,B707)</f>
        <v>588</v>
      </c>
      <c r="H707" s="8">
        <f>INDEX(Power!$B$4:$B$34,C707)</f>
        <v>889</v>
      </c>
      <c r="J707" s="14">
        <f t="shared" ref="J707:J770" si="68">ROUND(A707*100,0)</f>
        <v>706</v>
      </c>
      <c r="K707" s="15">
        <f t="shared" ref="K707:K770" si="69">A707</f>
        <v>7.0599999999998939</v>
      </c>
      <c r="L707" s="14">
        <f>IF(K707&lt;Power!$B$1,G707+(A707-D707)*(H707-G707)/(E707-D707),0)</f>
        <v>606.05999999996811</v>
      </c>
      <c r="Q707" s="28">
        <f t="shared" ref="Q707:Q770" si="70">J707/100-K707</f>
        <v>1.056932319443149E-13</v>
      </c>
      <c r="R707" s="8">
        <f t="shared" ref="R707:R770" si="71">COUNTIF(J:J,"="&amp;J707)-1</f>
        <v>0</v>
      </c>
    </row>
    <row r="708" spans="1:18" x14ac:dyDescent="0.2">
      <c r="A708" s="11">
        <f t="shared" si="66"/>
        <v>7.0699999999998937</v>
      </c>
      <c r="B708" s="7">
        <f>COUNTIF(Power!$A$4:$A$34,"&lt;="&amp;A708)</f>
        <v>8</v>
      </c>
      <c r="C708" s="7">
        <f t="shared" si="67"/>
        <v>9</v>
      </c>
      <c r="D708" s="8">
        <f>INDEX(Power!$A$4:$A$34,B708)</f>
        <v>7</v>
      </c>
      <c r="E708" s="8">
        <f>INDEX(Power!$A$4:$A$34,C708)</f>
        <v>8</v>
      </c>
      <c r="G708" s="8">
        <f>INDEX(Power!$B$4:$B$34,B708)</f>
        <v>588</v>
      </c>
      <c r="H708" s="8">
        <f>INDEX(Power!$B$4:$B$34,C708)</f>
        <v>889</v>
      </c>
      <c r="J708" s="14">
        <f t="shared" si="68"/>
        <v>707</v>
      </c>
      <c r="K708" s="15">
        <f t="shared" si="69"/>
        <v>7.0699999999998937</v>
      </c>
      <c r="L708" s="14">
        <f>IF(K708&lt;Power!$B$1,G708+(A708-D708)*(H708-G708)/(E708-D708),0)</f>
        <v>609.06999999996799</v>
      </c>
      <c r="Q708" s="28">
        <f t="shared" si="70"/>
        <v>1.0658141036401503E-13</v>
      </c>
      <c r="R708" s="8">
        <f t="shared" si="71"/>
        <v>0</v>
      </c>
    </row>
    <row r="709" spans="1:18" x14ac:dyDescent="0.2">
      <c r="A709" s="11">
        <f t="shared" si="66"/>
        <v>7.0799999999998935</v>
      </c>
      <c r="B709" s="7">
        <f>COUNTIF(Power!$A$4:$A$34,"&lt;="&amp;A709)</f>
        <v>8</v>
      </c>
      <c r="C709" s="7">
        <f t="shared" si="67"/>
        <v>9</v>
      </c>
      <c r="D709" s="8">
        <f>INDEX(Power!$A$4:$A$34,B709)</f>
        <v>7</v>
      </c>
      <c r="E709" s="8">
        <f>INDEX(Power!$A$4:$A$34,C709)</f>
        <v>8</v>
      </c>
      <c r="G709" s="8">
        <f>INDEX(Power!$B$4:$B$34,B709)</f>
        <v>588</v>
      </c>
      <c r="H709" s="8">
        <f>INDEX(Power!$B$4:$B$34,C709)</f>
        <v>889</v>
      </c>
      <c r="J709" s="14">
        <f t="shared" si="68"/>
        <v>708</v>
      </c>
      <c r="K709" s="15">
        <f t="shared" si="69"/>
        <v>7.0799999999998935</v>
      </c>
      <c r="L709" s="14">
        <f>IF(K709&lt;Power!$B$1,G709+(A709-D709)*(H709-G709)/(E709-D709),0)</f>
        <v>612.07999999996798</v>
      </c>
      <c r="Q709" s="28">
        <f t="shared" si="70"/>
        <v>1.0658141036401503E-13</v>
      </c>
      <c r="R709" s="8">
        <f t="shared" si="71"/>
        <v>0</v>
      </c>
    </row>
    <row r="710" spans="1:18" x14ac:dyDescent="0.2">
      <c r="A710" s="11">
        <f t="shared" si="66"/>
        <v>7.0899999999998933</v>
      </c>
      <c r="B710" s="7">
        <f>COUNTIF(Power!$A$4:$A$34,"&lt;="&amp;A710)</f>
        <v>8</v>
      </c>
      <c r="C710" s="7">
        <f t="shared" si="67"/>
        <v>9</v>
      </c>
      <c r="D710" s="8">
        <f>INDEX(Power!$A$4:$A$34,B710)</f>
        <v>7</v>
      </c>
      <c r="E710" s="8">
        <f>INDEX(Power!$A$4:$A$34,C710)</f>
        <v>8</v>
      </c>
      <c r="G710" s="8">
        <f>INDEX(Power!$B$4:$B$34,B710)</f>
        <v>588</v>
      </c>
      <c r="H710" s="8">
        <f>INDEX(Power!$B$4:$B$34,C710)</f>
        <v>889</v>
      </c>
      <c r="J710" s="14">
        <f t="shared" si="68"/>
        <v>709</v>
      </c>
      <c r="K710" s="15">
        <f t="shared" si="69"/>
        <v>7.0899999999998933</v>
      </c>
      <c r="L710" s="14">
        <f>IF(K710&lt;Power!$B$1,G710+(A710-D710)*(H710-G710)/(E710-D710),0)</f>
        <v>615.08999999996786</v>
      </c>
      <c r="Q710" s="28">
        <f t="shared" si="70"/>
        <v>1.0658141036401503E-13</v>
      </c>
      <c r="R710" s="8">
        <f t="shared" si="71"/>
        <v>0</v>
      </c>
    </row>
    <row r="711" spans="1:18" x14ac:dyDescent="0.2">
      <c r="A711" s="11">
        <f t="shared" si="66"/>
        <v>7.0999999999998931</v>
      </c>
      <c r="B711" s="7">
        <f>COUNTIF(Power!$A$4:$A$34,"&lt;="&amp;A711)</f>
        <v>8</v>
      </c>
      <c r="C711" s="7">
        <f t="shared" si="67"/>
        <v>9</v>
      </c>
      <c r="D711" s="8">
        <f>INDEX(Power!$A$4:$A$34,B711)</f>
        <v>7</v>
      </c>
      <c r="E711" s="8">
        <f>INDEX(Power!$A$4:$A$34,C711)</f>
        <v>8</v>
      </c>
      <c r="G711" s="8">
        <f>INDEX(Power!$B$4:$B$34,B711)</f>
        <v>588</v>
      </c>
      <c r="H711" s="8">
        <f>INDEX(Power!$B$4:$B$34,C711)</f>
        <v>889</v>
      </c>
      <c r="J711" s="14">
        <f t="shared" si="68"/>
        <v>710</v>
      </c>
      <c r="K711" s="15">
        <f t="shared" si="69"/>
        <v>7.0999999999998931</v>
      </c>
      <c r="L711" s="14">
        <f>IF(K711&lt;Power!$B$1,G711+(A711-D711)*(H711-G711)/(E711-D711),0)</f>
        <v>618.09999999996785</v>
      </c>
      <c r="Q711" s="28">
        <f t="shared" si="70"/>
        <v>1.0658141036401503E-13</v>
      </c>
      <c r="R711" s="8">
        <f t="shared" si="71"/>
        <v>0</v>
      </c>
    </row>
    <row r="712" spans="1:18" x14ac:dyDescent="0.2">
      <c r="A712" s="11">
        <f t="shared" si="66"/>
        <v>7.1099999999998929</v>
      </c>
      <c r="B712" s="7">
        <f>COUNTIF(Power!$A$4:$A$34,"&lt;="&amp;A712)</f>
        <v>8</v>
      </c>
      <c r="C712" s="7">
        <f t="shared" si="67"/>
        <v>9</v>
      </c>
      <c r="D712" s="8">
        <f>INDEX(Power!$A$4:$A$34,B712)</f>
        <v>7</v>
      </c>
      <c r="E712" s="8">
        <f>INDEX(Power!$A$4:$A$34,C712)</f>
        <v>8</v>
      </c>
      <c r="G712" s="8">
        <f>INDEX(Power!$B$4:$B$34,B712)</f>
        <v>588</v>
      </c>
      <c r="H712" s="8">
        <f>INDEX(Power!$B$4:$B$34,C712)</f>
        <v>889</v>
      </c>
      <c r="J712" s="14">
        <f t="shared" si="68"/>
        <v>711</v>
      </c>
      <c r="K712" s="15">
        <f t="shared" si="69"/>
        <v>7.1099999999998929</v>
      </c>
      <c r="L712" s="14">
        <f>IF(K712&lt;Power!$B$1,G712+(A712-D712)*(H712-G712)/(E712-D712),0)</f>
        <v>621.10999999996773</v>
      </c>
      <c r="Q712" s="28">
        <f t="shared" si="70"/>
        <v>1.0746958878371515E-13</v>
      </c>
      <c r="R712" s="8">
        <f t="shared" si="71"/>
        <v>0</v>
      </c>
    </row>
    <row r="713" spans="1:18" x14ac:dyDescent="0.2">
      <c r="A713" s="11">
        <f t="shared" si="66"/>
        <v>7.1199999999998926</v>
      </c>
      <c r="B713" s="7">
        <f>COUNTIF(Power!$A$4:$A$34,"&lt;="&amp;A713)</f>
        <v>8</v>
      </c>
      <c r="C713" s="7">
        <f t="shared" si="67"/>
        <v>9</v>
      </c>
      <c r="D713" s="8">
        <f>INDEX(Power!$A$4:$A$34,B713)</f>
        <v>7</v>
      </c>
      <c r="E713" s="8">
        <f>INDEX(Power!$A$4:$A$34,C713)</f>
        <v>8</v>
      </c>
      <c r="G713" s="8">
        <f>INDEX(Power!$B$4:$B$34,B713)</f>
        <v>588</v>
      </c>
      <c r="H713" s="8">
        <f>INDEX(Power!$B$4:$B$34,C713)</f>
        <v>889</v>
      </c>
      <c r="J713" s="14">
        <f t="shared" si="68"/>
        <v>712</v>
      </c>
      <c r="K713" s="15">
        <f t="shared" si="69"/>
        <v>7.1199999999998926</v>
      </c>
      <c r="L713" s="14">
        <f>IF(K713&lt;Power!$B$1,G713+(A713-D713)*(H713-G713)/(E713-D713),0)</f>
        <v>624.11999999996772</v>
      </c>
      <c r="Q713" s="28">
        <f t="shared" si="70"/>
        <v>1.0746958878371515E-13</v>
      </c>
      <c r="R713" s="8">
        <f t="shared" si="71"/>
        <v>0</v>
      </c>
    </row>
    <row r="714" spans="1:18" x14ac:dyDescent="0.2">
      <c r="A714" s="11">
        <f t="shared" si="66"/>
        <v>7.1299999999998924</v>
      </c>
      <c r="B714" s="7">
        <f>COUNTIF(Power!$A$4:$A$34,"&lt;="&amp;A714)</f>
        <v>8</v>
      </c>
      <c r="C714" s="7">
        <f t="shared" si="67"/>
        <v>9</v>
      </c>
      <c r="D714" s="8">
        <f>INDEX(Power!$A$4:$A$34,B714)</f>
        <v>7</v>
      </c>
      <c r="E714" s="8">
        <f>INDEX(Power!$A$4:$A$34,C714)</f>
        <v>8</v>
      </c>
      <c r="G714" s="8">
        <f>INDEX(Power!$B$4:$B$34,B714)</f>
        <v>588</v>
      </c>
      <c r="H714" s="8">
        <f>INDEX(Power!$B$4:$B$34,C714)</f>
        <v>889</v>
      </c>
      <c r="J714" s="14">
        <f t="shared" si="68"/>
        <v>713</v>
      </c>
      <c r="K714" s="15">
        <f t="shared" si="69"/>
        <v>7.1299999999998924</v>
      </c>
      <c r="L714" s="14">
        <f>IF(K714&lt;Power!$B$1,G714+(A714-D714)*(H714-G714)/(E714-D714),0)</f>
        <v>627.12999999996759</v>
      </c>
      <c r="Q714" s="28">
        <f t="shared" si="70"/>
        <v>1.0746958878371515E-13</v>
      </c>
      <c r="R714" s="8">
        <f t="shared" si="71"/>
        <v>0</v>
      </c>
    </row>
    <row r="715" spans="1:18" x14ac:dyDescent="0.2">
      <c r="A715" s="11">
        <f t="shared" si="66"/>
        <v>7.1399999999998922</v>
      </c>
      <c r="B715" s="7">
        <f>COUNTIF(Power!$A$4:$A$34,"&lt;="&amp;A715)</f>
        <v>8</v>
      </c>
      <c r="C715" s="7">
        <f t="shared" si="67"/>
        <v>9</v>
      </c>
      <c r="D715" s="8">
        <f>INDEX(Power!$A$4:$A$34,B715)</f>
        <v>7</v>
      </c>
      <c r="E715" s="8">
        <f>INDEX(Power!$A$4:$A$34,C715)</f>
        <v>8</v>
      </c>
      <c r="G715" s="8">
        <f>INDEX(Power!$B$4:$B$34,B715)</f>
        <v>588</v>
      </c>
      <c r="H715" s="8">
        <f>INDEX(Power!$B$4:$B$34,C715)</f>
        <v>889</v>
      </c>
      <c r="J715" s="14">
        <f t="shared" si="68"/>
        <v>714</v>
      </c>
      <c r="K715" s="15">
        <f t="shared" si="69"/>
        <v>7.1399999999998922</v>
      </c>
      <c r="L715" s="14">
        <f>IF(K715&lt;Power!$B$1,G715+(A715-D715)*(H715-G715)/(E715-D715),0)</f>
        <v>630.13999999996759</v>
      </c>
      <c r="Q715" s="28">
        <f t="shared" si="70"/>
        <v>1.0746958878371515E-13</v>
      </c>
      <c r="R715" s="8">
        <f t="shared" si="71"/>
        <v>0</v>
      </c>
    </row>
    <row r="716" spans="1:18" x14ac:dyDescent="0.2">
      <c r="A716" s="11">
        <f t="shared" si="66"/>
        <v>7.149999999999892</v>
      </c>
      <c r="B716" s="7">
        <f>COUNTIF(Power!$A$4:$A$34,"&lt;="&amp;A716)</f>
        <v>8</v>
      </c>
      <c r="C716" s="7">
        <f t="shared" si="67"/>
        <v>9</v>
      </c>
      <c r="D716" s="8">
        <f>INDEX(Power!$A$4:$A$34,B716)</f>
        <v>7</v>
      </c>
      <c r="E716" s="8">
        <f>INDEX(Power!$A$4:$A$34,C716)</f>
        <v>8</v>
      </c>
      <c r="G716" s="8">
        <f>INDEX(Power!$B$4:$B$34,B716)</f>
        <v>588</v>
      </c>
      <c r="H716" s="8">
        <f>INDEX(Power!$B$4:$B$34,C716)</f>
        <v>889</v>
      </c>
      <c r="J716" s="14">
        <f t="shared" si="68"/>
        <v>715</v>
      </c>
      <c r="K716" s="15">
        <f t="shared" si="69"/>
        <v>7.149999999999892</v>
      </c>
      <c r="L716" s="14">
        <f>IF(K716&lt;Power!$B$1,G716+(A716-D716)*(H716-G716)/(E716-D716),0)</f>
        <v>633.14999999996746</v>
      </c>
      <c r="Q716" s="28">
        <f t="shared" si="70"/>
        <v>1.0835776720341528E-13</v>
      </c>
      <c r="R716" s="8">
        <f t="shared" si="71"/>
        <v>0</v>
      </c>
    </row>
    <row r="717" spans="1:18" x14ac:dyDescent="0.2">
      <c r="A717" s="11">
        <f t="shared" si="66"/>
        <v>7.1599999999998918</v>
      </c>
      <c r="B717" s="7">
        <f>COUNTIF(Power!$A$4:$A$34,"&lt;="&amp;A717)</f>
        <v>8</v>
      </c>
      <c r="C717" s="7">
        <f t="shared" si="67"/>
        <v>9</v>
      </c>
      <c r="D717" s="8">
        <f>INDEX(Power!$A$4:$A$34,B717)</f>
        <v>7</v>
      </c>
      <c r="E717" s="8">
        <f>INDEX(Power!$A$4:$A$34,C717)</f>
        <v>8</v>
      </c>
      <c r="G717" s="8">
        <f>INDEX(Power!$B$4:$B$34,B717)</f>
        <v>588</v>
      </c>
      <c r="H717" s="8">
        <f>INDEX(Power!$B$4:$B$34,C717)</f>
        <v>889</v>
      </c>
      <c r="J717" s="14">
        <f t="shared" si="68"/>
        <v>716</v>
      </c>
      <c r="K717" s="15">
        <f t="shared" si="69"/>
        <v>7.1599999999998918</v>
      </c>
      <c r="L717" s="14">
        <f>IF(K717&lt;Power!$B$1,G717+(A717-D717)*(H717-G717)/(E717-D717),0)</f>
        <v>636.15999999996745</v>
      </c>
      <c r="Q717" s="28">
        <f t="shared" si="70"/>
        <v>1.0835776720341528E-13</v>
      </c>
      <c r="R717" s="8">
        <f t="shared" si="71"/>
        <v>0</v>
      </c>
    </row>
    <row r="718" spans="1:18" x14ac:dyDescent="0.2">
      <c r="A718" s="11">
        <f t="shared" si="66"/>
        <v>7.1699999999998916</v>
      </c>
      <c r="B718" s="7">
        <f>COUNTIF(Power!$A$4:$A$34,"&lt;="&amp;A718)</f>
        <v>8</v>
      </c>
      <c r="C718" s="7">
        <f t="shared" si="67"/>
        <v>9</v>
      </c>
      <c r="D718" s="8">
        <f>INDEX(Power!$A$4:$A$34,B718)</f>
        <v>7</v>
      </c>
      <c r="E718" s="8">
        <f>INDEX(Power!$A$4:$A$34,C718)</f>
        <v>8</v>
      </c>
      <c r="G718" s="8">
        <f>INDEX(Power!$B$4:$B$34,B718)</f>
        <v>588</v>
      </c>
      <c r="H718" s="8">
        <f>INDEX(Power!$B$4:$B$34,C718)</f>
        <v>889</v>
      </c>
      <c r="J718" s="14">
        <f t="shared" si="68"/>
        <v>717</v>
      </c>
      <c r="K718" s="15">
        <f t="shared" si="69"/>
        <v>7.1699999999998916</v>
      </c>
      <c r="L718" s="14">
        <f>IF(K718&lt;Power!$B$1,G718+(A718-D718)*(H718-G718)/(E718-D718),0)</f>
        <v>639.16999999996733</v>
      </c>
      <c r="Q718" s="28">
        <f t="shared" si="70"/>
        <v>1.0835776720341528E-13</v>
      </c>
      <c r="R718" s="8">
        <f t="shared" si="71"/>
        <v>0</v>
      </c>
    </row>
    <row r="719" spans="1:18" x14ac:dyDescent="0.2">
      <c r="A719" s="11">
        <f t="shared" si="66"/>
        <v>7.1799999999998914</v>
      </c>
      <c r="B719" s="7">
        <f>COUNTIF(Power!$A$4:$A$34,"&lt;="&amp;A719)</f>
        <v>8</v>
      </c>
      <c r="C719" s="7">
        <f t="shared" si="67"/>
        <v>9</v>
      </c>
      <c r="D719" s="8">
        <f>INDEX(Power!$A$4:$A$34,B719)</f>
        <v>7</v>
      </c>
      <c r="E719" s="8">
        <f>INDEX(Power!$A$4:$A$34,C719)</f>
        <v>8</v>
      </c>
      <c r="G719" s="8">
        <f>INDEX(Power!$B$4:$B$34,B719)</f>
        <v>588</v>
      </c>
      <c r="H719" s="8">
        <f>INDEX(Power!$B$4:$B$34,C719)</f>
        <v>889</v>
      </c>
      <c r="J719" s="14">
        <f t="shared" si="68"/>
        <v>718</v>
      </c>
      <c r="K719" s="15">
        <f t="shared" si="69"/>
        <v>7.1799999999998914</v>
      </c>
      <c r="L719" s="14">
        <f>IF(K719&lt;Power!$B$1,G719+(A719-D719)*(H719-G719)/(E719-D719),0)</f>
        <v>642.17999999996732</v>
      </c>
      <c r="Q719" s="28">
        <f t="shared" si="70"/>
        <v>1.0835776720341528E-13</v>
      </c>
      <c r="R719" s="8">
        <f t="shared" si="71"/>
        <v>0</v>
      </c>
    </row>
    <row r="720" spans="1:18" x14ac:dyDescent="0.2">
      <c r="A720" s="11">
        <f t="shared" si="66"/>
        <v>7.1899999999998911</v>
      </c>
      <c r="B720" s="7">
        <f>COUNTIF(Power!$A$4:$A$34,"&lt;="&amp;A720)</f>
        <v>8</v>
      </c>
      <c r="C720" s="7">
        <f t="shared" si="67"/>
        <v>9</v>
      </c>
      <c r="D720" s="8">
        <f>INDEX(Power!$A$4:$A$34,B720)</f>
        <v>7</v>
      </c>
      <c r="E720" s="8">
        <f>INDEX(Power!$A$4:$A$34,C720)</f>
        <v>8</v>
      </c>
      <c r="G720" s="8">
        <f>INDEX(Power!$B$4:$B$34,B720)</f>
        <v>588</v>
      </c>
      <c r="H720" s="8">
        <f>INDEX(Power!$B$4:$B$34,C720)</f>
        <v>889</v>
      </c>
      <c r="J720" s="14">
        <f t="shared" si="68"/>
        <v>719</v>
      </c>
      <c r="K720" s="15">
        <f t="shared" si="69"/>
        <v>7.1899999999998911</v>
      </c>
      <c r="L720" s="14">
        <f>IF(K720&lt;Power!$B$1,G720+(A720-D720)*(H720-G720)/(E720-D720),0)</f>
        <v>645.1899999999672</v>
      </c>
      <c r="Q720" s="28">
        <f t="shared" si="70"/>
        <v>1.092459456231154E-13</v>
      </c>
      <c r="R720" s="8">
        <f t="shared" si="71"/>
        <v>0</v>
      </c>
    </row>
    <row r="721" spans="1:18" x14ac:dyDescent="0.2">
      <c r="A721" s="11">
        <f t="shared" si="66"/>
        <v>7.1999999999998909</v>
      </c>
      <c r="B721" s="7">
        <f>COUNTIF(Power!$A$4:$A$34,"&lt;="&amp;A721)</f>
        <v>8</v>
      </c>
      <c r="C721" s="7">
        <f t="shared" si="67"/>
        <v>9</v>
      </c>
      <c r="D721" s="8">
        <f>INDEX(Power!$A$4:$A$34,B721)</f>
        <v>7</v>
      </c>
      <c r="E721" s="8">
        <f>INDEX(Power!$A$4:$A$34,C721)</f>
        <v>8</v>
      </c>
      <c r="G721" s="8">
        <f>INDEX(Power!$B$4:$B$34,B721)</f>
        <v>588</v>
      </c>
      <c r="H721" s="8">
        <f>INDEX(Power!$B$4:$B$34,C721)</f>
        <v>889</v>
      </c>
      <c r="J721" s="14">
        <f t="shared" si="68"/>
        <v>720</v>
      </c>
      <c r="K721" s="15">
        <f t="shared" si="69"/>
        <v>7.1999999999998909</v>
      </c>
      <c r="L721" s="14">
        <f>IF(K721&lt;Power!$B$1,G721+(A721-D721)*(H721-G721)/(E721-D721),0)</f>
        <v>648.19999999996719</v>
      </c>
      <c r="Q721" s="28">
        <f t="shared" si="70"/>
        <v>1.092459456231154E-13</v>
      </c>
      <c r="R721" s="8">
        <f t="shared" si="71"/>
        <v>0</v>
      </c>
    </row>
    <row r="722" spans="1:18" x14ac:dyDescent="0.2">
      <c r="A722" s="11">
        <f t="shared" si="66"/>
        <v>7.2099999999998907</v>
      </c>
      <c r="B722" s="7">
        <f>COUNTIF(Power!$A$4:$A$34,"&lt;="&amp;A722)</f>
        <v>8</v>
      </c>
      <c r="C722" s="7">
        <f t="shared" si="67"/>
        <v>9</v>
      </c>
      <c r="D722" s="8">
        <f>INDEX(Power!$A$4:$A$34,B722)</f>
        <v>7</v>
      </c>
      <c r="E722" s="8">
        <f>INDEX(Power!$A$4:$A$34,C722)</f>
        <v>8</v>
      </c>
      <c r="G722" s="8">
        <f>INDEX(Power!$B$4:$B$34,B722)</f>
        <v>588</v>
      </c>
      <c r="H722" s="8">
        <f>INDEX(Power!$B$4:$B$34,C722)</f>
        <v>889</v>
      </c>
      <c r="J722" s="14">
        <f t="shared" si="68"/>
        <v>721</v>
      </c>
      <c r="K722" s="15">
        <f t="shared" si="69"/>
        <v>7.2099999999998907</v>
      </c>
      <c r="L722" s="14">
        <f>IF(K722&lt;Power!$B$1,G722+(A722-D722)*(H722-G722)/(E722-D722),0)</f>
        <v>651.20999999996707</v>
      </c>
      <c r="Q722" s="28">
        <f t="shared" si="70"/>
        <v>1.092459456231154E-13</v>
      </c>
      <c r="R722" s="8">
        <f t="shared" si="71"/>
        <v>0</v>
      </c>
    </row>
    <row r="723" spans="1:18" x14ac:dyDescent="0.2">
      <c r="A723" s="11">
        <f t="shared" si="66"/>
        <v>7.2199999999998905</v>
      </c>
      <c r="B723" s="7">
        <f>COUNTIF(Power!$A$4:$A$34,"&lt;="&amp;A723)</f>
        <v>8</v>
      </c>
      <c r="C723" s="7">
        <f t="shared" si="67"/>
        <v>9</v>
      </c>
      <c r="D723" s="8">
        <f>INDEX(Power!$A$4:$A$34,B723)</f>
        <v>7</v>
      </c>
      <c r="E723" s="8">
        <f>INDEX(Power!$A$4:$A$34,C723)</f>
        <v>8</v>
      </c>
      <c r="G723" s="8">
        <f>INDEX(Power!$B$4:$B$34,B723)</f>
        <v>588</v>
      </c>
      <c r="H723" s="8">
        <f>INDEX(Power!$B$4:$B$34,C723)</f>
        <v>889</v>
      </c>
      <c r="J723" s="14">
        <f t="shared" si="68"/>
        <v>722</v>
      </c>
      <c r="K723" s="15">
        <f t="shared" si="69"/>
        <v>7.2199999999998905</v>
      </c>
      <c r="L723" s="14">
        <f>IF(K723&lt;Power!$B$1,G723+(A723-D723)*(H723-G723)/(E723-D723),0)</f>
        <v>654.21999999996706</v>
      </c>
      <c r="Q723" s="28">
        <f t="shared" si="70"/>
        <v>1.092459456231154E-13</v>
      </c>
      <c r="R723" s="8">
        <f t="shared" si="71"/>
        <v>0</v>
      </c>
    </row>
    <row r="724" spans="1:18" x14ac:dyDescent="0.2">
      <c r="A724" s="11">
        <f t="shared" si="66"/>
        <v>7.2299999999998903</v>
      </c>
      <c r="B724" s="7">
        <f>COUNTIF(Power!$A$4:$A$34,"&lt;="&amp;A724)</f>
        <v>8</v>
      </c>
      <c r="C724" s="7">
        <f t="shared" si="67"/>
        <v>9</v>
      </c>
      <c r="D724" s="8">
        <f>INDEX(Power!$A$4:$A$34,B724)</f>
        <v>7</v>
      </c>
      <c r="E724" s="8">
        <f>INDEX(Power!$A$4:$A$34,C724)</f>
        <v>8</v>
      </c>
      <c r="G724" s="8">
        <f>INDEX(Power!$B$4:$B$34,B724)</f>
        <v>588</v>
      </c>
      <c r="H724" s="8">
        <f>INDEX(Power!$B$4:$B$34,C724)</f>
        <v>889</v>
      </c>
      <c r="J724" s="14">
        <f t="shared" si="68"/>
        <v>723</v>
      </c>
      <c r="K724" s="15">
        <f t="shared" si="69"/>
        <v>7.2299999999998903</v>
      </c>
      <c r="L724" s="14">
        <f>IF(K724&lt;Power!$B$1,G724+(A724-D724)*(H724-G724)/(E724-D724),0)</f>
        <v>657.22999999996694</v>
      </c>
      <c r="Q724" s="28">
        <f t="shared" si="70"/>
        <v>1.1013412404281553E-13</v>
      </c>
      <c r="R724" s="8">
        <f t="shared" si="71"/>
        <v>0</v>
      </c>
    </row>
    <row r="725" spans="1:18" x14ac:dyDescent="0.2">
      <c r="A725" s="11">
        <f t="shared" si="66"/>
        <v>7.2399999999998901</v>
      </c>
      <c r="B725" s="7">
        <f>COUNTIF(Power!$A$4:$A$34,"&lt;="&amp;A725)</f>
        <v>8</v>
      </c>
      <c r="C725" s="7">
        <f t="shared" si="67"/>
        <v>9</v>
      </c>
      <c r="D725" s="8">
        <f>INDEX(Power!$A$4:$A$34,B725)</f>
        <v>7</v>
      </c>
      <c r="E725" s="8">
        <f>INDEX(Power!$A$4:$A$34,C725)</f>
        <v>8</v>
      </c>
      <c r="G725" s="8">
        <f>INDEX(Power!$B$4:$B$34,B725)</f>
        <v>588</v>
      </c>
      <c r="H725" s="8">
        <f>INDEX(Power!$B$4:$B$34,C725)</f>
        <v>889</v>
      </c>
      <c r="J725" s="14">
        <f t="shared" si="68"/>
        <v>724</v>
      </c>
      <c r="K725" s="15">
        <f t="shared" si="69"/>
        <v>7.2399999999998901</v>
      </c>
      <c r="L725" s="14">
        <f>IF(K725&lt;Power!$B$1,G725+(A725-D725)*(H725-G725)/(E725-D725),0)</f>
        <v>660.23999999996693</v>
      </c>
      <c r="Q725" s="28">
        <f t="shared" si="70"/>
        <v>1.1013412404281553E-13</v>
      </c>
      <c r="R725" s="8">
        <f t="shared" si="71"/>
        <v>0</v>
      </c>
    </row>
    <row r="726" spans="1:18" x14ac:dyDescent="0.2">
      <c r="A726" s="11">
        <f t="shared" si="66"/>
        <v>7.2499999999998899</v>
      </c>
      <c r="B726" s="7">
        <f>COUNTIF(Power!$A$4:$A$34,"&lt;="&amp;A726)</f>
        <v>8</v>
      </c>
      <c r="C726" s="7">
        <f t="shared" si="67"/>
        <v>9</v>
      </c>
      <c r="D726" s="8">
        <f>INDEX(Power!$A$4:$A$34,B726)</f>
        <v>7</v>
      </c>
      <c r="E726" s="8">
        <f>INDEX(Power!$A$4:$A$34,C726)</f>
        <v>8</v>
      </c>
      <c r="G726" s="8">
        <f>INDEX(Power!$B$4:$B$34,B726)</f>
        <v>588</v>
      </c>
      <c r="H726" s="8">
        <f>INDEX(Power!$B$4:$B$34,C726)</f>
        <v>889</v>
      </c>
      <c r="J726" s="14">
        <f t="shared" si="68"/>
        <v>725</v>
      </c>
      <c r="K726" s="15">
        <f t="shared" si="69"/>
        <v>7.2499999999998899</v>
      </c>
      <c r="L726" s="14">
        <f>IF(K726&lt;Power!$B$1,G726+(A726-D726)*(H726-G726)/(E726-D726),0)</f>
        <v>663.2499999999668</v>
      </c>
      <c r="Q726" s="28">
        <f t="shared" si="70"/>
        <v>1.1013412404281553E-13</v>
      </c>
      <c r="R726" s="8">
        <f t="shared" si="71"/>
        <v>0</v>
      </c>
    </row>
    <row r="727" spans="1:18" x14ac:dyDescent="0.2">
      <c r="A727" s="11">
        <f t="shared" si="66"/>
        <v>7.2599999999998897</v>
      </c>
      <c r="B727" s="7">
        <f>COUNTIF(Power!$A$4:$A$34,"&lt;="&amp;A727)</f>
        <v>8</v>
      </c>
      <c r="C727" s="7">
        <f t="shared" si="67"/>
        <v>9</v>
      </c>
      <c r="D727" s="8">
        <f>INDEX(Power!$A$4:$A$34,B727)</f>
        <v>7</v>
      </c>
      <c r="E727" s="8">
        <f>INDEX(Power!$A$4:$A$34,C727)</f>
        <v>8</v>
      </c>
      <c r="G727" s="8">
        <f>INDEX(Power!$B$4:$B$34,B727)</f>
        <v>588</v>
      </c>
      <c r="H727" s="8">
        <f>INDEX(Power!$B$4:$B$34,C727)</f>
        <v>889</v>
      </c>
      <c r="J727" s="14">
        <f t="shared" si="68"/>
        <v>726</v>
      </c>
      <c r="K727" s="15">
        <f t="shared" si="69"/>
        <v>7.2599999999998897</v>
      </c>
      <c r="L727" s="14">
        <f>IF(K727&lt;Power!$B$1,G727+(A727-D727)*(H727-G727)/(E727-D727),0)</f>
        <v>666.25999999996679</v>
      </c>
      <c r="Q727" s="28">
        <f t="shared" si="70"/>
        <v>1.1013412404281553E-13</v>
      </c>
      <c r="R727" s="8">
        <f t="shared" si="71"/>
        <v>0</v>
      </c>
    </row>
    <row r="728" spans="1:18" x14ac:dyDescent="0.2">
      <c r="A728" s="11">
        <f t="shared" si="66"/>
        <v>7.2699999999998894</v>
      </c>
      <c r="B728" s="7">
        <f>COUNTIF(Power!$A$4:$A$34,"&lt;="&amp;A728)</f>
        <v>8</v>
      </c>
      <c r="C728" s="7">
        <f t="shared" si="67"/>
        <v>9</v>
      </c>
      <c r="D728" s="8">
        <f>INDEX(Power!$A$4:$A$34,B728)</f>
        <v>7</v>
      </c>
      <c r="E728" s="8">
        <f>INDEX(Power!$A$4:$A$34,C728)</f>
        <v>8</v>
      </c>
      <c r="G728" s="8">
        <f>INDEX(Power!$B$4:$B$34,B728)</f>
        <v>588</v>
      </c>
      <c r="H728" s="8">
        <f>INDEX(Power!$B$4:$B$34,C728)</f>
        <v>889</v>
      </c>
      <c r="J728" s="14">
        <f t="shared" si="68"/>
        <v>727</v>
      </c>
      <c r="K728" s="15">
        <f t="shared" si="69"/>
        <v>7.2699999999998894</v>
      </c>
      <c r="L728" s="14">
        <f>IF(K728&lt;Power!$B$1,G728+(A728-D728)*(H728-G728)/(E728-D728),0)</f>
        <v>669.26999999996679</v>
      </c>
      <c r="Q728" s="28">
        <f t="shared" si="70"/>
        <v>1.1013412404281553E-13</v>
      </c>
      <c r="R728" s="8">
        <f t="shared" si="71"/>
        <v>0</v>
      </c>
    </row>
    <row r="729" spans="1:18" x14ac:dyDescent="0.2">
      <c r="A729" s="11">
        <f t="shared" si="66"/>
        <v>7.2799999999998892</v>
      </c>
      <c r="B729" s="7">
        <f>COUNTIF(Power!$A$4:$A$34,"&lt;="&amp;A729)</f>
        <v>8</v>
      </c>
      <c r="C729" s="7">
        <f t="shared" si="67"/>
        <v>9</v>
      </c>
      <c r="D729" s="8">
        <f>INDEX(Power!$A$4:$A$34,B729)</f>
        <v>7</v>
      </c>
      <c r="E729" s="8">
        <f>INDEX(Power!$A$4:$A$34,C729)</f>
        <v>8</v>
      </c>
      <c r="G729" s="8">
        <f>INDEX(Power!$B$4:$B$34,B729)</f>
        <v>588</v>
      </c>
      <c r="H729" s="8">
        <f>INDEX(Power!$B$4:$B$34,C729)</f>
        <v>889</v>
      </c>
      <c r="J729" s="14">
        <f t="shared" si="68"/>
        <v>728</v>
      </c>
      <c r="K729" s="15">
        <f t="shared" si="69"/>
        <v>7.2799999999998892</v>
      </c>
      <c r="L729" s="14">
        <f>IF(K729&lt;Power!$B$1,G729+(A729-D729)*(H729-G729)/(E729-D729),0)</f>
        <v>672.27999999996666</v>
      </c>
      <c r="Q729" s="28">
        <f t="shared" si="70"/>
        <v>1.1102230246251565E-13</v>
      </c>
      <c r="R729" s="8">
        <f t="shared" si="71"/>
        <v>0</v>
      </c>
    </row>
    <row r="730" spans="1:18" x14ac:dyDescent="0.2">
      <c r="A730" s="11">
        <f t="shared" si="66"/>
        <v>7.289999999999889</v>
      </c>
      <c r="B730" s="7">
        <f>COUNTIF(Power!$A$4:$A$34,"&lt;="&amp;A730)</f>
        <v>8</v>
      </c>
      <c r="C730" s="7">
        <f t="shared" si="67"/>
        <v>9</v>
      </c>
      <c r="D730" s="8">
        <f>INDEX(Power!$A$4:$A$34,B730)</f>
        <v>7</v>
      </c>
      <c r="E730" s="8">
        <f>INDEX(Power!$A$4:$A$34,C730)</f>
        <v>8</v>
      </c>
      <c r="G730" s="8">
        <f>INDEX(Power!$B$4:$B$34,B730)</f>
        <v>588</v>
      </c>
      <c r="H730" s="8">
        <f>INDEX(Power!$B$4:$B$34,C730)</f>
        <v>889</v>
      </c>
      <c r="J730" s="14">
        <f t="shared" si="68"/>
        <v>729</v>
      </c>
      <c r="K730" s="15">
        <f t="shared" si="69"/>
        <v>7.289999999999889</v>
      </c>
      <c r="L730" s="14">
        <f>IF(K730&lt;Power!$B$1,G730+(A730-D730)*(H730-G730)/(E730-D730),0)</f>
        <v>675.28999999996654</v>
      </c>
      <c r="Q730" s="28">
        <f t="shared" si="70"/>
        <v>1.1102230246251565E-13</v>
      </c>
      <c r="R730" s="8">
        <f t="shared" si="71"/>
        <v>0</v>
      </c>
    </row>
    <row r="731" spans="1:18" x14ac:dyDescent="0.2">
      <c r="A731" s="11">
        <f t="shared" si="66"/>
        <v>7.2999999999998888</v>
      </c>
      <c r="B731" s="7">
        <f>COUNTIF(Power!$A$4:$A$34,"&lt;="&amp;A731)</f>
        <v>8</v>
      </c>
      <c r="C731" s="7">
        <f t="shared" si="67"/>
        <v>9</v>
      </c>
      <c r="D731" s="8">
        <f>INDEX(Power!$A$4:$A$34,B731)</f>
        <v>7</v>
      </c>
      <c r="E731" s="8">
        <f>INDEX(Power!$A$4:$A$34,C731)</f>
        <v>8</v>
      </c>
      <c r="G731" s="8">
        <f>INDEX(Power!$B$4:$B$34,B731)</f>
        <v>588</v>
      </c>
      <c r="H731" s="8">
        <f>INDEX(Power!$B$4:$B$34,C731)</f>
        <v>889</v>
      </c>
      <c r="J731" s="14">
        <f t="shared" si="68"/>
        <v>730</v>
      </c>
      <c r="K731" s="15">
        <f t="shared" si="69"/>
        <v>7.2999999999998888</v>
      </c>
      <c r="L731" s="14">
        <f>IF(K731&lt;Power!$B$1,G731+(A731-D731)*(H731-G731)/(E731-D731),0)</f>
        <v>678.29999999996653</v>
      </c>
      <c r="Q731" s="28">
        <f t="shared" si="70"/>
        <v>1.1102230246251565E-13</v>
      </c>
      <c r="R731" s="8">
        <f t="shared" si="71"/>
        <v>0</v>
      </c>
    </row>
    <row r="732" spans="1:18" x14ac:dyDescent="0.2">
      <c r="A732" s="11">
        <f t="shared" si="66"/>
        <v>7.3099999999998886</v>
      </c>
      <c r="B732" s="7">
        <f>COUNTIF(Power!$A$4:$A$34,"&lt;="&amp;A732)</f>
        <v>8</v>
      </c>
      <c r="C732" s="7">
        <f t="shared" si="67"/>
        <v>9</v>
      </c>
      <c r="D732" s="8">
        <f>INDEX(Power!$A$4:$A$34,B732)</f>
        <v>7</v>
      </c>
      <c r="E732" s="8">
        <f>INDEX(Power!$A$4:$A$34,C732)</f>
        <v>8</v>
      </c>
      <c r="G732" s="8">
        <f>INDEX(Power!$B$4:$B$34,B732)</f>
        <v>588</v>
      </c>
      <c r="H732" s="8">
        <f>INDEX(Power!$B$4:$B$34,C732)</f>
        <v>889</v>
      </c>
      <c r="J732" s="14">
        <f t="shared" si="68"/>
        <v>731</v>
      </c>
      <c r="K732" s="15">
        <f t="shared" si="69"/>
        <v>7.3099999999998886</v>
      </c>
      <c r="L732" s="14">
        <f>IF(K732&lt;Power!$B$1,G732+(A732-D732)*(H732-G732)/(E732-D732),0)</f>
        <v>681.30999999996652</v>
      </c>
      <c r="Q732" s="28">
        <f t="shared" si="70"/>
        <v>1.1102230246251565E-13</v>
      </c>
      <c r="R732" s="8">
        <f t="shared" si="71"/>
        <v>0</v>
      </c>
    </row>
    <row r="733" spans="1:18" x14ac:dyDescent="0.2">
      <c r="A733" s="11">
        <f t="shared" si="66"/>
        <v>7.3199999999998884</v>
      </c>
      <c r="B733" s="7">
        <f>COUNTIF(Power!$A$4:$A$34,"&lt;="&amp;A733)</f>
        <v>8</v>
      </c>
      <c r="C733" s="7">
        <f t="shared" si="67"/>
        <v>9</v>
      </c>
      <c r="D733" s="8">
        <f>INDEX(Power!$A$4:$A$34,B733)</f>
        <v>7</v>
      </c>
      <c r="E733" s="8">
        <f>INDEX(Power!$A$4:$A$34,C733)</f>
        <v>8</v>
      </c>
      <c r="G733" s="8">
        <f>INDEX(Power!$B$4:$B$34,B733)</f>
        <v>588</v>
      </c>
      <c r="H733" s="8">
        <f>INDEX(Power!$B$4:$B$34,C733)</f>
        <v>889</v>
      </c>
      <c r="J733" s="14">
        <f t="shared" si="68"/>
        <v>732</v>
      </c>
      <c r="K733" s="15">
        <f t="shared" si="69"/>
        <v>7.3199999999998884</v>
      </c>
      <c r="L733" s="14">
        <f>IF(K733&lt;Power!$B$1,G733+(A733-D733)*(H733-G733)/(E733-D733),0)</f>
        <v>684.3199999999664</v>
      </c>
      <c r="Q733" s="28">
        <f t="shared" si="70"/>
        <v>1.1191048088221578E-13</v>
      </c>
      <c r="R733" s="8">
        <f t="shared" si="71"/>
        <v>0</v>
      </c>
    </row>
    <row r="734" spans="1:18" x14ac:dyDescent="0.2">
      <c r="A734" s="11">
        <f t="shared" si="66"/>
        <v>7.3299999999998882</v>
      </c>
      <c r="B734" s="7">
        <f>COUNTIF(Power!$A$4:$A$34,"&lt;="&amp;A734)</f>
        <v>8</v>
      </c>
      <c r="C734" s="7">
        <f t="shared" si="67"/>
        <v>9</v>
      </c>
      <c r="D734" s="8">
        <f>INDEX(Power!$A$4:$A$34,B734)</f>
        <v>7</v>
      </c>
      <c r="E734" s="8">
        <f>INDEX(Power!$A$4:$A$34,C734)</f>
        <v>8</v>
      </c>
      <c r="G734" s="8">
        <f>INDEX(Power!$B$4:$B$34,B734)</f>
        <v>588</v>
      </c>
      <c r="H734" s="8">
        <f>INDEX(Power!$B$4:$B$34,C734)</f>
        <v>889</v>
      </c>
      <c r="J734" s="14">
        <f t="shared" si="68"/>
        <v>733</v>
      </c>
      <c r="K734" s="15">
        <f t="shared" si="69"/>
        <v>7.3299999999998882</v>
      </c>
      <c r="L734" s="14">
        <f>IF(K734&lt;Power!$B$1,G734+(A734-D734)*(H734-G734)/(E734-D734),0)</f>
        <v>687.32999999996628</v>
      </c>
      <c r="Q734" s="28">
        <f t="shared" si="70"/>
        <v>1.1191048088221578E-13</v>
      </c>
      <c r="R734" s="8">
        <f t="shared" si="71"/>
        <v>0</v>
      </c>
    </row>
    <row r="735" spans="1:18" x14ac:dyDescent="0.2">
      <c r="A735" s="11">
        <f t="shared" si="66"/>
        <v>7.3399999999998879</v>
      </c>
      <c r="B735" s="7">
        <f>COUNTIF(Power!$A$4:$A$34,"&lt;="&amp;A735)</f>
        <v>8</v>
      </c>
      <c r="C735" s="7">
        <f t="shared" si="67"/>
        <v>9</v>
      </c>
      <c r="D735" s="8">
        <f>INDEX(Power!$A$4:$A$34,B735)</f>
        <v>7</v>
      </c>
      <c r="E735" s="8">
        <f>INDEX(Power!$A$4:$A$34,C735)</f>
        <v>8</v>
      </c>
      <c r="G735" s="8">
        <f>INDEX(Power!$B$4:$B$34,B735)</f>
        <v>588</v>
      </c>
      <c r="H735" s="8">
        <f>INDEX(Power!$B$4:$B$34,C735)</f>
        <v>889</v>
      </c>
      <c r="J735" s="14">
        <f t="shared" si="68"/>
        <v>734</v>
      </c>
      <c r="K735" s="15">
        <f t="shared" si="69"/>
        <v>7.3399999999998879</v>
      </c>
      <c r="L735" s="14">
        <f>IF(K735&lt;Power!$B$1,G735+(A735-D735)*(H735-G735)/(E735-D735),0)</f>
        <v>690.33999999996627</v>
      </c>
      <c r="Q735" s="28">
        <f t="shared" si="70"/>
        <v>1.1191048088221578E-13</v>
      </c>
      <c r="R735" s="8">
        <f t="shared" si="71"/>
        <v>0</v>
      </c>
    </row>
    <row r="736" spans="1:18" x14ac:dyDescent="0.2">
      <c r="A736" s="11">
        <f t="shared" si="66"/>
        <v>7.3499999999998877</v>
      </c>
      <c r="B736" s="7">
        <f>COUNTIF(Power!$A$4:$A$34,"&lt;="&amp;A736)</f>
        <v>8</v>
      </c>
      <c r="C736" s="7">
        <f t="shared" si="67"/>
        <v>9</v>
      </c>
      <c r="D736" s="8">
        <f>INDEX(Power!$A$4:$A$34,B736)</f>
        <v>7</v>
      </c>
      <c r="E736" s="8">
        <f>INDEX(Power!$A$4:$A$34,C736)</f>
        <v>8</v>
      </c>
      <c r="G736" s="8">
        <f>INDEX(Power!$B$4:$B$34,B736)</f>
        <v>588</v>
      </c>
      <c r="H736" s="8">
        <f>INDEX(Power!$B$4:$B$34,C736)</f>
        <v>889</v>
      </c>
      <c r="J736" s="14">
        <f t="shared" si="68"/>
        <v>735</v>
      </c>
      <c r="K736" s="15">
        <f t="shared" si="69"/>
        <v>7.3499999999998877</v>
      </c>
      <c r="L736" s="14">
        <f>IF(K736&lt;Power!$B$1,G736+(A736-D736)*(H736-G736)/(E736-D736),0)</f>
        <v>693.34999999996626</v>
      </c>
      <c r="Q736" s="28">
        <f t="shared" si="70"/>
        <v>1.1191048088221578E-13</v>
      </c>
      <c r="R736" s="8">
        <f t="shared" si="71"/>
        <v>0</v>
      </c>
    </row>
    <row r="737" spans="1:18" x14ac:dyDescent="0.2">
      <c r="A737" s="11">
        <f t="shared" si="66"/>
        <v>7.3599999999998875</v>
      </c>
      <c r="B737" s="7">
        <f>COUNTIF(Power!$A$4:$A$34,"&lt;="&amp;A737)</f>
        <v>8</v>
      </c>
      <c r="C737" s="7">
        <f t="shared" si="67"/>
        <v>9</v>
      </c>
      <c r="D737" s="8">
        <f>INDEX(Power!$A$4:$A$34,B737)</f>
        <v>7</v>
      </c>
      <c r="E737" s="8">
        <f>INDEX(Power!$A$4:$A$34,C737)</f>
        <v>8</v>
      </c>
      <c r="G737" s="8">
        <f>INDEX(Power!$B$4:$B$34,B737)</f>
        <v>588</v>
      </c>
      <c r="H737" s="8">
        <f>INDEX(Power!$B$4:$B$34,C737)</f>
        <v>889</v>
      </c>
      <c r="J737" s="14">
        <f t="shared" si="68"/>
        <v>736</v>
      </c>
      <c r="K737" s="15">
        <f t="shared" si="69"/>
        <v>7.3599999999998875</v>
      </c>
      <c r="L737" s="14">
        <f>IF(K737&lt;Power!$B$1,G737+(A737-D737)*(H737-G737)/(E737-D737),0)</f>
        <v>696.35999999996613</v>
      </c>
      <c r="Q737" s="28">
        <f t="shared" si="70"/>
        <v>1.127986593019159E-13</v>
      </c>
      <c r="R737" s="8">
        <f t="shared" si="71"/>
        <v>0</v>
      </c>
    </row>
    <row r="738" spans="1:18" x14ac:dyDescent="0.2">
      <c r="A738" s="11">
        <f t="shared" si="66"/>
        <v>7.3699999999998873</v>
      </c>
      <c r="B738" s="7">
        <f>COUNTIF(Power!$A$4:$A$34,"&lt;="&amp;A738)</f>
        <v>8</v>
      </c>
      <c r="C738" s="7">
        <f t="shared" si="67"/>
        <v>9</v>
      </c>
      <c r="D738" s="8">
        <f>INDEX(Power!$A$4:$A$34,B738)</f>
        <v>7</v>
      </c>
      <c r="E738" s="8">
        <f>INDEX(Power!$A$4:$A$34,C738)</f>
        <v>8</v>
      </c>
      <c r="G738" s="8">
        <f>INDEX(Power!$B$4:$B$34,B738)</f>
        <v>588</v>
      </c>
      <c r="H738" s="8">
        <f>INDEX(Power!$B$4:$B$34,C738)</f>
        <v>889</v>
      </c>
      <c r="J738" s="14">
        <f t="shared" si="68"/>
        <v>737</v>
      </c>
      <c r="K738" s="15">
        <f t="shared" si="69"/>
        <v>7.3699999999998873</v>
      </c>
      <c r="L738" s="14">
        <f>IF(K738&lt;Power!$B$1,G738+(A738-D738)*(H738-G738)/(E738-D738),0)</f>
        <v>699.36999999996613</v>
      </c>
      <c r="Q738" s="28">
        <f t="shared" si="70"/>
        <v>1.127986593019159E-13</v>
      </c>
      <c r="R738" s="8">
        <f t="shared" si="71"/>
        <v>0</v>
      </c>
    </row>
    <row r="739" spans="1:18" x14ac:dyDescent="0.2">
      <c r="A739" s="11">
        <f t="shared" si="66"/>
        <v>7.3799999999998871</v>
      </c>
      <c r="B739" s="7">
        <f>COUNTIF(Power!$A$4:$A$34,"&lt;="&amp;A739)</f>
        <v>8</v>
      </c>
      <c r="C739" s="7">
        <f t="shared" si="67"/>
        <v>9</v>
      </c>
      <c r="D739" s="8">
        <f>INDEX(Power!$A$4:$A$34,B739)</f>
        <v>7</v>
      </c>
      <c r="E739" s="8">
        <f>INDEX(Power!$A$4:$A$34,C739)</f>
        <v>8</v>
      </c>
      <c r="G739" s="8">
        <f>INDEX(Power!$B$4:$B$34,B739)</f>
        <v>588</v>
      </c>
      <c r="H739" s="8">
        <f>INDEX(Power!$B$4:$B$34,C739)</f>
        <v>889</v>
      </c>
      <c r="J739" s="14">
        <f t="shared" si="68"/>
        <v>738</v>
      </c>
      <c r="K739" s="15">
        <f t="shared" si="69"/>
        <v>7.3799999999998871</v>
      </c>
      <c r="L739" s="14">
        <f>IF(K739&lt;Power!$B$1,G739+(A739-D739)*(H739-G739)/(E739-D739),0)</f>
        <v>702.379999999966</v>
      </c>
      <c r="Q739" s="28">
        <f t="shared" si="70"/>
        <v>1.127986593019159E-13</v>
      </c>
      <c r="R739" s="8">
        <f t="shared" si="71"/>
        <v>0</v>
      </c>
    </row>
    <row r="740" spans="1:18" x14ac:dyDescent="0.2">
      <c r="A740" s="11">
        <f t="shared" si="66"/>
        <v>7.3899999999998869</v>
      </c>
      <c r="B740" s="7">
        <f>COUNTIF(Power!$A$4:$A$34,"&lt;="&amp;A740)</f>
        <v>8</v>
      </c>
      <c r="C740" s="7">
        <f t="shared" si="67"/>
        <v>9</v>
      </c>
      <c r="D740" s="8">
        <f>INDEX(Power!$A$4:$A$34,B740)</f>
        <v>7</v>
      </c>
      <c r="E740" s="8">
        <f>INDEX(Power!$A$4:$A$34,C740)</f>
        <v>8</v>
      </c>
      <c r="G740" s="8">
        <f>INDEX(Power!$B$4:$B$34,B740)</f>
        <v>588</v>
      </c>
      <c r="H740" s="8">
        <f>INDEX(Power!$B$4:$B$34,C740)</f>
        <v>889</v>
      </c>
      <c r="J740" s="14">
        <f t="shared" si="68"/>
        <v>739</v>
      </c>
      <c r="K740" s="15">
        <f t="shared" si="69"/>
        <v>7.3899999999998869</v>
      </c>
      <c r="L740" s="14">
        <f>IF(K740&lt;Power!$B$1,G740+(A740-D740)*(H740-G740)/(E740-D740),0)</f>
        <v>705.38999999996599</v>
      </c>
      <c r="Q740" s="28">
        <f t="shared" si="70"/>
        <v>1.127986593019159E-13</v>
      </c>
      <c r="R740" s="8">
        <f t="shared" si="71"/>
        <v>0</v>
      </c>
    </row>
    <row r="741" spans="1:18" x14ac:dyDescent="0.2">
      <c r="A741" s="11">
        <f t="shared" si="66"/>
        <v>7.3999999999998867</v>
      </c>
      <c r="B741" s="7">
        <f>COUNTIF(Power!$A$4:$A$34,"&lt;="&amp;A741)</f>
        <v>8</v>
      </c>
      <c r="C741" s="7">
        <f t="shared" si="67"/>
        <v>9</v>
      </c>
      <c r="D741" s="8">
        <f>INDEX(Power!$A$4:$A$34,B741)</f>
        <v>7</v>
      </c>
      <c r="E741" s="8">
        <f>INDEX(Power!$A$4:$A$34,C741)</f>
        <v>8</v>
      </c>
      <c r="G741" s="8">
        <f>INDEX(Power!$B$4:$B$34,B741)</f>
        <v>588</v>
      </c>
      <c r="H741" s="8">
        <f>INDEX(Power!$B$4:$B$34,C741)</f>
        <v>889</v>
      </c>
      <c r="J741" s="14">
        <f t="shared" si="68"/>
        <v>740</v>
      </c>
      <c r="K741" s="15">
        <f t="shared" si="69"/>
        <v>7.3999999999998867</v>
      </c>
      <c r="L741" s="14">
        <f>IF(K741&lt;Power!$B$1,G741+(A741-D741)*(H741-G741)/(E741-D741),0)</f>
        <v>708.39999999996587</v>
      </c>
      <c r="Q741" s="28">
        <f t="shared" si="70"/>
        <v>1.1368683772161603E-13</v>
      </c>
      <c r="R741" s="8">
        <f t="shared" si="71"/>
        <v>0</v>
      </c>
    </row>
    <row r="742" spans="1:18" x14ac:dyDescent="0.2">
      <c r="A742" s="11">
        <f t="shared" si="66"/>
        <v>7.4099999999998865</v>
      </c>
      <c r="B742" s="7">
        <f>COUNTIF(Power!$A$4:$A$34,"&lt;="&amp;A742)</f>
        <v>8</v>
      </c>
      <c r="C742" s="7">
        <f t="shared" si="67"/>
        <v>9</v>
      </c>
      <c r="D742" s="8">
        <f>INDEX(Power!$A$4:$A$34,B742)</f>
        <v>7</v>
      </c>
      <c r="E742" s="8">
        <f>INDEX(Power!$A$4:$A$34,C742)</f>
        <v>8</v>
      </c>
      <c r="G742" s="8">
        <f>INDEX(Power!$B$4:$B$34,B742)</f>
        <v>588</v>
      </c>
      <c r="H742" s="8">
        <f>INDEX(Power!$B$4:$B$34,C742)</f>
        <v>889</v>
      </c>
      <c r="J742" s="14">
        <f t="shared" si="68"/>
        <v>741</v>
      </c>
      <c r="K742" s="15">
        <f t="shared" si="69"/>
        <v>7.4099999999998865</v>
      </c>
      <c r="L742" s="14">
        <f>IF(K742&lt;Power!$B$1,G742+(A742-D742)*(H742-G742)/(E742-D742),0)</f>
        <v>711.40999999996586</v>
      </c>
      <c r="Q742" s="28">
        <f t="shared" si="70"/>
        <v>1.1368683772161603E-13</v>
      </c>
      <c r="R742" s="8">
        <f t="shared" si="71"/>
        <v>0</v>
      </c>
    </row>
    <row r="743" spans="1:18" x14ac:dyDescent="0.2">
      <c r="A743" s="11">
        <f t="shared" si="66"/>
        <v>7.4199999999998862</v>
      </c>
      <c r="B743" s="7">
        <f>COUNTIF(Power!$A$4:$A$34,"&lt;="&amp;A743)</f>
        <v>8</v>
      </c>
      <c r="C743" s="7">
        <f t="shared" si="67"/>
        <v>9</v>
      </c>
      <c r="D743" s="8">
        <f>INDEX(Power!$A$4:$A$34,B743)</f>
        <v>7</v>
      </c>
      <c r="E743" s="8">
        <f>INDEX(Power!$A$4:$A$34,C743)</f>
        <v>8</v>
      </c>
      <c r="G743" s="8">
        <f>INDEX(Power!$B$4:$B$34,B743)</f>
        <v>588</v>
      </c>
      <c r="H743" s="8">
        <f>INDEX(Power!$B$4:$B$34,C743)</f>
        <v>889</v>
      </c>
      <c r="J743" s="14">
        <f t="shared" si="68"/>
        <v>742</v>
      </c>
      <c r="K743" s="15">
        <f t="shared" si="69"/>
        <v>7.4199999999998862</v>
      </c>
      <c r="L743" s="14">
        <f>IF(K743&lt;Power!$B$1,G743+(A743-D743)*(H743-G743)/(E743-D743),0)</f>
        <v>714.41999999996574</v>
      </c>
      <c r="Q743" s="28">
        <f t="shared" si="70"/>
        <v>1.1368683772161603E-13</v>
      </c>
      <c r="R743" s="8">
        <f t="shared" si="71"/>
        <v>0</v>
      </c>
    </row>
    <row r="744" spans="1:18" x14ac:dyDescent="0.2">
      <c r="A744" s="11">
        <f t="shared" si="66"/>
        <v>7.429999999999886</v>
      </c>
      <c r="B744" s="7">
        <f>COUNTIF(Power!$A$4:$A$34,"&lt;="&amp;A744)</f>
        <v>8</v>
      </c>
      <c r="C744" s="7">
        <f t="shared" si="67"/>
        <v>9</v>
      </c>
      <c r="D744" s="8">
        <f>INDEX(Power!$A$4:$A$34,B744)</f>
        <v>7</v>
      </c>
      <c r="E744" s="8">
        <f>INDEX(Power!$A$4:$A$34,C744)</f>
        <v>8</v>
      </c>
      <c r="G744" s="8">
        <f>INDEX(Power!$B$4:$B$34,B744)</f>
        <v>588</v>
      </c>
      <c r="H744" s="8">
        <f>INDEX(Power!$B$4:$B$34,C744)</f>
        <v>889</v>
      </c>
      <c r="J744" s="14">
        <f t="shared" si="68"/>
        <v>743</v>
      </c>
      <c r="K744" s="15">
        <f t="shared" si="69"/>
        <v>7.429999999999886</v>
      </c>
      <c r="L744" s="14">
        <f>IF(K744&lt;Power!$B$1,G744+(A744-D744)*(H744-G744)/(E744-D744),0)</f>
        <v>717.42999999996573</v>
      </c>
      <c r="Q744" s="28">
        <f t="shared" si="70"/>
        <v>1.1368683772161603E-13</v>
      </c>
      <c r="R744" s="8">
        <f t="shared" si="71"/>
        <v>0</v>
      </c>
    </row>
    <row r="745" spans="1:18" x14ac:dyDescent="0.2">
      <c r="A745" s="11">
        <f t="shared" si="66"/>
        <v>7.4399999999998858</v>
      </c>
      <c r="B745" s="7">
        <f>COUNTIF(Power!$A$4:$A$34,"&lt;="&amp;A745)</f>
        <v>8</v>
      </c>
      <c r="C745" s="7">
        <f t="shared" si="67"/>
        <v>9</v>
      </c>
      <c r="D745" s="8">
        <f>INDEX(Power!$A$4:$A$34,B745)</f>
        <v>7</v>
      </c>
      <c r="E745" s="8">
        <f>INDEX(Power!$A$4:$A$34,C745)</f>
        <v>8</v>
      </c>
      <c r="G745" s="8">
        <f>INDEX(Power!$B$4:$B$34,B745)</f>
        <v>588</v>
      </c>
      <c r="H745" s="8">
        <f>INDEX(Power!$B$4:$B$34,C745)</f>
        <v>889</v>
      </c>
      <c r="J745" s="14">
        <f t="shared" si="68"/>
        <v>744</v>
      </c>
      <c r="K745" s="15">
        <f t="shared" si="69"/>
        <v>7.4399999999998858</v>
      </c>
      <c r="L745" s="14">
        <f>IF(K745&lt;Power!$B$1,G745+(A745-D745)*(H745-G745)/(E745-D745),0)</f>
        <v>720.43999999996561</v>
      </c>
      <c r="Q745" s="28">
        <f t="shared" si="70"/>
        <v>1.1457501614131615E-13</v>
      </c>
      <c r="R745" s="8">
        <f t="shared" si="71"/>
        <v>0</v>
      </c>
    </row>
    <row r="746" spans="1:18" x14ac:dyDescent="0.2">
      <c r="A746" s="11">
        <f t="shared" si="66"/>
        <v>7.4499999999998856</v>
      </c>
      <c r="B746" s="7">
        <f>COUNTIF(Power!$A$4:$A$34,"&lt;="&amp;A746)</f>
        <v>8</v>
      </c>
      <c r="C746" s="7">
        <f t="shared" si="67"/>
        <v>9</v>
      </c>
      <c r="D746" s="8">
        <f>INDEX(Power!$A$4:$A$34,B746)</f>
        <v>7</v>
      </c>
      <c r="E746" s="8">
        <f>INDEX(Power!$A$4:$A$34,C746)</f>
        <v>8</v>
      </c>
      <c r="G746" s="8">
        <f>INDEX(Power!$B$4:$B$34,B746)</f>
        <v>588</v>
      </c>
      <c r="H746" s="8">
        <f>INDEX(Power!$B$4:$B$34,C746)</f>
        <v>889</v>
      </c>
      <c r="J746" s="14">
        <f t="shared" si="68"/>
        <v>745</v>
      </c>
      <c r="K746" s="15">
        <f t="shared" si="69"/>
        <v>7.4499999999998856</v>
      </c>
      <c r="L746" s="14">
        <f>IF(K746&lt;Power!$B$1,G746+(A746-D746)*(H746-G746)/(E746-D746),0)</f>
        <v>723.4499999999656</v>
      </c>
      <c r="Q746" s="28">
        <f t="shared" si="70"/>
        <v>1.1457501614131615E-13</v>
      </c>
      <c r="R746" s="8">
        <f t="shared" si="71"/>
        <v>0</v>
      </c>
    </row>
    <row r="747" spans="1:18" x14ac:dyDescent="0.2">
      <c r="A747" s="11">
        <f t="shared" si="66"/>
        <v>7.4599999999998854</v>
      </c>
      <c r="B747" s="7">
        <f>COUNTIF(Power!$A$4:$A$34,"&lt;="&amp;A747)</f>
        <v>8</v>
      </c>
      <c r="C747" s="7">
        <f t="shared" si="67"/>
        <v>9</v>
      </c>
      <c r="D747" s="8">
        <f>INDEX(Power!$A$4:$A$34,B747)</f>
        <v>7</v>
      </c>
      <c r="E747" s="8">
        <f>INDEX(Power!$A$4:$A$34,C747)</f>
        <v>8</v>
      </c>
      <c r="G747" s="8">
        <f>INDEX(Power!$B$4:$B$34,B747)</f>
        <v>588</v>
      </c>
      <c r="H747" s="8">
        <f>INDEX(Power!$B$4:$B$34,C747)</f>
        <v>889</v>
      </c>
      <c r="J747" s="14">
        <f t="shared" si="68"/>
        <v>746</v>
      </c>
      <c r="K747" s="15">
        <f t="shared" si="69"/>
        <v>7.4599999999998854</v>
      </c>
      <c r="L747" s="14">
        <f>IF(K747&lt;Power!$B$1,G747+(A747-D747)*(H747-G747)/(E747-D747),0)</f>
        <v>726.45999999996548</v>
      </c>
      <c r="Q747" s="28">
        <f t="shared" si="70"/>
        <v>1.1457501614131615E-13</v>
      </c>
      <c r="R747" s="8">
        <f t="shared" si="71"/>
        <v>0</v>
      </c>
    </row>
    <row r="748" spans="1:18" x14ac:dyDescent="0.2">
      <c r="A748" s="11">
        <f t="shared" si="66"/>
        <v>7.4699999999998852</v>
      </c>
      <c r="B748" s="7">
        <f>COUNTIF(Power!$A$4:$A$34,"&lt;="&amp;A748)</f>
        <v>8</v>
      </c>
      <c r="C748" s="7">
        <f t="shared" si="67"/>
        <v>9</v>
      </c>
      <c r="D748" s="8">
        <f>INDEX(Power!$A$4:$A$34,B748)</f>
        <v>7</v>
      </c>
      <c r="E748" s="8">
        <f>INDEX(Power!$A$4:$A$34,C748)</f>
        <v>8</v>
      </c>
      <c r="G748" s="8">
        <f>INDEX(Power!$B$4:$B$34,B748)</f>
        <v>588</v>
      </c>
      <c r="H748" s="8">
        <f>INDEX(Power!$B$4:$B$34,C748)</f>
        <v>889</v>
      </c>
      <c r="J748" s="14">
        <f t="shared" si="68"/>
        <v>747</v>
      </c>
      <c r="K748" s="15">
        <f t="shared" si="69"/>
        <v>7.4699999999998852</v>
      </c>
      <c r="L748" s="14">
        <f>IF(K748&lt;Power!$B$1,G748+(A748-D748)*(H748-G748)/(E748-D748),0)</f>
        <v>729.46999999996547</v>
      </c>
      <c r="Q748" s="28">
        <f t="shared" si="70"/>
        <v>1.1457501614131615E-13</v>
      </c>
      <c r="R748" s="8">
        <f t="shared" si="71"/>
        <v>0</v>
      </c>
    </row>
    <row r="749" spans="1:18" x14ac:dyDescent="0.2">
      <c r="A749" s="11">
        <f t="shared" si="66"/>
        <v>7.479999999999885</v>
      </c>
      <c r="B749" s="7">
        <f>COUNTIF(Power!$A$4:$A$34,"&lt;="&amp;A749)</f>
        <v>8</v>
      </c>
      <c r="C749" s="7">
        <f t="shared" si="67"/>
        <v>9</v>
      </c>
      <c r="D749" s="8">
        <f>INDEX(Power!$A$4:$A$34,B749)</f>
        <v>7</v>
      </c>
      <c r="E749" s="8">
        <f>INDEX(Power!$A$4:$A$34,C749)</f>
        <v>8</v>
      </c>
      <c r="G749" s="8">
        <f>INDEX(Power!$B$4:$B$34,B749)</f>
        <v>588</v>
      </c>
      <c r="H749" s="8">
        <f>INDEX(Power!$B$4:$B$34,C749)</f>
        <v>889</v>
      </c>
      <c r="J749" s="14">
        <f t="shared" si="68"/>
        <v>748</v>
      </c>
      <c r="K749" s="15">
        <f t="shared" si="69"/>
        <v>7.479999999999885</v>
      </c>
      <c r="L749" s="14">
        <f>IF(K749&lt;Power!$B$1,G749+(A749-D749)*(H749-G749)/(E749-D749),0)</f>
        <v>732.47999999996534</v>
      </c>
      <c r="Q749" s="28">
        <f t="shared" si="70"/>
        <v>1.1546319456101628E-13</v>
      </c>
      <c r="R749" s="8">
        <f t="shared" si="71"/>
        <v>0</v>
      </c>
    </row>
    <row r="750" spans="1:18" x14ac:dyDescent="0.2">
      <c r="A750" s="11">
        <f t="shared" si="66"/>
        <v>7.4899999999998847</v>
      </c>
      <c r="B750" s="7">
        <f>COUNTIF(Power!$A$4:$A$34,"&lt;="&amp;A750)</f>
        <v>8</v>
      </c>
      <c r="C750" s="7">
        <f t="shared" si="67"/>
        <v>9</v>
      </c>
      <c r="D750" s="8">
        <f>INDEX(Power!$A$4:$A$34,B750)</f>
        <v>7</v>
      </c>
      <c r="E750" s="8">
        <f>INDEX(Power!$A$4:$A$34,C750)</f>
        <v>8</v>
      </c>
      <c r="G750" s="8">
        <f>INDEX(Power!$B$4:$B$34,B750)</f>
        <v>588</v>
      </c>
      <c r="H750" s="8">
        <f>INDEX(Power!$B$4:$B$34,C750)</f>
        <v>889</v>
      </c>
      <c r="J750" s="14">
        <f t="shared" si="68"/>
        <v>749</v>
      </c>
      <c r="K750" s="15">
        <f t="shared" si="69"/>
        <v>7.4899999999998847</v>
      </c>
      <c r="L750" s="14">
        <f>IF(K750&lt;Power!$B$1,G750+(A750-D750)*(H750-G750)/(E750-D750),0)</f>
        <v>735.48999999996533</v>
      </c>
      <c r="Q750" s="28">
        <f t="shared" si="70"/>
        <v>1.1546319456101628E-13</v>
      </c>
      <c r="R750" s="8">
        <f t="shared" si="71"/>
        <v>0</v>
      </c>
    </row>
    <row r="751" spans="1:18" x14ac:dyDescent="0.2">
      <c r="A751" s="11">
        <f t="shared" si="66"/>
        <v>7.4999999999998845</v>
      </c>
      <c r="B751" s="7">
        <f>COUNTIF(Power!$A$4:$A$34,"&lt;="&amp;A751)</f>
        <v>8</v>
      </c>
      <c r="C751" s="7">
        <f t="shared" si="67"/>
        <v>9</v>
      </c>
      <c r="D751" s="8">
        <f>INDEX(Power!$A$4:$A$34,B751)</f>
        <v>7</v>
      </c>
      <c r="E751" s="8">
        <f>INDEX(Power!$A$4:$A$34,C751)</f>
        <v>8</v>
      </c>
      <c r="G751" s="8">
        <f>INDEX(Power!$B$4:$B$34,B751)</f>
        <v>588</v>
      </c>
      <c r="H751" s="8">
        <f>INDEX(Power!$B$4:$B$34,C751)</f>
        <v>889</v>
      </c>
      <c r="J751" s="14">
        <f t="shared" si="68"/>
        <v>750</v>
      </c>
      <c r="K751" s="15">
        <f t="shared" si="69"/>
        <v>7.4999999999998845</v>
      </c>
      <c r="L751" s="14">
        <f>IF(K751&lt;Power!$B$1,G751+(A751-D751)*(H751-G751)/(E751-D751),0)</f>
        <v>738.49999999996521</v>
      </c>
      <c r="Q751" s="28">
        <f t="shared" si="70"/>
        <v>1.1546319456101628E-13</v>
      </c>
      <c r="R751" s="8">
        <f t="shared" si="71"/>
        <v>0</v>
      </c>
    </row>
    <row r="752" spans="1:18" x14ac:dyDescent="0.2">
      <c r="A752" s="11">
        <f t="shared" si="66"/>
        <v>7.5099999999998843</v>
      </c>
      <c r="B752" s="7">
        <f>COUNTIF(Power!$A$4:$A$34,"&lt;="&amp;A752)</f>
        <v>8</v>
      </c>
      <c r="C752" s="7">
        <f t="shared" si="67"/>
        <v>9</v>
      </c>
      <c r="D752" s="8">
        <f>INDEX(Power!$A$4:$A$34,B752)</f>
        <v>7</v>
      </c>
      <c r="E752" s="8">
        <f>INDEX(Power!$A$4:$A$34,C752)</f>
        <v>8</v>
      </c>
      <c r="G752" s="8">
        <f>INDEX(Power!$B$4:$B$34,B752)</f>
        <v>588</v>
      </c>
      <c r="H752" s="8">
        <f>INDEX(Power!$B$4:$B$34,C752)</f>
        <v>889</v>
      </c>
      <c r="J752" s="14">
        <f t="shared" si="68"/>
        <v>751</v>
      </c>
      <c r="K752" s="15">
        <f t="shared" si="69"/>
        <v>7.5099999999998843</v>
      </c>
      <c r="L752" s="14">
        <f>IF(K752&lt;Power!$B$1,G752+(A752-D752)*(H752-G752)/(E752-D752),0)</f>
        <v>741.5099999999652</v>
      </c>
      <c r="Q752" s="28">
        <f t="shared" si="70"/>
        <v>1.1546319456101628E-13</v>
      </c>
      <c r="R752" s="8">
        <f t="shared" si="71"/>
        <v>0</v>
      </c>
    </row>
    <row r="753" spans="1:18" x14ac:dyDescent="0.2">
      <c r="A753" s="11">
        <f t="shared" si="66"/>
        <v>7.5199999999998841</v>
      </c>
      <c r="B753" s="7">
        <f>COUNTIF(Power!$A$4:$A$34,"&lt;="&amp;A753)</f>
        <v>8</v>
      </c>
      <c r="C753" s="7">
        <f t="shared" si="67"/>
        <v>9</v>
      </c>
      <c r="D753" s="8">
        <f>INDEX(Power!$A$4:$A$34,B753)</f>
        <v>7</v>
      </c>
      <c r="E753" s="8">
        <f>INDEX(Power!$A$4:$A$34,C753)</f>
        <v>8</v>
      </c>
      <c r="G753" s="8">
        <f>INDEX(Power!$B$4:$B$34,B753)</f>
        <v>588</v>
      </c>
      <c r="H753" s="8">
        <f>INDEX(Power!$B$4:$B$34,C753)</f>
        <v>889</v>
      </c>
      <c r="J753" s="14">
        <f t="shared" si="68"/>
        <v>752</v>
      </c>
      <c r="K753" s="15">
        <f t="shared" si="69"/>
        <v>7.5199999999998841</v>
      </c>
      <c r="L753" s="14">
        <f>IF(K753&lt;Power!$B$1,G753+(A753-D753)*(H753-G753)/(E753-D753),0)</f>
        <v>744.51999999996508</v>
      </c>
      <c r="Q753" s="28">
        <f t="shared" si="70"/>
        <v>1.1546319456101628E-13</v>
      </c>
      <c r="R753" s="8">
        <f t="shared" si="71"/>
        <v>0</v>
      </c>
    </row>
    <row r="754" spans="1:18" x14ac:dyDescent="0.2">
      <c r="A754" s="11">
        <f t="shared" si="66"/>
        <v>7.5299999999998839</v>
      </c>
      <c r="B754" s="7">
        <f>COUNTIF(Power!$A$4:$A$34,"&lt;="&amp;A754)</f>
        <v>8</v>
      </c>
      <c r="C754" s="7">
        <f t="shared" si="67"/>
        <v>9</v>
      </c>
      <c r="D754" s="8">
        <f>INDEX(Power!$A$4:$A$34,B754)</f>
        <v>7</v>
      </c>
      <c r="E754" s="8">
        <f>INDEX(Power!$A$4:$A$34,C754)</f>
        <v>8</v>
      </c>
      <c r="G754" s="8">
        <f>INDEX(Power!$B$4:$B$34,B754)</f>
        <v>588</v>
      </c>
      <c r="H754" s="8">
        <f>INDEX(Power!$B$4:$B$34,C754)</f>
        <v>889</v>
      </c>
      <c r="J754" s="14">
        <f t="shared" si="68"/>
        <v>753</v>
      </c>
      <c r="K754" s="15">
        <f t="shared" si="69"/>
        <v>7.5299999999998839</v>
      </c>
      <c r="L754" s="14">
        <f>IF(K754&lt;Power!$B$1,G754+(A754-D754)*(H754-G754)/(E754-D754),0)</f>
        <v>747.52999999996507</v>
      </c>
      <c r="Q754" s="28">
        <f t="shared" si="70"/>
        <v>1.1635137298071641E-13</v>
      </c>
      <c r="R754" s="8">
        <f t="shared" si="71"/>
        <v>0</v>
      </c>
    </row>
    <row r="755" spans="1:18" x14ac:dyDescent="0.2">
      <c r="A755" s="11">
        <f t="shared" si="66"/>
        <v>7.5399999999998837</v>
      </c>
      <c r="B755" s="7">
        <f>COUNTIF(Power!$A$4:$A$34,"&lt;="&amp;A755)</f>
        <v>8</v>
      </c>
      <c r="C755" s="7">
        <f t="shared" si="67"/>
        <v>9</v>
      </c>
      <c r="D755" s="8">
        <f>INDEX(Power!$A$4:$A$34,B755)</f>
        <v>7</v>
      </c>
      <c r="E755" s="8">
        <f>INDEX(Power!$A$4:$A$34,C755)</f>
        <v>8</v>
      </c>
      <c r="G755" s="8">
        <f>INDEX(Power!$B$4:$B$34,B755)</f>
        <v>588</v>
      </c>
      <c r="H755" s="8">
        <f>INDEX(Power!$B$4:$B$34,C755)</f>
        <v>889</v>
      </c>
      <c r="J755" s="14">
        <f t="shared" si="68"/>
        <v>754</v>
      </c>
      <c r="K755" s="15">
        <f t="shared" si="69"/>
        <v>7.5399999999998837</v>
      </c>
      <c r="L755" s="14">
        <f>IF(K755&lt;Power!$B$1,G755+(A755-D755)*(H755-G755)/(E755-D755),0)</f>
        <v>750.53999999996495</v>
      </c>
      <c r="Q755" s="28">
        <f t="shared" si="70"/>
        <v>1.1635137298071641E-13</v>
      </c>
      <c r="R755" s="8">
        <f t="shared" si="71"/>
        <v>0</v>
      </c>
    </row>
    <row r="756" spans="1:18" x14ac:dyDescent="0.2">
      <c r="A756" s="11">
        <f t="shared" si="66"/>
        <v>7.5499999999998835</v>
      </c>
      <c r="B756" s="7">
        <f>COUNTIF(Power!$A$4:$A$34,"&lt;="&amp;A756)</f>
        <v>8</v>
      </c>
      <c r="C756" s="7">
        <f t="shared" si="67"/>
        <v>9</v>
      </c>
      <c r="D756" s="8">
        <f>INDEX(Power!$A$4:$A$34,B756)</f>
        <v>7</v>
      </c>
      <c r="E756" s="8">
        <f>INDEX(Power!$A$4:$A$34,C756)</f>
        <v>8</v>
      </c>
      <c r="G756" s="8">
        <f>INDEX(Power!$B$4:$B$34,B756)</f>
        <v>588</v>
      </c>
      <c r="H756" s="8">
        <f>INDEX(Power!$B$4:$B$34,C756)</f>
        <v>889</v>
      </c>
      <c r="J756" s="14">
        <f t="shared" si="68"/>
        <v>755</v>
      </c>
      <c r="K756" s="15">
        <f t="shared" si="69"/>
        <v>7.5499999999998835</v>
      </c>
      <c r="L756" s="14">
        <f>IF(K756&lt;Power!$B$1,G756+(A756-D756)*(H756-G756)/(E756-D756),0)</f>
        <v>753.54999999996494</v>
      </c>
      <c r="Q756" s="28">
        <f t="shared" si="70"/>
        <v>1.1635137298071641E-13</v>
      </c>
      <c r="R756" s="8">
        <f t="shared" si="71"/>
        <v>0</v>
      </c>
    </row>
    <row r="757" spans="1:18" x14ac:dyDescent="0.2">
      <c r="A757" s="11">
        <f t="shared" si="66"/>
        <v>7.5599999999998833</v>
      </c>
      <c r="B757" s="7">
        <f>COUNTIF(Power!$A$4:$A$34,"&lt;="&amp;A757)</f>
        <v>8</v>
      </c>
      <c r="C757" s="7">
        <f t="shared" si="67"/>
        <v>9</v>
      </c>
      <c r="D757" s="8">
        <f>INDEX(Power!$A$4:$A$34,B757)</f>
        <v>7</v>
      </c>
      <c r="E757" s="8">
        <f>INDEX(Power!$A$4:$A$34,C757)</f>
        <v>8</v>
      </c>
      <c r="G757" s="8">
        <f>INDEX(Power!$B$4:$B$34,B757)</f>
        <v>588</v>
      </c>
      <c r="H757" s="8">
        <f>INDEX(Power!$B$4:$B$34,C757)</f>
        <v>889</v>
      </c>
      <c r="J757" s="14">
        <f t="shared" si="68"/>
        <v>756</v>
      </c>
      <c r="K757" s="15">
        <f t="shared" si="69"/>
        <v>7.5599999999998833</v>
      </c>
      <c r="L757" s="14">
        <f>IF(K757&lt;Power!$B$1,G757+(A757-D757)*(H757-G757)/(E757-D757),0)</f>
        <v>756.55999999996493</v>
      </c>
      <c r="Q757" s="28">
        <f t="shared" si="70"/>
        <v>1.1635137298071641E-13</v>
      </c>
      <c r="R757" s="8">
        <f t="shared" si="71"/>
        <v>0</v>
      </c>
    </row>
    <row r="758" spans="1:18" x14ac:dyDescent="0.2">
      <c r="A758" s="11">
        <f t="shared" si="66"/>
        <v>7.569999999999883</v>
      </c>
      <c r="B758" s="7">
        <f>COUNTIF(Power!$A$4:$A$34,"&lt;="&amp;A758)</f>
        <v>8</v>
      </c>
      <c r="C758" s="7">
        <f t="shared" si="67"/>
        <v>9</v>
      </c>
      <c r="D758" s="8">
        <f>INDEX(Power!$A$4:$A$34,B758)</f>
        <v>7</v>
      </c>
      <c r="E758" s="8">
        <f>INDEX(Power!$A$4:$A$34,C758)</f>
        <v>8</v>
      </c>
      <c r="G758" s="8">
        <f>INDEX(Power!$B$4:$B$34,B758)</f>
        <v>588</v>
      </c>
      <c r="H758" s="8">
        <f>INDEX(Power!$B$4:$B$34,C758)</f>
        <v>889</v>
      </c>
      <c r="J758" s="14">
        <f t="shared" si="68"/>
        <v>757</v>
      </c>
      <c r="K758" s="15">
        <f t="shared" si="69"/>
        <v>7.569999999999883</v>
      </c>
      <c r="L758" s="14">
        <f>IF(K758&lt;Power!$B$1,G758+(A758-D758)*(H758-G758)/(E758-D758),0)</f>
        <v>759.56999999996481</v>
      </c>
      <c r="Q758" s="28">
        <f t="shared" si="70"/>
        <v>1.1723955140041653E-13</v>
      </c>
      <c r="R758" s="8">
        <f t="shared" si="71"/>
        <v>0</v>
      </c>
    </row>
    <row r="759" spans="1:18" x14ac:dyDescent="0.2">
      <c r="A759" s="11">
        <f t="shared" si="66"/>
        <v>7.5799999999998828</v>
      </c>
      <c r="B759" s="7">
        <f>COUNTIF(Power!$A$4:$A$34,"&lt;="&amp;A759)</f>
        <v>8</v>
      </c>
      <c r="C759" s="7">
        <f t="shared" si="67"/>
        <v>9</v>
      </c>
      <c r="D759" s="8">
        <f>INDEX(Power!$A$4:$A$34,B759)</f>
        <v>7</v>
      </c>
      <c r="E759" s="8">
        <f>INDEX(Power!$A$4:$A$34,C759)</f>
        <v>8</v>
      </c>
      <c r="G759" s="8">
        <f>INDEX(Power!$B$4:$B$34,B759)</f>
        <v>588</v>
      </c>
      <c r="H759" s="8">
        <f>INDEX(Power!$B$4:$B$34,C759)</f>
        <v>889</v>
      </c>
      <c r="J759" s="14">
        <f t="shared" si="68"/>
        <v>758</v>
      </c>
      <c r="K759" s="15">
        <f t="shared" si="69"/>
        <v>7.5799999999998828</v>
      </c>
      <c r="L759" s="14">
        <f>IF(K759&lt;Power!$B$1,G759+(A759-D759)*(H759-G759)/(E759-D759),0)</f>
        <v>762.57999999996468</v>
      </c>
      <c r="Q759" s="28">
        <f t="shared" si="70"/>
        <v>1.1723955140041653E-13</v>
      </c>
      <c r="R759" s="8">
        <f t="shared" si="71"/>
        <v>0</v>
      </c>
    </row>
    <row r="760" spans="1:18" x14ac:dyDescent="0.2">
      <c r="A760" s="11">
        <f t="shared" si="66"/>
        <v>7.5899999999998826</v>
      </c>
      <c r="B760" s="7">
        <f>COUNTIF(Power!$A$4:$A$34,"&lt;="&amp;A760)</f>
        <v>8</v>
      </c>
      <c r="C760" s="7">
        <f t="shared" si="67"/>
        <v>9</v>
      </c>
      <c r="D760" s="8">
        <f>INDEX(Power!$A$4:$A$34,B760)</f>
        <v>7</v>
      </c>
      <c r="E760" s="8">
        <f>INDEX(Power!$A$4:$A$34,C760)</f>
        <v>8</v>
      </c>
      <c r="G760" s="8">
        <f>INDEX(Power!$B$4:$B$34,B760)</f>
        <v>588</v>
      </c>
      <c r="H760" s="8">
        <f>INDEX(Power!$B$4:$B$34,C760)</f>
        <v>889</v>
      </c>
      <c r="J760" s="14">
        <f t="shared" si="68"/>
        <v>759</v>
      </c>
      <c r="K760" s="15">
        <f t="shared" si="69"/>
        <v>7.5899999999998826</v>
      </c>
      <c r="L760" s="14">
        <f>IF(K760&lt;Power!$B$1,G760+(A760-D760)*(H760-G760)/(E760-D760),0)</f>
        <v>765.58999999996468</v>
      </c>
      <c r="Q760" s="28">
        <f t="shared" si="70"/>
        <v>1.1723955140041653E-13</v>
      </c>
      <c r="R760" s="8">
        <f t="shared" si="71"/>
        <v>0</v>
      </c>
    </row>
    <row r="761" spans="1:18" x14ac:dyDescent="0.2">
      <c r="A761" s="11">
        <f t="shared" si="66"/>
        <v>7.5999999999998824</v>
      </c>
      <c r="B761" s="7">
        <f>COUNTIF(Power!$A$4:$A$34,"&lt;="&amp;A761)</f>
        <v>8</v>
      </c>
      <c r="C761" s="7">
        <f t="shared" si="67"/>
        <v>9</v>
      </c>
      <c r="D761" s="8">
        <f>INDEX(Power!$A$4:$A$34,B761)</f>
        <v>7</v>
      </c>
      <c r="E761" s="8">
        <f>INDEX(Power!$A$4:$A$34,C761)</f>
        <v>8</v>
      </c>
      <c r="G761" s="8">
        <f>INDEX(Power!$B$4:$B$34,B761)</f>
        <v>588</v>
      </c>
      <c r="H761" s="8">
        <f>INDEX(Power!$B$4:$B$34,C761)</f>
        <v>889</v>
      </c>
      <c r="J761" s="14">
        <f t="shared" si="68"/>
        <v>760</v>
      </c>
      <c r="K761" s="15">
        <f t="shared" si="69"/>
        <v>7.5999999999998824</v>
      </c>
      <c r="L761" s="14">
        <f>IF(K761&lt;Power!$B$1,G761+(A761-D761)*(H761-G761)/(E761-D761),0)</f>
        <v>768.59999999996467</v>
      </c>
      <c r="Q761" s="28">
        <f t="shared" si="70"/>
        <v>1.1723955140041653E-13</v>
      </c>
      <c r="R761" s="8">
        <f t="shared" si="71"/>
        <v>0</v>
      </c>
    </row>
    <row r="762" spans="1:18" x14ac:dyDescent="0.2">
      <c r="A762" s="11">
        <f t="shared" si="66"/>
        <v>7.6099999999998822</v>
      </c>
      <c r="B762" s="7">
        <f>COUNTIF(Power!$A$4:$A$34,"&lt;="&amp;A762)</f>
        <v>8</v>
      </c>
      <c r="C762" s="7">
        <f t="shared" si="67"/>
        <v>9</v>
      </c>
      <c r="D762" s="8">
        <f>INDEX(Power!$A$4:$A$34,B762)</f>
        <v>7</v>
      </c>
      <c r="E762" s="8">
        <f>INDEX(Power!$A$4:$A$34,C762)</f>
        <v>8</v>
      </c>
      <c r="G762" s="8">
        <f>INDEX(Power!$B$4:$B$34,B762)</f>
        <v>588</v>
      </c>
      <c r="H762" s="8">
        <f>INDEX(Power!$B$4:$B$34,C762)</f>
        <v>889</v>
      </c>
      <c r="J762" s="14">
        <f t="shared" si="68"/>
        <v>761</v>
      </c>
      <c r="K762" s="15">
        <f t="shared" si="69"/>
        <v>7.6099999999998822</v>
      </c>
      <c r="L762" s="14">
        <f>IF(K762&lt;Power!$B$1,G762+(A762-D762)*(H762-G762)/(E762-D762),0)</f>
        <v>771.60999999996454</v>
      </c>
      <c r="Q762" s="28">
        <f t="shared" si="70"/>
        <v>1.1812772982011666E-13</v>
      </c>
      <c r="R762" s="8">
        <f t="shared" si="71"/>
        <v>0</v>
      </c>
    </row>
    <row r="763" spans="1:18" x14ac:dyDescent="0.2">
      <c r="A763" s="11">
        <f t="shared" si="66"/>
        <v>7.619999999999882</v>
      </c>
      <c r="B763" s="7">
        <f>COUNTIF(Power!$A$4:$A$34,"&lt;="&amp;A763)</f>
        <v>8</v>
      </c>
      <c r="C763" s="7">
        <f t="shared" si="67"/>
        <v>9</v>
      </c>
      <c r="D763" s="8">
        <f>INDEX(Power!$A$4:$A$34,B763)</f>
        <v>7</v>
      </c>
      <c r="E763" s="8">
        <f>INDEX(Power!$A$4:$A$34,C763)</f>
        <v>8</v>
      </c>
      <c r="G763" s="8">
        <f>INDEX(Power!$B$4:$B$34,B763)</f>
        <v>588</v>
      </c>
      <c r="H763" s="8">
        <f>INDEX(Power!$B$4:$B$34,C763)</f>
        <v>889</v>
      </c>
      <c r="J763" s="14">
        <f t="shared" si="68"/>
        <v>762</v>
      </c>
      <c r="K763" s="15">
        <f t="shared" si="69"/>
        <v>7.619999999999882</v>
      </c>
      <c r="L763" s="14">
        <f>IF(K763&lt;Power!$B$1,G763+(A763-D763)*(H763-G763)/(E763-D763),0)</f>
        <v>774.61999999996442</v>
      </c>
      <c r="Q763" s="28">
        <f t="shared" si="70"/>
        <v>1.1812772982011666E-13</v>
      </c>
      <c r="R763" s="8">
        <f t="shared" si="71"/>
        <v>0</v>
      </c>
    </row>
    <row r="764" spans="1:18" x14ac:dyDescent="0.2">
      <c r="A764" s="11">
        <f t="shared" si="66"/>
        <v>7.6299999999998818</v>
      </c>
      <c r="B764" s="7">
        <f>COUNTIF(Power!$A$4:$A$34,"&lt;="&amp;A764)</f>
        <v>8</v>
      </c>
      <c r="C764" s="7">
        <f t="shared" si="67"/>
        <v>9</v>
      </c>
      <c r="D764" s="8">
        <f>INDEX(Power!$A$4:$A$34,B764)</f>
        <v>7</v>
      </c>
      <c r="E764" s="8">
        <f>INDEX(Power!$A$4:$A$34,C764)</f>
        <v>8</v>
      </c>
      <c r="G764" s="8">
        <f>INDEX(Power!$B$4:$B$34,B764)</f>
        <v>588</v>
      </c>
      <c r="H764" s="8">
        <f>INDEX(Power!$B$4:$B$34,C764)</f>
        <v>889</v>
      </c>
      <c r="J764" s="14">
        <f t="shared" si="68"/>
        <v>763</v>
      </c>
      <c r="K764" s="15">
        <f t="shared" si="69"/>
        <v>7.6299999999998818</v>
      </c>
      <c r="L764" s="14">
        <f>IF(K764&lt;Power!$B$1,G764+(A764-D764)*(H764-G764)/(E764-D764),0)</f>
        <v>777.62999999996441</v>
      </c>
      <c r="Q764" s="28">
        <f t="shared" si="70"/>
        <v>1.1812772982011666E-13</v>
      </c>
      <c r="R764" s="8">
        <f t="shared" si="71"/>
        <v>0</v>
      </c>
    </row>
    <row r="765" spans="1:18" x14ac:dyDescent="0.2">
      <c r="A765" s="11">
        <f t="shared" si="66"/>
        <v>7.6399999999998816</v>
      </c>
      <c r="B765" s="7">
        <f>COUNTIF(Power!$A$4:$A$34,"&lt;="&amp;A765)</f>
        <v>8</v>
      </c>
      <c r="C765" s="7">
        <f t="shared" si="67"/>
        <v>9</v>
      </c>
      <c r="D765" s="8">
        <f>INDEX(Power!$A$4:$A$34,B765)</f>
        <v>7</v>
      </c>
      <c r="E765" s="8">
        <f>INDEX(Power!$A$4:$A$34,C765)</f>
        <v>8</v>
      </c>
      <c r="G765" s="8">
        <f>INDEX(Power!$B$4:$B$34,B765)</f>
        <v>588</v>
      </c>
      <c r="H765" s="8">
        <f>INDEX(Power!$B$4:$B$34,C765)</f>
        <v>889</v>
      </c>
      <c r="J765" s="14">
        <f t="shared" si="68"/>
        <v>764</v>
      </c>
      <c r="K765" s="15">
        <f t="shared" si="69"/>
        <v>7.6399999999998816</v>
      </c>
      <c r="L765" s="14">
        <f>IF(K765&lt;Power!$B$1,G765+(A765-D765)*(H765-G765)/(E765-D765),0)</f>
        <v>780.6399999999644</v>
      </c>
      <c r="Q765" s="28">
        <f t="shared" si="70"/>
        <v>1.1812772982011666E-13</v>
      </c>
      <c r="R765" s="8">
        <f t="shared" si="71"/>
        <v>0</v>
      </c>
    </row>
    <row r="766" spans="1:18" x14ac:dyDescent="0.2">
      <c r="A766" s="11">
        <f t="shared" si="66"/>
        <v>7.6499999999998813</v>
      </c>
      <c r="B766" s="7">
        <f>COUNTIF(Power!$A$4:$A$34,"&lt;="&amp;A766)</f>
        <v>8</v>
      </c>
      <c r="C766" s="7">
        <f t="shared" si="67"/>
        <v>9</v>
      </c>
      <c r="D766" s="8">
        <f>INDEX(Power!$A$4:$A$34,B766)</f>
        <v>7</v>
      </c>
      <c r="E766" s="8">
        <f>INDEX(Power!$A$4:$A$34,C766)</f>
        <v>8</v>
      </c>
      <c r="G766" s="8">
        <f>INDEX(Power!$B$4:$B$34,B766)</f>
        <v>588</v>
      </c>
      <c r="H766" s="8">
        <f>INDEX(Power!$B$4:$B$34,C766)</f>
        <v>889</v>
      </c>
      <c r="J766" s="14">
        <f t="shared" si="68"/>
        <v>765</v>
      </c>
      <c r="K766" s="15">
        <f t="shared" si="69"/>
        <v>7.6499999999998813</v>
      </c>
      <c r="L766" s="14">
        <f>IF(K766&lt;Power!$B$1,G766+(A766-D766)*(H766-G766)/(E766-D766),0)</f>
        <v>783.64999999996428</v>
      </c>
      <c r="Q766" s="28">
        <f t="shared" si="70"/>
        <v>1.1901590823981678E-13</v>
      </c>
      <c r="R766" s="8">
        <f t="shared" si="71"/>
        <v>0</v>
      </c>
    </row>
    <row r="767" spans="1:18" x14ac:dyDescent="0.2">
      <c r="A767" s="11">
        <f t="shared" si="66"/>
        <v>7.6599999999998811</v>
      </c>
      <c r="B767" s="7">
        <f>COUNTIF(Power!$A$4:$A$34,"&lt;="&amp;A767)</f>
        <v>8</v>
      </c>
      <c r="C767" s="7">
        <f t="shared" si="67"/>
        <v>9</v>
      </c>
      <c r="D767" s="8">
        <f>INDEX(Power!$A$4:$A$34,B767)</f>
        <v>7</v>
      </c>
      <c r="E767" s="8">
        <f>INDEX(Power!$A$4:$A$34,C767)</f>
        <v>8</v>
      </c>
      <c r="G767" s="8">
        <f>INDEX(Power!$B$4:$B$34,B767)</f>
        <v>588</v>
      </c>
      <c r="H767" s="8">
        <f>INDEX(Power!$B$4:$B$34,C767)</f>
        <v>889</v>
      </c>
      <c r="J767" s="14">
        <f t="shared" si="68"/>
        <v>766</v>
      </c>
      <c r="K767" s="15">
        <f t="shared" si="69"/>
        <v>7.6599999999998811</v>
      </c>
      <c r="L767" s="14">
        <f>IF(K767&lt;Power!$B$1,G767+(A767-D767)*(H767-G767)/(E767-D767),0)</f>
        <v>786.65999999996416</v>
      </c>
      <c r="Q767" s="28">
        <f t="shared" si="70"/>
        <v>1.1901590823981678E-13</v>
      </c>
      <c r="R767" s="8">
        <f t="shared" si="71"/>
        <v>0</v>
      </c>
    </row>
    <row r="768" spans="1:18" x14ac:dyDescent="0.2">
      <c r="A768" s="11">
        <f t="shared" si="66"/>
        <v>7.6699999999998809</v>
      </c>
      <c r="B768" s="7">
        <f>COUNTIF(Power!$A$4:$A$34,"&lt;="&amp;A768)</f>
        <v>8</v>
      </c>
      <c r="C768" s="7">
        <f t="shared" si="67"/>
        <v>9</v>
      </c>
      <c r="D768" s="8">
        <f>INDEX(Power!$A$4:$A$34,B768)</f>
        <v>7</v>
      </c>
      <c r="E768" s="8">
        <f>INDEX(Power!$A$4:$A$34,C768)</f>
        <v>8</v>
      </c>
      <c r="G768" s="8">
        <f>INDEX(Power!$B$4:$B$34,B768)</f>
        <v>588</v>
      </c>
      <c r="H768" s="8">
        <f>INDEX(Power!$B$4:$B$34,C768)</f>
        <v>889</v>
      </c>
      <c r="J768" s="14">
        <f t="shared" si="68"/>
        <v>767</v>
      </c>
      <c r="K768" s="15">
        <f t="shared" si="69"/>
        <v>7.6699999999998809</v>
      </c>
      <c r="L768" s="14">
        <f>IF(K768&lt;Power!$B$1,G768+(A768-D768)*(H768-G768)/(E768-D768),0)</f>
        <v>789.66999999996415</v>
      </c>
      <c r="Q768" s="28">
        <f t="shared" si="70"/>
        <v>1.1901590823981678E-13</v>
      </c>
      <c r="R768" s="8">
        <f t="shared" si="71"/>
        <v>0</v>
      </c>
    </row>
    <row r="769" spans="1:18" x14ac:dyDescent="0.2">
      <c r="A769" s="11">
        <f t="shared" si="66"/>
        <v>7.6799999999998807</v>
      </c>
      <c r="B769" s="7">
        <f>COUNTIF(Power!$A$4:$A$34,"&lt;="&amp;A769)</f>
        <v>8</v>
      </c>
      <c r="C769" s="7">
        <f t="shared" si="67"/>
        <v>9</v>
      </c>
      <c r="D769" s="8">
        <f>INDEX(Power!$A$4:$A$34,B769)</f>
        <v>7</v>
      </c>
      <c r="E769" s="8">
        <f>INDEX(Power!$A$4:$A$34,C769)</f>
        <v>8</v>
      </c>
      <c r="G769" s="8">
        <f>INDEX(Power!$B$4:$B$34,B769)</f>
        <v>588</v>
      </c>
      <c r="H769" s="8">
        <f>INDEX(Power!$B$4:$B$34,C769)</f>
        <v>889</v>
      </c>
      <c r="J769" s="14">
        <f t="shared" si="68"/>
        <v>768</v>
      </c>
      <c r="K769" s="15">
        <f t="shared" si="69"/>
        <v>7.6799999999998807</v>
      </c>
      <c r="L769" s="14">
        <f>IF(K769&lt;Power!$B$1,G769+(A769-D769)*(H769-G769)/(E769-D769),0)</f>
        <v>792.67999999996414</v>
      </c>
      <c r="Q769" s="28">
        <f t="shared" si="70"/>
        <v>1.1901590823981678E-13</v>
      </c>
      <c r="R769" s="8">
        <f t="shared" si="71"/>
        <v>0</v>
      </c>
    </row>
    <row r="770" spans="1:18" x14ac:dyDescent="0.2">
      <c r="A770" s="11">
        <f t="shared" si="66"/>
        <v>7.6899999999998805</v>
      </c>
      <c r="B770" s="7">
        <f>COUNTIF(Power!$A$4:$A$34,"&lt;="&amp;A770)</f>
        <v>8</v>
      </c>
      <c r="C770" s="7">
        <f t="shared" si="67"/>
        <v>9</v>
      </c>
      <c r="D770" s="8">
        <f>INDEX(Power!$A$4:$A$34,B770)</f>
        <v>7</v>
      </c>
      <c r="E770" s="8">
        <f>INDEX(Power!$A$4:$A$34,C770)</f>
        <v>8</v>
      </c>
      <c r="G770" s="8">
        <f>INDEX(Power!$B$4:$B$34,B770)</f>
        <v>588</v>
      </c>
      <c r="H770" s="8">
        <f>INDEX(Power!$B$4:$B$34,C770)</f>
        <v>889</v>
      </c>
      <c r="J770" s="14">
        <f t="shared" si="68"/>
        <v>769</v>
      </c>
      <c r="K770" s="15">
        <f t="shared" si="69"/>
        <v>7.6899999999998805</v>
      </c>
      <c r="L770" s="14">
        <f>IF(K770&lt;Power!$B$1,G770+(A770-D770)*(H770-G770)/(E770-D770),0)</f>
        <v>795.68999999996402</v>
      </c>
      <c r="Q770" s="28">
        <f t="shared" si="70"/>
        <v>1.1990408665951691E-13</v>
      </c>
      <c r="R770" s="8">
        <f t="shared" si="71"/>
        <v>0</v>
      </c>
    </row>
    <row r="771" spans="1:18" x14ac:dyDescent="0.2">
      <c r="A771" s="11">
        <f t="shared" ref="A771:A834" si="72">A770+$O$2</f>
        <v>7.6999999999998803</v>
      </c>
      <c r="B771" s="7">
        <f>COUNTIF(Power!$A$4:$A$34,"&lt;="&amp;A771)</f>
        <v>8</v>
      </c>
      <c r="C771" s="7">
        <f t="shared" ref="C771:C834" si="73">B771+1</f>
        <v>9</v>
      </c>
      <c r="D771" s="8">
        <f>INDEX(Power!$A$4:$A$34,B771)</f>
        <v>7</v>
      </c>
      <c r="E771" s="8">
        <f>INDEX(Power!$A$4:$A$34,C771)</f>
        <v>8</v>
      </c>
      <c r="G771" s="8">
        <f>INDEX(Power!$B$4:$B$34,B771)</f>
        <v>588</v>
      </c>
      <c r="H771" s="8">
        <f>INDEX(Power!$B$4:$B$34,C771)</f>
        <v>889</v>
      </c>
      <c r="J771" s="14">
        <f t="shared" ref="J771:J834" si="74">ROUND(A771*100,0)</f>
        <v>770</v>
      </c>
      <c r="K771" s="15">
        <f t="shared" ref="K771:K834" si="75">A771</f>
        <v>7.6999999999998803</v>
      </c>
      <c r="L771" s="14">
        <f>IF(K771&lt;Power!$B$1,G771+(A771-D771)*(H771-G771)/(E771-D771),0)</f>
        <v>798.69999999996389</v>
      </c>
      <c r="Q771" s="28">
        <f t="shared" ref="Q771:Q834" si="76">J771/100-K771</f>
        <v>1.1990408665951691E-13</v>
      </c>
      <c r="R771" s="8">
        <f t="shared" ref="R771:R834" si="77">COUNTIF(J:J,"="&amp;J771)-1</f>
        <v>0</v>
      </c>
    </row>
    <row r="772" spans="1:18" x14ac:dyDescent="0.2">
      <c r="A772" s="11">
        <f t="shared" si="72"/>
        <v>7.7099999999998801</v>
      </c>
      <c r="B772" s="7">
        <f>COUNTIF(Power!$A$4:$A$34,"&lt;="&amp;A772)</f>
        <v>8</v>
      </c>
      <c r="C772" s="7">
        <f t="shared" si="73"/>
        <v>9</v>
      </c>
      <c r="D772" s="8">
        <f>INDEX(Power!$A$4:$A$34,B772)</f>
        <v>7</v>
      </c>
      <c r="E772" s="8">
        <f>INDEX(Power!$A$4:$A$34,C772)</f>
        <v>8</v>
      </c>
      <c r="G772" s="8">
        <f>INDEX(Power!$B$4:$B$34,B772)</f>
        <v>588</v>
      </c>
      <c r="H772" s="8">
        <f>INDEX(Power!$B$4:$B$34,C772)</f>
        <v>889</v>
      </c>
      <c r="J772" s="14">
        <f t="shared" si="74"/>
        <v>771</v>
      </c>
      <c r="K772" s="15">
        <f t="shared" si="75"/>
        <v>7.7099999999998801</v>
      </c>
      <c r="L772" s="14">
        <f>IF(K772&lt;Power!$B$1,G772+(A772-D772)*(H772-G772)/(E772-D772),0)</f>
        <v>801.70999999996388</v>
      </c>
      <c r="Q772" s="28">
        <f t="shared" si="76"/>
        <v>1.1990408665951691E-13</v>
      </c>
      <c r="R772" s="8">
        <f t="shared" si="77"/>
        <v>0</v>
      </c>
    </row>
    <row r="773" spans="1:18" x14ac:dyDescent="0.2">
      <c r="A773" s="11">
        <f t="shared" si="72"/>
        <v>7.7199999999998798</v>
      </c>
      <c r="B773" s="7">
        <f>COUNTIF(Power!$A$4:$A$34,"&lt;="&amp;A773)</f>
        <v>8</v>
      </c>
      <c r="C773" s="7">
        <f t="shared" si="73"/>
        <v>9</v>
      </c>
      <c r="D773" s="8">
        <f>INDEX(Power!$A$4:$A$34,B773)</f>
        <v>7</v>
      </c>
      <c r="E773" s="8">
        <f>INDEX(Power!$A$4:$A$34,C773)</f>
        <v>8</v>
      </c>
      <c r="G773" s="8">
        <f>INDEX(Power!$B$4:$B$34,B773)</f>
        <v>588</v>
      </c>
      <c r="H773" s="8">
        <f>INDEX(Power!$B$4:$B$34,C773)</f>
        <v>889</v>
      </c>
      <c r="J773" s="14">
        <f t="shared" si="74"/>
        <v>772</v>
      </c>
      <c r="K773" s="15">
        <f t="shared" si="75"/>
        <v>7.7199999999998798</v>
      </c>
      <c r="L773" s="14">
        <f>IF(K773&lt;Power!$B$1,G773+(A773-D773)*(H773-G773)/(E773-D773),0)</f>
        <v>804.71999999996387</v>
      </c>
      <c r="Q773" s="28">
        <f t="shared" si="76"/>
        <v>1.1990408665951691E-13</v>
      </c>
      <c r="R773" s="8">
        <f t="shared" si="77"/>
        <v>0</v>
      </c>
    </row>
    <row r="774" spans="1:18" x14ac:dyDescent="0.2">
      <c r="A774" s="11">
        <f t="shared" si="72"/>
        <v>7.7299999999998796</v>
      </c>
      <c r="B774" s="7">
        <f>COUNTIF(Power!$A$4:$A$34,"&lt;="&amp;A774)</f>
        <v>8</v>
      </c>
      <c r="C774" s="7">
        <f t="shared" si="73"/>
        <v>9</v>
      </c>
      <c r="D774" s="8">
        <f>INDEX(Power!$A$4:$A$34,B774)</f>
        <v>7</v>
      </c>
      <c r="E774" s="8">
        <f>INDEX(Power!$A$4:$A$34,C774)</f>
        <v>8</v>
      </c>
      <c r="G774" s="8">
        <f>INDEX(Power!$B$4:$B$34,B774)</f>
        <v>588</v>
      </c>
      <c r="H774" s="8">
        <f>INDEX(Power!$B$4:$B$34,C774)</f>
        <v>889</v>
      </c>
      <c r="J774" s="14">
        <f t="shared" si="74"/>
        <v>773</v>
      </c>
      <c r="K774" s="15">
        <f t="shared" si="75"/>
        <v>7.7299999999998796</v>
      </c>
      <c r="L774" s="14">
        <f>IF(K774&lt;Power!$B$1,G774+(A774-D774)*(H774-G774)/(E774-D774),0)</f>
        <v>807.72999999996375</v>
      </c>
      <c r="Q774" s="28">
        <f t="shared" si="76"/>
        <v>1.2079226507921703E-13</v>
      </c>
      <c r="R774" s="8">
        <f t="shared" si="77"/>
        <v>0</v>
      </c>
    </row>
    <row r="775" spans="1:18" x14ac:dyDescent="0.2">
      <c r="A775" s="11">
        <f t="shared" si="72"/>
        <v>7.7399999999998794</v>
      </c>
      <c r="B775" s="7">
        <f>COUNTIF(Power!$A$4:$A$34,"&lt;="&amp;A775)</f>
        <v>8</v>
      </c>
      <c r="C775" s="7">
        <f t="shared" si="73"/>
        <v>9</v>
      </c>
      <c r="D775" s="8">
        <f>INDEX(Power!$A$4:$A$34,B775)</f>
        <v>7</v>
      </c>
      <c r="E775" s="8">
        <f>INDEX(Power!$A$4:$A$34,C775)</f>
        <v>8</v>
      </c>
      <c r="G775" s="8">
        <f>INDEX(Power!$B$4:$B$34,B775)</f>
        <v>588</v>
      </c>
      <c r="H775" s="8">
        <f>INDEX(Power!$B$4:$B$34,C775)</f>
        <v>889</v>
      </c>
      <c r="J775" s="14">
        <f t="shared" si="74"/>
        <v>774</v>
      </c>
      <c r="K775" s="15">
        <f t="shared" si="75"/>
        <v>7.7399999999998794</v>
      </c>
      <c r="L775" s="14">
        <f>IF(K775&lt;Power!$B$1,G775+(A775-D775)*(H775-G775)/(E775-D775),0)</f>
        <v>810.73999999996374</v>
      </c>
      <c r="Q775" s="28">
        <f t="shared" si="76"/>
        <v>1.2079226507921703E-13</v>
      </c>
      <c r="R775" s="8">
        <f t="shared" si="77"/>
        <v>0</v>
      </c>
    </row>
    <row r="776" spans="1:18" x14ac:dyDescent="0.2">
      <c r="A776" s="11">
        <f t="shared" si="72"/>
        <v>7.7499999999998792</v>
      </c>
      <c r="B776" s="7">
        <f>COUNTIF(Power!$A$4:$A$34,"&lt;="&amp;A776)</f>
        <v>8</v>
      </c>
      <c r="C776" s="7">
        <f t="shared" si="73"/>
        <v>9</v>
      </c>
      <c r="D776" s="8">
        <f>INDEX(Power!$A$4:$A$34,B776)</f>
        <v>7</v>
      </c>
      <c r="E776" s="8">
        <f>INDEX(Power!$A$4:$A$34,C776)</f>
        <v>8</v>
      </c>
      <c r="G776" s="8">
        <f>INDEX(Power!$B$4:$B$34,B776)</f>
        <v>588</v>
      </c>
      <c r="H776" s="8">
        <f>INDEX(Power!$B$4:$B$34,C776)</f>
        <v>889</v>
      </c>
      <c r="J776" s="14">
        <f t="shared" si="74"/>
        <v>775</v>
      </c>
      <c r="K776" s="15">
        <f t="shared" si="75"/>
        <v>7.7499999999998792</v>
      </c>
      <c r="L776" s="14">
        <f>IF(K776&lt;Power!$B$1,G776+(A776-D776)*(H776-G776)/(E776-D776),0)</f>
        <v>813.74999999996362</v>
      </c>
      <c r="Q776" s="28">
        <f t="shared" si="76"/>
        <v>1.2079226507921703E-13</v>
      </c>
      <c r="R776" s="8">
        <f t="shared" si="77"/>
        <v>0</v>
      </c>
    </row>
    <row r="777" spans="1:18" x14ac:dyDescent="0.2">
      <c r="A777" s="11">
        <f t="shared" si="72"/>
        <v>7.759999999999879</v>
      </c>
      <c r="B777" s="7">
        <f>COUNTIF(Power!$A$4:$A$34,"&lt;="&amp;A777)</f>
        <v>8</v>
      </c>
      <c r="C777" s="7">
        <f t="shared" si="73"/>
        <v>9</v>
      </c>
      <c r="D777" s="8">
        <f>INDEX(Power!$A$4:$A$34,B777)</f>
        <v>7</v>
      </c>
      <c r="E777" s="8">
        <f>INDEX(Power!$A$4:$A$34,C777)</f>
        <v>8</v>
      </c>
      <c r="G777" s="8">
        <f>INDEX(Power!$B$4:$B$34,B777)</f>
        <v>588</v>
      </c>
      <c r="H777" s="8">
        <f>INDEX(Power!$B$4:$B$34,C777)</f>
        <v>889</v>
      </c>
      <c r="J777" s="14">
        <f t="shared" si="74"/>
        <v>776</v>
      </c>
      <c r="K777" s="15">
        <f t="shared" si="75"/>
        <v>7.759999999999879</v>
      </c>
      <c r="L777" s="14">
        <f>IF(K777&lt;Power!$B$1,G777+(A777-D777)*(H777-G777)/(E777-D777),0)</f>
        <v>816.75999999996361</v>
      </c>
      <c r="Q777" s="28">
        <f t="shared" si="76"/>
        <v>1.2079226507921703E-13</v>
      </c>
      <c r="R777" s="8">
        <f t="shared" si="77"/>
        <v>0</v>
      </c>
    </row>
    <row r="778" spans="1:18" x14ac:dyDescent="0.2">
      <c r="A778" s="11">
        <f t="shared" si="72"/>
        <v>7.7699999999998788</v>
      </c>
      <c r="B778" s="7">
        <f>COUNTIF(Power!$A$4:$A$34,"&lt;="&amp;A778)</f>
        <v>8</v>
      </c>
      <c r="C778" s="7">
        <f t="shared" si="73"/>
        <v>9</v>
      </c>
      <c r="D778" s="8">
        <f>INDEX(Power!$A$4:$A$34,B778)</f>
        <v>7</v>
      </c>
      <c r="E778" s="8">
        <f>INDEX(Power!$A$4:$A$34,C778)</f>
        <v>8</v>
      </c>
      <c r="G778" s="8">
        <f>INDEX(Power!$B$4:$B$34,B778)</f>
        <v>588</v>
      </c>
      <c r="H778" s="8">
        <f>INDEX(Power!$B$4:$B$34,C778)</f>
        <v>889</v>
      </c>
      <c r="J778" s="14">
        <f t="shared" si="74"/>
        <v>777</v>
      </c>
      <c r="K778" s="15">
        <f t="shared" si="75"/>
        <v>7.7699999999998788</v>
      </c>
      <c r="L778" s="14">
        <f>IF(K778&lt;Power!$B$1,G778+(A778-D778)*(H778-G778)/(E778-D778),0)</f>
        <v>819.76999999996349</v>
      </c>
      <c r="Q778" s="28">
        <f t="shared" si="76"/>
        <v>1.2079226507921703E-13</v>
      </c>
      <c r="R778" s="8">
        <f t="shared" si="77"/>
        <v>0</v>
      </c>
    </row>
    <row r="779" spans="1:18" x14ac:dyDescent="0.2">
      <c r="A779" s="11">
        <f t="shared" si="72"/>
        <v>7.7799999999998786</v>
      </c>
      <c r="B779" s="7">
        <f>COUNTIF(Power!$A$4:$A$34,"&lt;="&amp;A779)</f>
        <v>8</v>
      </c>
      <c r="C779" s="7">
        <f t="shared" si="73"/>
        <v>9</v>
      </c>
      <c r="D779" s="8">
        <f>INDEX(Power!$A$4:$A$34,B779)</f>
        <v>7</v>
      </c>
      <c r="E779" s="8">
        <f>INDEX(Power!$A$4:$A$34,C779)</f>
        <v>8</v>
      </c>
      <c r="G779" s="8">
        <f>INDEX(Power!$B$4:$B$34,B779)</f>
        <v>588</v>
      </c>
      <c r="H779" s="8">
        <f>INDEX(Power!$B$4:$B$34,C779)</f>
        <v>889</v>
      </c>
      <c r="J779" s="14">
        <f t="shared" si="74"/>
        <v>778</v>
      </c>
      <c r="K779" s="15">
        <f t="shared" si="75"/>
        <v>7.7799999999998786</v>
      </c>
      <c r="L779" s="14">
        <f>IF(K779&lt;Power!$B$1,G779+(A779-D779)*(H779-G779)/(E779-D779),0)</f>
        <v>822.77999999996348</v>
      </c>
      <c r="Q779" s="28">
        <f t="shared" si="76"/>
        <v>1.2168044349891716E-13</v>
      </c>
      <c r="R779" s="8">
        <f t="shared" si="77"/>
        <v>0</v>
      </c>
    </row>
    <row r="780" spans="1:18" x14ac:dyDescent="0.2">
      <c r="A780" s="11">
        <f t="shared" si="72"/>
        <v>7.7899999999998784</v>
      </c>
      <c r="B780" s="7">
        <f>COUNTIF(Power!$A$4:$A$34,"&lt;="&amp;A780)</f>
        <v>8</v>
      </c>
      <c r="C780" s="7">
        <f t="shared" si="73"/>
        <v>9</v>
      </c>
      <c r="D780" s="8">
        <f>INDEX(Power!$A$4:$A$34,B780)</f>
        <v>7</v>
      </c>
      <c r="E780" s="8">
        <f>INDEX(Power!$A$4:$A$34,C780)</f>
        <v>8</v>
      </c>
      <c r="G780" s="8">
        <f>INDEX(Power!$B$4:$B$34,B780)</f>
        <v>588</v>
      </c>
      <c r="H780" s="8">
        <f>INDEX(Power!$B$4:$B$34,C780)</f>
        <v>889</v>
      </c>
      <c r="J780" s="14">
        <f t="shared" si="74"/>
        <v>779</v>
      </c>
      <c r="K780" s="15">
        <f t="shared" si="75"/>
        <v>7.7899999999998784</v>
      </c>
      <c r="L780" s="14">
        <f>IF(K780&lt;Power!$B$1,G780+(A780-D780)*(H780-G780)/(E780-D780),0)</f>
        <v>825.78999999996336</v>
      </c>
      <c r="Q780" s="28">
        <f t="shared" si="76"/>
        <v>1.2168044349891716E-13</v>
      </c>
      <c r="R780" s="8">
        <f t="shared" si="77"/>
        <v>0</v>
      </c>
    </row>
    <row r="781" spans="1:18" x14ac:dyDescent="0.2">
      <c r="A781" s="11">
        <f t="shared" si="72"/>
        <v>7.7999999999998781</v>
      </c>
      <c r="B781" s="7">
        <f>COUNTIF(Power!$A$4:$A$34,"&lt;="&amp;A781)</f>
        <v>8</v>
      </c>
      <c r="C781" s="7">
        <f t="shared" si="73"/>
        <v>9</v>
      </c>
      <c r="D781" s="8">
        <f>INDEX(Power!$A$4:$A$34,B781)</f>
        <v>7</v>
      </c>
      <c r="E781" s="8">
        <f>INDEX(Power!$A$4:$A$34,C781)</f>
        <v>8</v>
      </c>
      <c r="G781" s="8">
        <f>INDEX(Power!$B$4:$B$34,B781)</f>
        <v>588</v>
      </c>
      <c r="H781" s="8">
        <f>INDEX(Power!$B$4:$B$34,C781)</f>
        <v>889</v>
      </c>
      <c r="J781" s="14">
        <f t="shared" si="74"/>
        <v>780</v>
      </c>
      <c r="K781" s="15">
        <f t="shared" si="75"/>
        <v>7.7999999999998781</v>
      </c>
      <c r="L781" s="14">
        <f>IF(K781&lt;Power!$B$1,G781+(A781-D781)*(H781-G781)/(E781-D781),0)</f>
        <v>828.79999999996335</v>
      </c>
      <c r="Q781" s="28">
        <f t="shared" si="76"/>
        <v>1.2168044349891716E-13</v>
      </c>
      <c r="R781" s="8">
        <f t="shared" si="77"/>
        <v>0</v>
      </c>
    </row>
    <row r="782" spans="1:18" x14ac:dyDescent="0.2">
      <c r="A782" s="11">
        <f t="shared" si="72"/>
        <v>7.8099999999998779</v>
      </c>
      <c r="B782" s="7">
        <f>COUNTIF(Power!$A$4:$A$34,"&lt;="&amp;A782)</f>
        <v>8</v>
      </c>
      <c r="C782" s="7">
        <f t="shared" si="73"/>
        <v>9</v>
      </c>
      <c r="D782" s="8">
        <f>INDEX(Power!$A$4:$A$34,B782)</f>
        <v>7</v>
      </c>
      <c r="E782" s="8">
        <f>INDEX(Power!$A$4:$A$34,C782)</f>
        <v>8</v>
      </c>
      <c r="G782" s="8">
        <f>INDEX(Power!$B$4:$B$34,B782)</f>
        <v>588</v>
      </c>
      <c r="H782" s="8">
        <f>INDEX(Power!$B$4:$B$34,C782)</f>
        <v>889</v>
      </c>
      <c r="J782" s="14">
        <f t="shared" si="74"/>
        <v>781</v>
      </c>
      <c r="K782" s="15">
        <f t="shared" si="75"/>
        <v>7.8099999999998779</v>
      </c>
      <c r="L782" s="14">
        <f>IF(K782&lt;Power!$B$1,G782+(A782-D782)*(H782-G782)/(E782-D782),0)</f>
        <v>831.80999999996322</v>
      </c>
      <c r="Q782" s="28">
        <f t="shared" si="76"/>
        <v>1.2168044349891716E-13</v>
      </c>
      <c r="R782" s="8">
        <f t="shared" si="77"/>
        <v>0</v>
      </c>
    </row>
    <row r="783" spans="1:18" x14ac:dyDescent="0.2">
      <c r="A783" s="11">
        <f t="shared" si="72"/>
        <v>7.8199999999998777</v>
      </c>
      <c r="B783" s="7">
        <f>COUNTIF(Power!$A$4:$A$34,"&lt;="&amp;A783)</f>
        <v>8</v>
      </c>
      <c r="C783" s="7">
        <f t="shared" si="73"/>
        <v>9</v>
      </c>
      <c r="D783" s="8">
        <f>INDEX(Power!$A$4:$A$34,B783)</f>
        <v>7</v>
      </c>
      <c r="E783" s="8">
        <f>INDEX(Power!$A$4:$A$34,C783)</f>
        <v>8</v>
      </c>
      <c r="G783" s="8">
        <f>INDEX(Power!$B$4:$B$34,B783)</f>
        <v>588</v>
      </c>
      <c r="H783" s="8">
        <f>INDEX(Power!$B$4:$B$34,C783)</f>
        <v>889</v>
      </c>
      <c r="J783" s="14">
        <f t="shared" si="74"/>
        <v>782</v>
      </c>
      <c r="K783" s="15">
        <f t="shared" si="75"/>
        <v>7.8199999999998777</v>
      </c>
      <c r="L783" s="14">
        <f>IF(K783&lt;Power!$B$1,G783+(A783-D783)*(H783-G783)/(E783-D783),0)</f>
        <v>834.81999999996322</v>
      </c>
      <c r="Q783" s="28">
        <f t="shared" si="76"/>
        <v>1.2256862191861728E-13</v>
      </c>
      <c r="R783" s="8">
        <f t="shared" si="77"/>
        <v>0</v>
      </c>
    </row>
    <row r="784" spans="1:18" x14ac:dyDescent="0.2">
      <c r="A784" s="11">
        <f t="shared" si="72"/>
        <v>7.8299999999998775</v>
      </c>
      <c r="B784" s="7">
        <f>COUNTIF(Power!$A$4:$A$34,"&lt;="&amp;A784)</f>
        <v>8</v>
      </c>
      <c r="C784" s="7">
        <f t="shared" si="73"/>
        <v>9</v>
      </c>
      <c r="D784" s="8">
        <f>INDEX(Power!$A$4:$A$34,B784)</f>
        <v>7</v>
      </c>
      <c r="E784" s="8">
        <f>INDEX(Power!$A$4:$A$34,C784)</f>
        <v>8</v>
      </c>
      <c r="G784" s="8">
        <f>INDEX(Power!$B$4:$B$34,B784)</f>
        <v>588</v>
      </c>
      <c r="H784" s="8">
        <f>INDEX(Power!$B$4:$B$34,C784)</f>
        <v>889</v>
      </c>
      <c r="J784" s="14">
        <f t="shared" si="74"/>
        <v>783</v>
      </c>
      <c r="K784" s="15">
        <f t="shared" si="75"/>
        <v>7.8299999999998775</v>
      </c>
      <c r="L784" s="14">
        <f>IF(K784&lt;Power!$B$1,G784+(A784-D784)*(H784-G784)/(E784-D784),0)</f>
        <v>837.82999999996309</v>
      </c>
      <c r="Q784" s="28">
        <f t="shared" si="76"/>
        <v>1.2256862191861728E-13</v>
      </c>
      <c r="R784" s="8">
        <f t="shared" si="77"/>
        <v>0</v>
      </c>
    </row>
    <row r="785" spans="1:18" x14ac:dyDescent="0.2">
      <c r="A785" s="11">
        <f t="shared" si="72"/>
        <v>7.8399999999998773</v>
      </c>
      <c r="B785" s="7">
        <f>COUNTIF(Power!$A$4:$A$34,"&lt;="&amp;A785)</f>
        <v>8</v>
      </c>
      <c r="C785" s="7">
        <f t="shared" si="73"/>
        <v>9</v>
      </c>
      <c r="D785" s="8">
        <f>INDEX(Power!$A$4:$A$34,B785)</f>
        <v>7</v>
      </c>
      <c r="E785" s="8">
        <f>INDEX(Power!$A$4:$A$34,C785)</f>
        <v>8</v>
      </c>
      <c r="G785" s="8">
        <f>INDEX(Power!$B$4:$B$34,B785)</f>
        <v>588</v>
      </c>
      <c r="H785" s="8">
        <f>INDEX(Power!$B$4:$B$34,C785)</f>
        <v>889</v>
      </c>
      <c r="J785" s="14">
        <f t="shared" si="74"/>
        <v>784</v>
      </c>
      <c r="K785" s="15">
        <f t="shared" si="75"/>
        <v>7.8399999999998773</v>
      </c>
      <c r="L785" s="14">
        <f>IF(K785&lt;Power!$B$1,G785+(A785-D785)*(H785-G785)/(E785-D785),0)</f>
        <v>840.83999999996308</v>
      </c>
      <c r="Q785" s="28">
        <f t="shared" si="76"/>
        <v>1.2256862191861728E-13</v>
      </c>
      <c r="R785" s="8">
        <f t="shared" si="77"/>
        <v>0</v>
      </c>
    </row>
    <row r="786" spans="1:18" x14ac:dyDescent="0.2">
      <c r="A786" s="11">
        <f t="shared" si="72"/>
        <v>7.8499999999998771</v>
      </c>
      <c r="B786" s="7">
        <f>COUNTIF(Power!$A$4:$A$34,"&lt;="&amp;A786)</f>
        <v>8</v>
      </c>
      <c r="C786" s="7">
        <f t="shared" si="73"/>
        <v>9</v>
      </c>
      <c r="D786" s="8">
        <f>INDEX(Power!$A$4:$A$34,B786)</f>
        <v>7</v>
      </c>
      <c r="E786" s="8">
        <f>INDEX(Power!$A$4:$A$34,C786)</f>
        <v>8</v>
      </c>
      <c r="G786" s="8">
        <f>INDEX(Power!$B$4:$B$34,B786)</f>
        <v>588</v>
      </c>
      <c r="H786" s="8">
        <f>INDEX(Power!$B$4:$B$34,C786)</f>
        <v>889</v>
      </c>
      <c r="J786" s="14">
        <f t="shared" si="74"/>
        <v>785</v>
      </c>
      <c r="K786" s="15">
        <f t="shared" si="75"/>
        <v>7.8499999999998771</v>
      </c>
      <c r="L786" s="14">
        <f>IF(K786&lt;Power!$B$1,G786+(A786-D786)*(H786-G786)/(E786-D786),0)</f>
        <v>843.84999999996296</v>
      </c>
      <c r="Q786" s="28">
        <f t="shared" si="76"/>
        <v>1.2256862191861728E-13</v>
      </c>
      <c r="R786" s="8">
        <f t="shared" si="77"/>
        <v>0</v>
      </c>
    </row>
    <row r="787" spans="1:18" x14ac:dyDescent="0.2">
      <c r="A787" s="11">
        <f t="shared" si="72"/>
        <v>7.8599999999998769</v>
      </c>
      <c r="B787" s="7">
        <f>COUNTIF(Power!$A$4:$A$34,"&lt;="&amp;A787)</f>
        <v>8</v>
      </c>
      <c r="C787" s="7">
        <f t="shared" si="73"/>
        <v>9</v>
      </c>
      <c r="D787" s="8">
        <f>INDEX(Power!$A$4:$A$34,B787)</f>
        <v>7</v>
      </c>
      <c r="E787" s="8">
        <f>INDEX(Power!$A$4:$A$34,C787)</f>
        <v>8</v>
      </c>
      <c r="G787" s="8">
        <f>INDEX(Power!$B$4:$B$34,B787)</f>
        <v>588</v>
      </c>
      <c r="H787" s="8">
        <f>INDEX(Power!$B$4:$B$34,C787)</f>
        <v>889</v>
      </c>
      <c r="J787" s="14">
        <f t="shared" si="74"/>
        <v>786</v>
      </c>
      <c r="K787" s="15">
        <f t="shared" si="75"/>
        <v>7.8599999999998769</v>
      </c>
      <c r="L787" s="14">
        <f>IF(K787&lt;Power!$B$1,G787+(A787-D787)*(H787-G787)/(E787-D787),0)</f>
        <v>846.85999999996295</v>
      </c>
      <c r="Q787" s="28">
        <f t="shared" si="76"/>
        <v>1.2345680033831741E-13</v>
      </c>
      <c r="R787" s="8">
        <f t="shared" si="77"/>
        <v>0</v>
      </c>
    </row>
    <row r="788" spans="1:18" x14ac:dyDescent="0.2">
      <c r="A788" s="11">
        <f t="shared" si="72"/>
        <v>7.8699999999998766</v>
      </c>
      <c r="B788" s="7">
        <f>COUNTIF(Power!$A$4:$A$34,"&lt;="&amp;A788)</f>
        <v>8</v>
      </c>
      <c r="C788" s="7">
        <f t="shared" si="73"/>
        <v>9</v>
      </c>
      <c r="D788" s="8">
        <f>INDEX(Power!$A$4:$A$34,B788)</f>
        <v>7</v>
      </c>
      <c r="E788" s="8">
        <f>INDEX(Power!$A$4:$A$34,C788)</f>
        <v>8</v>
      </c>
      <c r="G788" s="8">
        <f>INDEX(Power!$B$4:$B$34,B788)</f>
        <v>588</v>
      </c>
      <c r="H788" s="8">
        <f>INDEX(Power!$B$4:$B$34,C788)</f>
        <v>889</v>
      </c>
      <c r="J788" s="14">
        <f t="shared" si="74"/>
        <v>787</v>
      </c>
      <c r="K788" s="15">
        <f t="shared" si="75"/>
        <v>7.8699999999998766</v>
      </c>
      <c r="L788" s="14">
        <f>IF(K788&lt;Power!$B$1,G788+(A788-D788)*(H788-G788)/(E788-D788),0)</f>
        <v>849.86999999996283</v>
      </c>
      <c r="Q788" s="28">
        <f t="shared" si="76"/>
        <v>1.2345680033831741E-13</v>
      </c>
      <c r="R788" s="8">
        <f t="shared" si="77"/>
        <v>0</v>
      </c>
    </row>
    <row r="789" spans="1:18" x14ac:dyDescent="0.2">
      <c r="A789" s="11">
        <f t="shared" si="72"/>
        <v>7.8799999999998764</v>
      </c>
      <c r="B789" s="7">
        <f>COUNTIF(Power!$A$4:$A$34,"&lt;="&amp;A789)</f>
        <v>8</v>
      </c>
      <c r="C789" s="7">
        <f t="shared" si="73"/>
        <v>9</v>
      </c>
      <c r="D789" s="8">
        <f>INDEX(Power!$A$4:$A$34,B789)</f>
        <v>7</v>
      </c>
      <c r="E789" s="8">
        <f>INDEX(Power!$A$4:$A$34,C789)</f>
        <v>8</v>
      </c>
      <c r="G789" s="8">
        <f>INDEX(Power!$B$4:$B$34,B789)</f>
        <v>588</v>
      </c>
      <c r="H789" s="8">
        <f>INDEX(Power!$B$4:$B$34,C789)</f>
        <v>889</v>
      </c>
      <c r="J789" s="14">
        <f t="shared" si="74"/>
        <v>788</v>
      </c>
      <c r="K789" s="15">
        <f t="shared" si="75"/>
        <v>7.8799999999998764</v>
      </c>
      <c r="L789" s="14">
        <f>IF(K789&lt;Power!$B$1,G789+(A789-D789)*(H789-G789)/(E789-D789),0)</f>
        <v>852.87999999996282</v>
      </c>
      <c r="Q789" s="28">
        <f t="shared" si="76"/>
        <v>1.2345680033831741E-13</v>
      </c>
      <c r="R789" s="8">
        <f t="shared" si="77"/>
        <v>0</v>
      </c>
    </row>
    <row r="790" spans="1:18" x14ac:dyDescent="0.2">
      <c r="A790" s="11">
        <f t="shared" si="72"/>
        <v>7.8899999999998762</v>
      </c>
      <c r="B790" s="7">
        <f>COUNTIF(Power!$A$4:$A$34,"&lt;="&amp;A790)</f>
        <v>8</v>
      </c>
      <c r="C790" s="7">
        <f t="shared" si="73"/>
        <v>9</v>
      </c>
      <c r="D790" s="8">
        <f>INDEX(Power!$A$4:$A$34,B790)</f>
        <v>7</v>
      </c>
      <c r="E790" s="8">
        <f>INDEX(Power!$A$4:$A$34,C790)</f>
        <v>8</v>
      </c>
      <c r="G790" s="8">
        <f>INDEX(Power!$B$4:$B$34,B790)</f>
        <v>588</v>
      </c>
      <c r="H790" s="8">
        <f>INDEX(Power!$B$4:$B$34,C790)</f>
        <v>889</v>
      </c>
      <c r="J790" s="14">
        <f t="shared" si="74"/>
        <v>789</v>
      </c>
      <c r="K790" s="15">
        <f t="shared" si="75"/>
        <v>7.8899999999998762</v>
      </c>
      <c r="L790" s="14">
        <f>IF(K790&lt;Power!$B$1,G790+(A790-D790)*(H790-G790)/(E790-D790),0)</f>
        <v>855.88999999996281</v>
      </c>
      <c r="Q790" s="28">
        <f t="shared" si="76"/>
        <v>1.2345680033831741E-13</v>
      </c>
      <c r="R790" s="8">
        <f t="shared" si="77"/>
        <v>0</v>
      </c>
    </row>
    <row r="791" spans="1:18" x14ac:dyDescent="0.2">
      <c r="A791" s="11">
        <f t="shared" si="72"/>
        <v>7.899999999999876</v>
      </c>
      <c r="B791" s="7">
        <f>COUNTIF(Power!$A$4:$A$34,"&lt;="&amp;A791)</f>
        <v>8</v>
      </c>
      <c r="C791" s="7">
        <f t="shared" si="73"/>
        <v>9</v>
      </c>
      <c r="D791" s="8">
        <f>INDEX(Power!$A$4:$A$34,B791)</f>
        <v>7</v>
      </c>
      <c r="E791" s="8">
        <f>INDEX(Power!$A$4:$A$34,C791)</f>
        <v>8</v>
      </c>
      <c r="G791" s="8">
        <f>INDEX(Power!$B$4:$B$34,B791)</f>
        <v>588</v>
      </c>
      <c r="H791" s="8">
        <f>INDEX(Power!$B$4:$B$34,C791)</f>
        <v>889</v>
      </c>
      <c r="J791" s="14">
        <f t="shared" si="74"/>
        <v>790</v>
      </c>
      <c r="K791" s="15">
        <f t="shared" si="75"/>
        <v>7.899999999999876</v>
      </c>
      <c r="L791" s="14">
        <f>IF(K791&lt;Power!$B$1,G791+(A791-D791)*(H791-G791)/(E791-D791),0)</f>
        <v>858.89999999996269</v>
      </c>
      <c r="Q791" s="28">
        <f t="shared" si="76"/>
        <v>1.2434497875801753E-13</v>
      </c>
      <c r="R791" s="8">
        <f t="shared" si="77"/>
        <v>0</v>
      </c>
    </row>
    <row r="792" spans="1:18" x14ac:dyDescent="0.2">
      <c r="A792" s="11">
        <f t="shared" si="72"/>
        <v>7.9099999999998758</v>
      </c>
      <c r="B792" s="7">
        <f>COUNTIF(Power!$A$4:$A$34,"&lt;="&amp;A792)</f>
        <v>8</v>
      </c>
      <c r="C792" s="7">
        <f t="shared" si="73"/>
        <v>9</v>
      </c>
      <c r="D792" s="8">
        <f>INDEX(Power!$A$4:$A$34,B792)</f>
        <v>7</v>
      </c>
      <c r="E792" s="8">
        <f>INDEX(Power!$A$4:$A$34,C792)</f>
        <v>8</v>
      </c>
      <c r="G792" s="8">
        <f>INDEX(Power!$B$4:$B$34,B792)</f>
        <v>588</v>
      </c>
      <c r="H792" s="8">
        <f>INDEX(Power!$B$4:$B$34,C792)</f>
        <v>889</v>
      </c>
      <c r="J792" s="14">
        <f t="shared" si="74"/>
        <v>791</v>
      </c>
      <c r="K792" s="15">
        <f t="shared" si="75"/>
        <v>7.9099999999998758</v>
      </c>
      <c r="L792" s="14">
        <f>IF(K792&lt;Power!$B$1,G792+(A792-D792)*(H792-G792)/(E792-D792),0)</f>
        <v>861.90999999996257</v>
      </c>
      <c r="Q792" s="28">
        <f t="shared" si="76"/>
        <v>1.2434497875801753E-13</v>
      </c>
      <c r="R792" s="8">
        <f t="shared" si="77"/>
        <v>0</v>
      </c>
    </row>
    <row r="793" spans="1:18" x14ac:dyDescent="0.2">
      <c r="A793" s="11">
        <f t="shared" si="72"/>
        <v>7.9199999999998756</v>
      </c>
      <c r="B793" s="7">
        <f>COUNTIF(Power!$A$4:$A$34,"&lt;="&amp;A793)</f>
        <v>8</v>
      </c>
      <c r="C793" s="7">
        <f t="shared" si="73"/>
        <v>9</v>
      </c>
      <c r="D793" s="8">
        <f>INDEX(Power!$A$4:$A$34,B793)</f>
        <v>7</v>
      </c>
      <c r="E793" s="8">
        <f>INDEX(Power!$A$4:$A$34,C793)</f>
        <v>8</v>
      </c>
      <c r="G793" s="8">
        <f>INDEX(Power!$B$4:$B$34,B793)</f>
        <v>588</v>
      </c>
      <c r="H793" s="8">
        <f>INDEX(Power!$B$4:$B$34,C793)</f>
        <v>889</v>
      </c>
      <c r="J793" s="14">
        <f t="shared" si="74"/>
        <v>792</v>
      </c>
      <c r="K793" s="15">
        <f t="shared" si="75"/>
        <v>7.9199999999998756</v>
      </c>
      <c r="L793" s="14">
        <f>IF(K793&lt;Power!$B$1,G793+(A793-D793)*(H793-G793)/(E793-D793),0)</f>
        <v>864.91999999996256</v>
      </c>
      <c r="Q793" s="28">
        <f t="shared" si="76"/>
        <v>1.2434497875801753E-13</v>
      </c>
      <c r="R793" s="8">
        <f t="shared" si="77"/>
        <v>0</v>
      </c>
    </row>
    <row r="794" spans="1:18" x14ac:dyDescent="0.2">
      <c r="A794" s="11">
        <f t="shared" si="72"/>
        <v>7.9299999999998754</v>
      </c>
      <c r="B794" s="7">
        <f>COUNTIF(Power!$A$4:$A$34,"&lt;="&amp;A794)</f>
        <v>8</v>
      </c>
      <c r="C794" s="7">
        <f t="shared" si="73"/>
        <v>9</v>
      </c>
      <c r="D794" s="8">
        <f>INDEX(Power!$A$4:$A$34,B794)</f>
        <v>7</v>
      </c>
      <c r="E794" s="8">
        <f>INDEX(Power!$A$4:$A$34,C794)</f>
        <v>8</v>
      </c>
      <c r="G794" s="8">
        <f>INDEX(Power!$B$4:$B$34,B794)</f>
        <v>588</v>
      </c>
      <c r="H794" s="8">
        <f>INDEX(Power!$B$4:$B$34,C794)</f>
        <v>889</v>
      </c>
      <c r="J794" s="14">
        <f t="shared" si="74"/>
        <v>793</v>
      </c>
      <c r="K794" s="15">
        <f t="shared" si="75"/>
        <v>7.9299999999998754</v>
      </c>
      <c r="L794" s="14">
        <f>IF(K794&lt;Power!$B$1,G794+(A794-D794)*(H794-G794)/(E794-D794),0)</f>
        <v>867.92999999996255</v>
      </c>
      <c r="Q794" s="28">
        <f t="shared" si="76"/>
        <v>1.2434497875801753E-13</v>
      </c>
      <c r="R794" s="8">
        <f t="shared" si="77"/>
        <v>0</v>
      </c>
    </row>
    <row r="795" spans="1:18" x14ac:dyDescent="0.2">
      <c r="A795" s="11">
        <f t="shared" si="72"/>
        <v>7.9399999999998752</v>
      </c>
      <c r="B795" s="7">
        <f>COUNTIF(Power!$A$4:$A$34,"&lt;="&amp;A795)</f>
        <v>8</v>
      </c>
      <c r="C795" s="7">
        <f t="shared" si="73"/>
        <v>9</v>
      </c>
      <c r="D795" s="8">
        <f>INDEX(Power!$A$4:$A$34,B795)</f>
        <v>7</v>
      </c>
      <c r="E795" s="8">
        <f>INDEX(Power!$A$4:$A$34,C795)</f>
        <v>8</v>
      </c>
      <c r="G795" s="8">
        <f>INDEX(Power!$B$4:$B$34,B795)</f>
        <v>588</v>
      </c>
      <c r="H795" s="8">
        <f>INDEX(Power!$B$4:$B$34,C795)</f>
        <v>889</v>
      </c>
      <c r="J795" s="14">
        <f t="shared" si="74"/>
        <v>794</v>
      </c>
      <c r="K795" s="15">
        <f t="shared" si="75"/>
        <v>7.9399999999998752</v>
      </c>
      <c r="L795" s="14">
        <f>IF(K795&lt;Power!$B$1,G795+(A795-D795)*(H795-G795)/(E795-D795),0)</f>
        <v>870.93999999996242</v>
      </c>
      <c r="Q795" s="28">
        <f t="shared" si="76"/>
        <v>1.2523315717771766E-13</v>
      </c>
      <c r="R795" s="8">
        <f t="shared" si="77"/>
        <v>0</v>
      </c>
    </row>
    <row r="796" spans="1:18" x14ac:dyDescent="0.2">
      <c r="A796" s="11">
        <f t="shared" si="72"/>
        <v>7.9499999999998749</v>
      </c>
      <c r="B796" s="7">
        <f>COUNTIF(Power!$A$4:$A$34,"&lt;="&amp;A796)</f>
        <v>8</v>
      </c>
      <c r="C796" s="7">
        <f t="shared" si="73"/>
        <v>9</v>
      </c>
      <c r="D796" s="8">
        <f>INDEX(Power!$A$4:$A$34,B796)</f>
        <v>7</v>
      </c>
      <c r="E796" s="8">
        <f>INDEX(Power!$A$4:$A$34,C796)</f>
        <v>8</v>
      </c>
      <c r="G796" s="8">
        <f>INDEX(Power!$B$4:$B$34,B796)</f>
        <v>588</v>
      </c>
      <c r="H796" s="8">
        <f>INDEX(Power!$B$4:$B$34,C796)</f>
        <v>889</v>
      </c>
      <c r="J796" s="14">
        <f t="shared" si="74"/>
        <v>795</v>
      </c>
      <c r="K796" s="15">
        <f t="shared" si="75"/>
        <v>7.9499999999998749</v>
      </c>
      <c r="L796" s="14">
        <f>IF(K796&lt;Power!$B$1,G796+(A796-D796)*(H796-G796)/(E796-D796),0)</f>
        <v>873.9499999999623</v>
      </c>
      <c r="Q796" s="28">
        <f t="shared" si="76"/>
        <v>1.2523315717771766E-13</v>
      </c>
      <c r="R796" s="8">
        <f t="shared" si="77"/>
        <v>0</v>
      </c>
    </row>
    <row r="797" spans="1:18" x14ac:dyDescent="0.2">
      <c r="A797" s="11">
        <f t="shared" si="72"/>
        <v>7.9599999999998747</v>
      </c>
      <c r="B797" s="7">
        <f>COUNTIF(Power!$A$4:$A$34,"&lt;="&amp;A797)</f>
        <v>8</v>
      </c>
      <c r="C797" s="7">
        <f t="shared" si="73"/>
        <v>9</v>
      </c>
      <c r="D797" s="8">
        <f>INDEX(Power!$A$4:$A$34,B797)</f>
        <v>7</v>
      </c>
      <c r="E797" s="8">
        <f>INDEX(Power!$A$4:$A$34,C797)</f>
        <v>8</v>
      </c>
      <c r="G797" s="8">
        <f>INDEX(Power!$B$4:$B$34,B797)</f>
        <v>588</v>
      </c>
      <c r="H797" s="8">
        <f>INDEX(Power!$B$4:$B$34,C797)</f>
        <v>889</v>
      </c>
      <c r="J797" s="14">
        <f t="shared" si="74"/>
        <v>796</v>
      </c>
      <c r="K797" s="15">
        <f t="shared" si="75"/>
        <v>7.9599999999998747</v>
      </c>
      <c r="L797" s="14">
        <f>IF(K797&lt;Power!$B$1,G797+(A797-D797)*(H797-G797)/(E797-D797),0)</f>
        <v>876.95999999996229</v>
      </c>
      <c r="Q797" s="28">
        <f t="shared" si="76"/>
        <v>1.2523315717771766E-13</v>
      </c>
      <c r="R797" s="8">
        <f t="shared" si="77"/>
        <v>0</v>
      </c>
    </row>
    <row r="798" spans="1:18" x14ac:dyDescent="0.2">
      <c r="A798" s="11">
        <f t="shared" si="72"/>
        <v>7.9699999999998745</v>
      </c>
      <c r="B798" s="7">
        <f>COUNTIF(Power!$A$4:$A$34,"&lt;="&amp;A798)</f>
        <v>8</v>
      </c>
      <c r="C798" s="7">
        <f t="shared" si="73"/>
        <v>9</v>
      </c>
      <c r="D798" s="8">
        <f>INDEX(Power!$A$4:$A$34,B798)</f>
        <v>7</v>
      </c>
      <c r="E798" s="8">
        <f>INDEX(Power!$A$4:$A$34,C798)</f>
        <v>8</v>
      </c>
      <c r="G798" s="8">
        <f>INDEX(Power!$B$4:$B$34,B798)</f>
        <v>588</v>
      </c>
      <c r="H798" s="8">
        <f>INDEX(Power!$B$4:$B$34,C798)</f>
        <v>889</v>
      </c>
      <c r="J798" s="14">
        <f t="shared" si="74"/>
        <v>797</v>
      </c>
      <c r="K798" s="15">
        <f t="shared" si="75"/>
        <v>7.9699999999998745</v>
      </c>
      <c r="L798" s="14">
        <f>IF(K798&lt;Power!$B$1,G798+(A798-D798)*(H798-G798)/(E798-D798),0)</f>
        <v>879.96999999996228</v>
      </c>
      <c r="Q798" s="28">
        <f t="shared" si="76"/>
        <v>1.2523315717771766E-13</v>
      </c>
      <c r="R798" s="8">
        <f t="shared" si="77"/>
        <v>0</v>
      </c>
    </row>
    <row r="799" spans="1:18" x14ac:dyDescent="0.2">
      <c r="A799" s="11">
        <f t="shared" si="72"/>
        <v>7.9799999999998743</v>
      </c>
      <c r="B799" s="7">
        <f>COUNTIF(Power!$A$4:$A$34,"&lt;="&amp;A799)</f>
        <v>8</v>
      </c>
      <c r="C799" s="7">
        <f t="shared" si="73"/>
        <v>9</v>
      </c>
      <c r="D799" s="8">
        <f>INDEX(Power!$A$4:$A$34,B799)</f>
        <v>7</v>
      </c>
      <c r="E799" s="8">
        <f>INDEX(Power!$A$4:$A$34,C799)</f>
        <v>8</v>
      </c>
      <c r="G799" s="8">
        <f>INDEX(Power!$B$4:$B$34,B799)</f>
        <v>588</v>
      </c>
      <c r="H799" s="8">
        <f>INDEX(Power!$B$4:$B$34,C799)</f>
        <v>889</v>
      </c>
      <c r="J799" s="14">
        <f t="shared" si="74"/>
        <v>798</v>
      </c>
      <c r="K799" s="15">
        <f t="shared" si="75"/>
        <v>7.9799999999998743</v>
      </c>
      <c r="L799" s="14">
        <f>IF(K799&lt;Power!$B$1,G799+(A799-D799)*(H799-G799)/(E799-D799),0)</f>
        <v>882.97999999996216</v>
      </c>
      <c r="Q799" s="28">
        <f t="shared" si="76"/>
        <v>1.2612133559741778E-13</v>
      </c>
      <c r="R799" s="8">
        <f t="shared" si="77"/>
        <v>0</v>
      </c>
    </row>
    <row r="800" spans="1:18" x14ac:dyDescent="0.2">
      <c r="A800" s="11">
        <f t="shared" si="72"/>
        <v>7.9899999999998741</v>
      </c>
      <c r="B800" s="7">
        <f>COUNTIF(Power!$A$4:$A$34,"&lt;="&amp;A800)</f>
        <v>8</v>
      </c>
      <c r="C800" s="7">
        <f t="shared" si="73"/>
        <v>9</v>
      </c>
      <c r="D800" s="8">
        <f>INDEX(Power!$A$4:$A$34,B800)</f>
        <v>7</v>
      </c>
      <c r="E800" s="8">
        <f>INDEX(Power!$A$4:$A$34,C800)</f>
        <v>8</v>
      </c>
      <c r="G800" s="8">
        <f>INDEX(Power!$B$4:$B$34,B800)</f>
        <v>588</v>
      </c>
      <c r="H800" s="8">
        <f>INDEX(Power!$B$4:$B$34,C800)</f>
        <v>889</v>
      </c>
      <c r="J800" s="14">
        <f t="shared" si="74"/>
        <v>799</v>
      </c>
      <c r="K800" s="15">
        <f t="shared" si="75"/>
        <v>7.9899999999998741</v>
      </c>
      <c r="L800" s="14">
        <f>IF(K800&lt;Power!$B$1,G800+(A800-D800)*(H800-G800)/(E800-D800),0)</f>
        <v>885.98999999996204</v>
      </c>
      <c r="Q800" s="28">
        <f t="shared" si="76"/>
        <v>1.2612133559741778E-13</v>
      </c>
      <c r="R800" s="8">
        <f t="shared" si="77"/>
        <v>0</v>
      </c>
    </row>
    <row r="801" spans="1:18" x14ac:dyDescent="0.2">
      <c r="A801" s="11">
        <f t="shared" si="72"/>
        <v>7.9999999999998739</v>
      </c>
      <c r="B801" s="7">
        <f>COUNTIF(Power!$A$4:$A$34,"&lt;="&amp;A801)</f>
        <v>8</v>
      </c>
      <c r="C801" s="7">
        <f t="shared" si="73"/>
        <v>9</v>
      </c>
      <c r="D801" s="8">
        <f>INDEX(Power!$A$4:$A$34,B801)</f>
        <v>7</v>
      </c>
      <c r="E801" s="8">
        <f>INDEX(Power!$A$4:$A$34,C801)</f>
        <v>8</v>
      </c>
      <c r="G801" s="8">
        <f>INDEX(Power!$B$4:$B$34,B801)</f>
        <v>588</v>
      </c>
      <c r="H801" s="8">
        <f>INDEX(Power!$B$4:$B$34,C801)</f>
        <v>889</v>
      </c>
      <c r="J801" s="14">
        <f t="shared" si="74"/>
        <v>800</v>
      </c>
      <c r="K801" s="15">
        <f t="shared" si="75"/>
        <v>7.9999999999998739</v>
      </c>
      <c r="L801" s="14">
        <f>IF(K801&lt;Power!$B$1,G801+(A801-D801)*(H801-G801)/(E801-D801),0)</f>
        <v>888.99999999996203</v>
      </c>
      <c r="Q801" s="28">
        <f t="shared" si="76"/>
        <v>1.2612133559741778E-13</v>
      </c>
      <c r="R801" s="8">
        <f t="shared" si="77"/>
        <v>0</v>
      </c>
    </row>
    <row r="802" spans="1:18" x14ac:dyDescent="0.2">
      <c r="A802" s="11">
        <f t="shared" si="72"/>
        <v>8.0099999999998737</v>
      </c>
      <c r="B802" s="7">
        <f>COUNTIF(Power!$A$4:$A$34,"&lt;="&amp;A802)</f>
        <v>9</v>
      </c>
      <c r="C802" s="7">
        <f t="shared" si="73"/>
        <v>10</v>
      </c>
      <c r="D802" s="8">
        <f>INDEX(Power!$A$4:$A$34,B802)</f>
        <v>8</v>
      </c>
      <c r="E802" s="8">
        <f>INDEX(Power!$A$4:$A$34,C802)</f>
        <v>9</v>
      </c>
      <c r="G802" s="8">
        <f>INDEX(Power!$B$4:$B$34,B802)</f>
        <v>889</v>
      </c>
      <c r="H802" s="8">
        <f>INDEX(Power!$B$4:$B$34,C802)</f>
        <v>1256</v>
      </c>
      <c r="J802" s="14">
        <f t="shared" si="74"/>
        <v>801</v>
      </c>
      <c r="K802" s="15">
        <f t="shared" si="75"/>
        <v>8.0099999999998737</v>
      </c>
      <c r="L802" s="14">
        <f>IF(K802&lt;Power!$B$1,G802+(A802-D802)*(H802-G802)/(E802-D802),0)</f>
        <v>892.66999999995369</v>
      </c>
      <c r="Q802" s="28">
        <f t="shared" si="76"/>
        <v>1.2612133559741778E-13</v>
      </c>
      <c r="R802" s="8">
        <f t="shared" si="77"/>
        <v>0</v>
      </c>
    </row>
    <row r="803" spans="1:18" x14ac:dyDescent="0.2">
      <c r="A803" s="11">
        <f t="shared" si="72"/>
        <v>8.0199999999998735</v>
      </c>
      <c r="B803" s="7">
        <f>COUNTIF(Power!$A$4:$A$34,"&lt;="&amp;A803)</f>
        <v>9</v>
      </c>
      <c r="C803" s="7">
        <f t="shared" si="73"/>
        <v>10</v>
      </c>
      <c r="D803" s="8">
        <f>INDEX(Power!$A$4:$A$34,B803)</f>
        <v>8</v>
      </c>
      <c r="E803" s="8">
        <f>INDEX(Power!$A$4:$A$34,C803)</f>
        <v>9</v>
      </c>
      <c r="G803" s="8">
        <f>INDEX(Power!$B$4:$B$34,B803)</f>
        <v>889</v>
      </c>
      <c r="H803" s="8">
        <f>INDEX(Power!$B$4:$B$34,C803)</f>
        <v>1256</v>
      </c>
      <c r="J803" s="14">
        <f t="shared" si="74"/>
        <v>802</v>
      </c>
      <c r="K803" s="15">
        <f t="shared" si="75"/>
        <v>8.0199999999998735</v>
      </c>
      <c r="L803" s="14">
        <f>IF(K803&lt;Power!$B$1,G803+(A803-D803)*(H803-G803)/(E803-D803),0)</f>
        <v>896.33999999995353</v>
      </c>
      <c r="Q803" s="28">
        <f t="shared" si="76"/>
        <v>1.2612133559741778E-13</v>
      </c>
      <c r="R803" s="8">
        <f t="shared" si="77"/>
        <v>0</v>
      </c>
    </row>
    <row r="804" spans="1:18" x14ac:dyDescent="0.2">
      <c r="A804" s="11">
        <f t="shared" si="72"/>
        <v>8.0299999999998732</v>
      </c>
      <c r="B804" s="7">
        <f>COUNTIF(Power!$A$4:$A$34,"&lt;="&amp;A804)</f>
        <v>9</v>
      </c>
      <c r="C804" s="7">
        <f t="shared" si="73"/>
        <v>10</v>
      </c>
      <c r="D804" s="8">
        <f>INDEX(Power!$A$4:$A$34,B804)</f>
        <v>8</v>
      </c>
      <c r="E804" s="8">
        <f>INDEX(Power!$A$4:$A$34,C804)</f>
        <v>9</v>
      </c>
      <c r="G804" s="8">
        <f>INDEX(Power!$B$4:$B$34,B804)</f>
        <v>889</v>
      </c>
      <c r="H804" s="8">
        <f>INDEX(Power!$B$4:$B$34,C804)</f>
        <v>1256</v>
      </c>
      <c r="J804" s="14">
        <f t="shared" si="74"/>
        <v>803</v>
      </c>
      <c r="K804" s="15">
        <f t="shared" si="75"/>
        <v>8.0299999999998732</v>
      </c>
      <c r="L804" s="14">
        <f>IF(K804&lt;Power!$B$1,G804+(A804-D804)*(H804-G804)/(E804-D804),0)</f>
        <v>900.00999999995349</v>
      </c>
      <c r="Q804" s="28">
        <f t="shared" si="76"/>
        <v>1.2612133559741778E-13</v>
      </c>
      <c r="R804" s="8">
        <f t="shared" si="77"/>
        <v>0</v>
      </c>
    </row>
    <row r="805" spans="1:18" x14ac:dyDescent="0.2">
      <c r="A805" s="11">
        <f t="shared" si="72"/>
        <v>8.039999999999873</v>
      </c>
      <c r="B805" s="7">
        <f>COUNTIF(Power!$A$4:$A$34,"&lt;="&amp;A805)</f>
        <v>9</v>
      </c>
      <c r="C805" s="7">
        <f t="shared" si="73"/>
        <v>10</v>
      </c>
      <c r="D805" s="8">
        <f>INDEX(Power!$A$4:$A$34,B805)</f>
        <v>8</v>
      </c>
      <c r="E805" s="8">
        <f>INDEX(Power!$A$4:$A$34,C805)</f>
        <v>9</v>
      </c>
      <c r="G805" s="8">
        <f>INDEX(Power!$B$4:$B$34,B805)</f>
        <v>889</v>
      </c>
      <c r="H805" s="8">
        <f>INDEX(Power!$B$4:$B$34,C805)</f>
        <v>1256</v>
      </c>
      <c r="J805" s="14">
        <f t="shared" si="74"/>
        <v>804</v>
      </c>
      <c r="K805" s="15">
        <f t="shared" si="75"/>
        <v>8.039999999999873</v>
      </c>
      <c r="L805" s="14">
        <f>IF(K805&lt;Power!$B$1,G805+(A805-D805)*(H805-G805)/(E805-D805),0)</f>
        <v>903.67999999995345</v>
      </c>
      <c r="Q805" s="28">
        <f t="shared" si="76"/>
        <v>1.2612133559741778E-13</v>
      </c>
      <c r="R805" s="8">
        <f t="shared" si="77"/>
        <v>0</v>
      </c>
    </row>
    <row r="806" spans="1:18" x14ac:dyDescent="0.2">
      <c r="A806" s="11">
        <f t="shared" si="72"/>
        <v>8.0499999999998728</v>
      </c>
      <c r="B806" s="7">
        <f>COUNTIF(Power!$A$4:$A$34,"&lt;="&amp;A806)</f>
        <v>9</v>
      </c>
      <c r="C806" s="7">
        <f t="shared" si="73"/>
        <v>10</v>
      </c>
      <c r="D806" s="8">
        <f>INDEX(Power!$A$4:$A$34,B806)</f>
        <v>8</v>
      </c>
      <c r="E806" s="8">
        <f>INDEX(Power!$A$4:$A$34,C806)</f>
        <v>9</v>
      </c>
      <c r="G806" s="8">
        <f>INDEX(Power!$B$4:$B$34,B806)</f>
        <v>889</v>
      </c>
      <c r="H806" s="8">
        <f>INDEX(Power!$B$4:$B$34,C806)</f>
        <v>1256</v>
      </c>
      <c r="J806" s="14">
        <f t="shared" si="74"/>
        <v>805</v>
      </c>
      <c r="K806" s="15">
        <f t="shared" si="75"/>
        <v>8.0499999999998728</v>
      </c>
      <c r="L806" s="14">
        <f>IF(K806&lt;Power!$B$1,G806+(A806-D806)*(H806-G806)/(E806-D806),0)</f>
        <v>907.3499999999533</v>
      </c>
      <c r="Q806" s="28">
        <f t="shared" si="76"/>
        <v>1.2789769243681803E-13</v>
      </c>
      <c r="R806" s="8">
        <f t="shared" si="77"/>
        <v>0</v>
      </c>
    </row>
    <row r="807" spans="1:18" x14ac:dyDescent="0.2">
      <c r="A807" s="11">
        <f t="shared" si="72"/>
        <v>8.0599999999998726</v>
      </c>
      <c r="B807" s="7">
        <f>COUNTIF(Power!$A$4:$A$34,"&lt;="&amp;A807)</f>
        <v>9</v>
      </c>
      <c r="C807" s="7">
        <f t="shared" si="73"/>
        <v>10</v>
      </c>
      <c r="D807" s="8">
        <f>INDEX(Power!$A$4:$A$34,B807)</f>
        <v>8</v>
      </c>
      <c r="E807" s="8">
        <f>INDEX(Power!$A$4:$A$34,C807)</f>
        <v>9</v>
      </c>
      <c r="G807" s="8">
        <f>INDEX(Power!$B$4:$B$34,B807)</f>
        <v>889</v>
      </c>
      <c r="H807" s="8">
        <f>INDEX(Power!$B$4:$B$34,C807)</f>
        <v>1256</v>
      </c>
      <c r="J807" s="14">
        <f t="shared" si="74"/>
        <v>806</v>
      </c>
      <c r="K807" s="15">
        <f t="shared" si="75"/>
        <v>8.0599999999998726</v>
      </c>
      <c r="L807" s="14">
        <f>IF(K807&lt;Power!$B$1,G807+(A807-D807)*(H807-G807)/(E807-D807),0)</f>
        <v>911.01999999995326</v>
      </c>
      <c r="Q807" s="28">
        <f t="shared" si="76"/>
        <v>1.2789769243681803E-13</v>
      </c>
      <c r="R807" s="8">
        <f t="shared" si="77"/>
        <v>0</v>
      </c>
    </row>
    <row r="808" spans="1:18" x14ac:dyDescent="0.2">
      <c r="A808" s="11">
        <f t="shared" si="72"/>
        <v>8.0699999999998724</v>
      </c>
      <c r="B808" s="7">
        <f>COUNTIF(Power!$A$4:$A$34,"&lt;="&amp;A808)</f>
        <v>9</v>
      </c>
      <c r="C808" s="7">
        <f t="shared" si="73"/>
        <v>10</v>
      </c>
      <c r="D808" s="8">
        <f>INDEX(Power!$A$4:$A$34,B808)</f>
        <v>8</v>
      </c>
      <c r="E808" s="8">
        <f>INDEX(Power!$A$4:$A$34,C808)</f>
        <v>9</v>
      </c>
      <c r="G808" s="8">
        <f>INDEX(Power!$B$4:$B$34,B808)</f>
        <v>889</v>
      </c>
      <c r="H808" s="8">
        <f>INDEX(Power!$B$4:$B$34,C808)</f>
        <v>1256</v>
      </c>
      <c r="J808" s="14">
        <f t="shared" si="74"/>
        <v>807</v>
      </c>
      <c r="K808" s="15">
        <f t="shared" si="75"/>
        <v>8.0699999999998724</v>
      </c>
      <c r="L808" s="14">
        <f>IF(K808&lt;Power!$B$1,G808+(A808-D808)*(H808-G808)/(E808-D808),0)</f>
        <v>914.68999999995322</v>
      </c>
      <c r="Q808" s="28">
        <f t="shared" si="76"/>
        <v>1.2789769243681803E-13</v>
      </c>
      <c r="R808" s="8">
        <f t="shared" si="77"/>
        <v>0</v>
      </c>
    </row>
    <row r="809" spans="1:18" x14ac:dyDescent="0.2">
      <c r="A809" s="11">
        <f t="shared" si="72"/>
        <v>8.0799999999998722</v>
      </c>
      <c r="B809" s="7">
        <f>COUNTIF(Power!$A$4:$A$34,"&lt;="&amp;A809)</f>
        <v>9</v>
      </c>
      <c r="C809" s="7">
        <f t="shared" si="73"/>
        <v>10</v>
      </c>
      <c r="D809" s="8">
        <f>INDEX(Power!$A$4:$A$34,B809)</f>
        <v>8</v>
      </c>
      <c r="E809" s="8">
        <f>INDEX(Power!$A$4:$A$34,C809)</f>
        <v>9</v>
      </c>
      <c r="G809" s="8">
        <f>INDEX(Power!$B$4:$B$34,B809)</f>
        <v>889</v>
      </c>
      <c r="H809" s="8">
        <f>INDEX(Power!$B$4:$B$34,C809)</f>
        <v>1256</v>
      </c>
      <c r="J809" s="14">
        <f t="shared" si="74"/>
        <v>808</v>
      </c>
      <c r="K809" s="15">
        <f t="shared" si="75"/>
        <v>8.0799999999998722</v>
      </c>
      <c r="L809" s="14">
        <f>IF(K809&lt;Power!$B$1,G809+(A809-D809)*(H809-G809)/(E809-D809),0)</f>
        <v>918.35999999995306</v>
      </c>
      <c r="Q809" s="28">
        <f t="shared" si="76"/>
        <v>1.2789769243681803E-13</v>
      </c>
      <c r="R809" s="8">
        <f t="shared" si="77"/>
        <v>0</v>
      </c>
    </row>
    <row r="810" spans="1:18" x14ac:dyDescent="0.2">
      <c r="A810" s="11">
        <f t="shared" si="72"/>
        <v>8.089999999999872</v>
      </c>
      <c r="B810" s="7">
        <f>COUNTIF(Power!$A$4:$A$34,"&lt;="&amp;A810)</f>
        <v>9</v>
      </c>
      <c r="C810" s="7">
        <f t="shared" si="73"/>
        <v>10</v>
      </c>
      <c r="D810" s="8">
        <f>INDEX(Power!$A$4:$A$34,B810)</f>
        <v>8</v>
      </c>
      <c r="E810" s="8">
        <f>INDEX(Power!$A$4:$A$34,C810)</f>
        <v>9</v>
      </c>
      <c r="G810" s="8">
        <f>INDEX(Power!$B$4:$B$34,B810)</f>
        <v>889</v>
      </c>
      <c r="H810" s="8">
        <f>INDEX(Power!$B$4:$B$34,C810)</f>
        <v>1256</v>
      </c>
      <c r="J810" s="14">
        <f t="shared" si="74"/>
        <v>809</v>
      </c>
      <c r="K810" s="15">
        <f t="shared" si="75"/>
        <v>8.089999999999872</v>
      </c>
      <c r="L810" s="14">
        <f>IF(K810&lt;Power!$B$1,G810+(A810-D810)*(H810-G810)/(E810-D810),0)</f>
        <v>922.02999999995302</v>
      </c>
      <c r="Q810" s="28">
        <f t="shared" si="76"/>
        <v>1.2789769243681803E-13</v>
      </c>
      <c r="R810" s="8">
        <f t="shared" si="77"/>
        <v>0</v>
      </c>
    </row>
    <row r="811" spans="1:18" x14ac:dyDescent="0.2">
      <c r="A811" s="11">
        <f t="shared" si="72"/>
        <v>8.0999999999998717</v>
      </c>
      <c r="B811" s="7">
        <f>COUNTIF(Power!$A$4:$A$34,"&lt;="&amp;A811)</f>
        <v>9</v>
      </c>
      <c r="C811" s="7">
        <f t="shared" si="73"/>
        <v>10</v>
      </c>
      <c r="D811" s="8">
        <f>INDEX(Power!$A$4:$A$34,B811)</f>
        <v>8</v>
      </c>
      <c r="E811" s="8">
        <f>INDEX(Power!$A$4:$A$34,C811)</f>
        <v>9</v>
      </c>
      <c r="G811" s="8">
        <f>INDEX(Power!$B$4:$B$34,B811)</f>
        <v>889</v>
      </c>
      <c r="H811" s="8">
        <f>INDEX(Power!$B$4:$B$34,C811)</f>
        <v>1256</v>
      </c>
      <c r="J811" s="14">
        <f t="shared" si="74"/>
        <v>810</v>
      </c>
      <c r="K811" s="15">
        <f t="shared" si="75"/>
        <v>8.0999999999998717</v>
      </c>
      <c r="L811" s="14">
        <f>IF(K811&lt;Power!$B$1,G811+(A811-D811)*(H811-G811)/(E811-D811),0)</f>
        <v>925.69999999995298</v>
      </c>
      <c r="Q811" s="28">
        <f t="shared" si="76"/>
        <v>1.2789769243681803E-13</v>
      </c>
      <c r="R811" s="8">
        <f t="shared" si="77"/>
        <v>0</v>
      </c>
    </row>
    <row r="812" spans="1:18" x14ac:dyDescent="0.2">
      <c r="A812" s="11">
        <f t="shared" si="72"/>
        <v>8.1099999999998715</v>
      </c>
      <c r="B812" s="7">
        <f>COUNTIF(Power!$A$4:$A$34,"&lt;="&amp;A812)</f>
        <v>9</v>
      </c>
      <c r="C812" s="7">
        <f t="shared" si="73"/>
        <v>10</v>
      </c>
      <c r="D812" s="8">
        <f>INDEX(Power!$A$4:$A$34,B812)</f>
        <v>8</v>
      </c>
      <c r="E812" s="8">
        <f>INDEX(Power!$A$4:$A$34,C812)</f>
        <v>9</v>
      </c>
      <c r="G812" s="8">
        <f>INDEX(Power!$B$4:$B$34,B812)</f>
        <v>889</v>
      </c>
      <c r="H812" s="8">
        <f>INDEX(Power!$B$4:$B$34,C812)</f>
        <v>1256</v>
      </c>
      <c r="J812" s="14">
        <f t="shared" si="74"/>
        <v>811</v>
      </c>
      <c r="K812" s="15">
        <f t="shared" si="75"/>
        <v>8.1099999999998715</v>
      </c>
      <c r="L812" s="14">
        <f>IF(K812&lt;Power!$B$1,G812+(A812-D812)*(H812-G812)/(E812-D812),0)</f>
        <v>929.36999999995282</v>
      </c>
      <c r="Q812" s="28">
        <f t="shared" si="76"/>
        <v>1.2789769243681803E-13</v>
      </c>
      <c r="R812" s="8">
        <f t="shared" si="77"/>
        <v>0</v>
      </c>
    </row>
    <row r="813" spans="1:18" x14ac:dyDescent="0.2">
      <c r="A813" s="11">
        <f t="shared" si="72"/>
        <v>8.1199999999998713</v>
      </c>
      <c r="B813" s="7">
        <f>COUNTIF(Power!$A$4:$A$34,"&lt;="&amp;A813)</f>
        <v>9</v>
      </c>
      <c r="C813" s="7">
        <f t="shared" si="73"/>
        <v>10</v>
      </c>
      <c r="D813" s="8">
        <f>INDEX(Power!$A$4:$A$34,B813)</f>
        <v>8</v>
      </c>
      <c r="E813" s="8">
        <f>INDEX(Power!$A$4:$A$34,C813)</f>
        <v>9</v>
      </c>
      <c r="G813" s="8">
        <f>INDEX(Power!$B$4:$B$34,B813)</f>
        <v>889</v>
      </c>
      <c r="H813" s="8">
        <f>INDEX(Power!$B$4:$B$34,C813)</f>
        <v>1256</v>
      </c>
      <c r="J813" s="14">
        <f t="shared" si="74"/>
        <v>812</v>
      </c>
      <c r="K813" s="15">
        <f t="shared" si="75"/>
        <v>8.1199999999998713</v>
      </c>
      <c r="L813" s="14">
        <f>IF(K813&lt;Power!$B$1,G813+(A813-D813)*(H813-G813)/(E813-D813),0)</f>
        <v>933.03999999995278</v>
      </c>
      <c r="Q813" s="28">
        <f t="shared" si="76"/>
        <v>1.2789769243681803E-13</v>
      </c>
      <c r="R813" s="8">
        <f t="shared" si="77"/>
        <v>0</v>
      </c>
    </row>
    <row r="814" spans="1:18" x14ac:dyDescent="0.2">
      <c r="A814" s="11">
        <f t="shared" si="72"/>
        <v>8.1299999999998711</v>
      </c>
      <c r="B814" s="7">
        <f>COUNTIF(Power!$A$4:$A$34,"&lt;="&amp;A814)</f>
        <v>9</v>
      </c>
      <c r="C814" s="7">
        <f t="shared" si="73"/>
        <v>10</v>
      </c>
      <c r="D814" s="8">
        <f>INDEX(Power!$A$4:$A$34,B814)</f>
        <v>8</v>
      </c>
      <c r="E814" s="8">
        <f>INDEX(Power!$A$4:$A$34,C814)</f>
        <v>9</v>
      </c>
      <c r="G814" s="8">
        <f>INDEX(Power!$B$4:$B$34,B814)</f>
        <v>889</v>
      </c>
      <c r="H814" s="8">
        <f>INDEX(Power!$B$4:$B$34,C814)</f>
        <v>1256</v>
      </c>
      <c r="J814" s="14">
        <f t="shared" si="74"/>
        <v>813</v>
      </c>
      <c r="K814" s="15">
        <f t="shared" si="75"/>
        <v>8.1299999999998711</v>
      </c>
      <c r="L814" s="14">
        <f>IF(K814&lt;Power!$B$1,G814+(A814-D814)*(H814-G814)/(E814-D814),0)</f>
        <v>936.70999999995274</v>
      </c>
      <c r="Q814" s="28">
        <f t="shared" si="76"/>
        <v>1.2967404927621828E-13</v>
      </c>
      <c r="R814" s="8">
        <f t="shared" si="77"/>
        <v>0</v>
      </c>
    </row>
    <row r="815" spans="1:18" x14ac:dyDescent="0.2">
      <c r="A815" s="11">
        <f t="shared" si="72"/>
        <v>8.1399999999998709</v>
      </c>
      <c r="B815" s="7">
        <f>COUNTIF(Power!$A$4:$A$34,"&lt;="&amp;A815)</f>
        <v>9</v>
      </c>
      <c r="C815" s="7">
        <f t="shared" si="73"/>
        <v>10</v>
      </c>
      <c r="D815" s="8">
        <f>INDEX(Power!$A$4:$A$34,B815)</f>
        <v>8</v>
      </c>
      <c r="E815" s="8">
        <f>INDEX(Power!$A$4:$A$34,C815)</f>
        <v>9</v>
      </c>
      <c r="G815" s="8">
        <f>INDEX(Power!$B$4:$B$34,B815)</f>
        <v>889</v>
      </c>
      <c r="H815" s="8">
        <f>INDEX(Power!$B$4:$B$34,C815)</f>
        <v>1256</v>
      </c>
      <c r="J815" s="14">
        <f t="shared" si="74"/>
        <v>814</v>
      </c>
      <c r="K815" s="15">
        <f t="shared" si="75"/>
        <v>8.1399999999998709</v>
      </c>
      <c r="L815" s="14">
        <f>IF(K815&lt;Power!$B$1,G815+(A815-D815)*(H815-G815)/(E815-D815),0)</f>
        <v>940.37999999995259</v>
      </c>
      <c r="Q815" s="28">
        <f t="shared" si="76"/>
        <v>1.2967404927621828E-13</v>
      </c>
      <c r="R815" s="8">
        <f t="shared" si="77"/>
        <v>0</v>
      </c>
    </row>
    <row r="816" spans="1:18" x14ac:dyDescent="0.2">
      <c r="A816" s="11">
        <f t="shared" si="72"/>
        <v>8.1499999999998707</v>
      </c>
      <c r="B816" s="7">
        <f>COUNTIF(Power!$A$4:$A$34,"&lt;="&amp;A816)</f>
        <v>9</v>
      </c>
      <c r="C816" s="7">
        <f t="shared" si="73"/>
        <v>10</v>
      </c>
      <c r="D816" s="8">
        <f>INDEX(Power!$A$4:$A$34,B816)</f>
        <v>8</v>
      </c>
      <c r="E816" s="8">
        <f>INDEX(Power!$A$4:$A$34,C816)</f>
        <v>9</v>
      </c>
      <c r="G816" s="8">
        <f>INDEX(Power!$B$4:$B$34,B816)</f>
        <v>889</v>
      </c>
      <c r="H816" s="8">
        <f>INDEX(Power!$B$4:$B$34,C816)</f>
        <v>1256</v>
      </c>
      <c r="J816" s="14">
        <f t="shared" si="74"/>
        <v>815</v>
      </c>
      <c r="K816" s="15">
        <f t="shared" si="75"/>
        <v>8.1499999999998707</v>
      </c>
      <c r="L816" s="14">
        <f>IF(K816&lt;Power!$B$1,G816+(A816-D816)*(H816-G816)/(E816-D816),0)</f>
        <v>944.04999999995255</v>
      </c>
      <c r="Q816" s="28">
        <f t="shared" si="76"/>
        <v>1.2967404927621828E-13</v>
      </c>
      <c r="R816" s="8">
        <f t="shared" si="77"/>
        <v>0</v>
      </c>
    </row>
    <row r="817" spans="1:18" x14ac:dyDescent="0.2">
      <c r="A817" s="11">
        <f t="shared" si="72"/>
        <v>8.1599999999998705</v>
      </c>
      <c r="B817" s="7">
        <f>COUNTIF(Power!$A$4:$A$34,"&lt;="&amp;A817)</f>
        <v>9</v>
      </c>
      <c r="C817" s="7">
        <f t="shared" si="73"/>
        <v>10</v>
      </c>
      <c r="D817" s="8">
        <f>INDEX(Power!$A$4:$A$34,B817)</f>
        <v>8</v>
      </c>
      <c r="E817" s="8">
        <f>INDEX(Power!$A$4:$A$34,C817)</f>
        <v>9</v>
      </c>
      <c r="G817" s="8">
        <f>INDEX(Power!$B$4:$B$34,B817)</f>
        <v>889</v>
      </c>
      <c r="H817" s="8">
        <f>INDEX(Power!$B$4:$B$34,C817)</f>
        <v>1256</v>
      </c>
      <c r="J817" s="14">
        <f t="shared" si="74"/>
        <v>816</v>
      </c>
      <c r="K817" s="15">
        <f t="shared" si="75"/>
        <v>8.1599999999998705</v>
      </c>
      <c r="L817" s="14">
        <f>IF(K817&lt;Power!$B$1,G817+(A817-D817)*(H817-G817)/(E817-D817),0)</f>
        <v>947.71999999995251</v>
      </c>
      <c r="Q817" s="28">
        <f t="shared" si="76"/>
        <v>1.2967404927621828E-13</v>
      </c>
      <c r="R817" s="8">
        <f t="shared" si="77"/>
        <v>0</v>
      </c>
    </row>
    <row r="818" spans="1:18" x14ac:dyDescent="0.2">
      <c r="A818" s="11">
        <f t="shared" si="72"/>
        <v>8.1699999999998703</v>
      </c>
      <c r="B818" s="7">
        <f>COUNTIF(Power!$A$4:$A$34,"&lt;="&amp;A818)</f>
        <v>9</v>
      </c>
      <c r="C818" s="7">
        <f t="shared" si="73"/>
        <v>10</v>
      </c>
      <c r="D818" s="8">
        <f>INDEX(Power!$A$4:$A$34,B818)</f>
        <v>8</v>
      </c>
      <c r="E818" s="8">
        <f>INDEX(Power!$A$4:$A$34,C818)</f>
        <v>9</v>
      </c>
      <c r="G818" s="8">
        <f>INDEX(Power!$B$4:$B$34,B818)</f>
        <v>889</v>
      </c>
      <c r="H818" s="8">
        <f>INDEX(Power!$B$4:$B$34,C818)</f>
        <v>1256</v>
      </c>
      <c r="J818" s="14">
        <f t="shared" si="74"/>
        <v>817</v>
      </c>
      <c r="K818" s="15">
        <f t="shared" si="75"/>
        <v>8.1699999999998703</v>
      </c>
      <c r="L818" s="14">
        <f>IF(K818&lt;Power!$B$1,G818+(A818-D818)*(H818-G818)/(E818-D818),0)</f>
        <v>951.38999999995235</v>
      </c>
      <c r="Q818" s="28">
        <f t="shared" si="76"/>
        <v>1.2967404927621828E-13</v>
      </c>
      <c r="R818" s="8">
        <f t="shared" si="77"/>
        <v>0</v>
      </c>
    </row>
    <row r="819" spans="1:18" x14ac:dyDescent="0.2">
      <c r="A819" s="11">
        <f t="shared" si="72"/>
        <v>8.17999999999987</v>
      </c>
      <c r="B819" s="7">
        <f>COUNTIF(Power!$A$4:$A$34,"&lt;="&amp;A819)</f>
        <v>9</v>
      </c>
      <c r="C819" s="7">
        <f t="shared" si="73"/>
        <v>10</v>
      </c>
      <c r="D819" s="8">
        <f>INDEX(Power!$A$4:$A$34,B819)</f>
        <v>8</v>
      </c>
      <c r="E819" s="8">
        <f>INDEX(Power!$A$4:$A$34,C819)</f>
        <v>9</v>
      </c>
      <c r="G819" s="8">
        <f>INDEX(Power!$B$4:$B$34,B819)</f>
        <v>889</v>
      </c>
      <c r="H819" s="8">
        <f>INDEX(Power!$B$4:$B$34,C819)</f>
        <v>1256</v>
      </c>
      <c r="J819" s="14">
        <f t="shared" si="74"/>
        <v>818</v>
      </c>
      <c r="K819" s="15">
        <f t="shared" si="75"/>
        <v>8.17999999999987</v>
      </c>
      <c r="L819" s="14">
        <f>IF(K819&lt;Power!$B$1,G819+(A819-D819)*(H819-G819)/(E819-D819),0)</f>
        <v>955.05999999995231</v>
      </c>
      <c r="Q819" s="28">
        <f t="shared" si="76"/>
        <v>1.2967404927621828E-13</v>
      </c>
      <c r="R819" s="8">
        <f t="shared" si="77"/>
        <v>0</v>
      </c>
    </row>
    <row r="820" spans="1:18" x14ac:dyDescent="0.2">
      <c r="A820" s="11">
        <f t="shared" si="72"/>
        <v>8.1899999999998698</v>
      </c>
      <c r="B820" s="7">
        <f>COUNTIF(Power!$A$4:$A$34,"&lt;="&amp;A820)</f>
        <v>9</v>
      </c>
      <c r="C820" s="7">
        <f t="shared" si="73"/>
        <v>10</v>
      </c>
      <c r="D820" s="8">
        <f>INDEX(Power!$A$4:$A$34,B820)</f>
        <v>8</v>
      </c>
      <c r="E820" s="8">
        <f>INDEX(Power!$A$4:$A$34,C820)</f>
        <v>9</v>
      </c>
      <c r="G820" s="8">
        <f>INDEX(Power!$B$4:$B$34,B820)</f>
        <v>889</v>
      </c>
      <c r="H820" s="8">
        <f>INDEX(Power!$B$4:$B$34,C820)</f>
        <v>1256</v>
      </c>
      <c r="J820" s="14">
        <f t="shared" si="74"/>
        <v>819</v>
      </c>
      <c r="K820" s="15">
        <f t="shared" si="75"/>
        <v>8.1899999999998698</v>
      </c>
      <c r="L820" s="14">
        <f>IF(K820&lt;Power!$B$1,G820+(A820-D820)*(H820-G820)/(E820-D820),0)</f>
        <v>958.72999999995227</v>
      </c>
      <c r="Q820" s="28">
        <f t="shared" si="76"/>
        <v>1.2967404927621828E-13</v>
      </c>
      <c r="R820" s="8">
        <f t="shared" si="77"/>
        <v>0</v>
      </c>
    </row>
    <row r="821" spans="1:18" x14ac:dyDescent="0.2">
      <c r="A821" s="11">
        <f t="shared" si="72"/>
        <v>8.1999999999998696</v>
      </c>
      <c r="B821" s="7">
        <f>COUNTIF(Power!$A$4:$A$34,"&lt;="&amp;A821)</f>
        <v>9</v>
      </c>
      <c r="C821" s="7">
        <f t="shared" si="73"/>
        <v>10</v>
      </c>
      <c r="D821" s="8">
        <f>INDEX(Power!$A$4:$A$34,B821)</f>
        <v>8</v>
      </c>
      <c r="E821" s="8">
        <f>INDEX(Power!$A$4:$A$34,C821)</f>
        <v>9</v>
      </c>
      <c r="G821" s="8">
        <f>INDEX(Power!$B$4:$B$34,B821)</f>
        <v>889</v>
      </c>
      <c r="H821" s="8">
        <f>INDEX(Power!$B$4:$B$34,C821)</f>
        <v>1256</v>
      </c>
      <c r="J821" s="14">
        <f t="shared" si="74"/>
        <v>820</v>
      </c>
      <c r="K821" s="15">
        <f t="shared" si="75"/>
        <v>8.1999999999998696</v>
      </c>
      <c r="L821" s="14">
        <f>IF(K821&lt;Power!$B$1,G821+(A821-D821)*(H821-G821)/(E821-D821),0)</f>
        <v>962.39999999995212</v>
      </c>
      <c r="Q821" s="28">
        <f t="shared" si="76"/>
        <v>1.2967404927621828E-13</v>
      </c>
      <c r="R821" s="8">
        <f t="shared" si="77"/>
        <v>0</v>
      </c>
    </row>
    <row r="822" spans="1:18" x14ac:dyDescent="0.2">
      <c r="A822" s="11">
        <f t="shared" si="72"/>
        <v>8.2099999999998694</v>
      </c>
      <c r="B822" s="7">
        <f>COUNTIF(Power!$A$4:$A$34,"&lt;="&amp;A822)</f>
        <v>9</v>
      </c>
      <c r="C822" s="7">
        <f t="shared" si="73"/>
        <v>10</v>
      </c>
      <c r="D822" s="8">
        <f>INDEX(Power!$A$4:$A$34,B822)</f>
        <v>8</v>
      </c>
      <c r="E822" s="8">
        <f>INDEX(Power!$A$4:$A$34,C822)</f>
        <v>9</v>
      </c>
      <c r="G822" s="8">
        <f>INDEX(Power!$B$4:$B$34,B822)</f>
        <v>889</v>
      </c>
      <c r="H822" s="8">
        <f>INDEX(Power!$B$4:$B$34,C822)</f>
        <v>1256</v>
      </c>
      <c r="J822" s="14">
        <f t="shared" si="74"/>
        <v>821</v>
      </c>
      <c r="K822" s="15">
        <f t="shared" si="75"/>
        <v>8.2099999999998694</v>
      </c>
      <c r="L822" s="14">
        <f>IF(K822&lt;Power!$B$1,G822+(A822-D822)*(H822-G822)/(E822-D822),0)</f>
        <v>966.06999999995207</v>
      </c>
      <c r="Q822" s="28">
        <f t="shared" si="76"/>
        <v>1.3145040611561853E-13</v>
      </c>
      <c r="R822" s="8">
        <f t="shared" si="77"/>
        <v>0</v>
      </c>
    </row>
    <row r="823" spans="1:18" x14ac:dyDescent="0.2">
      <c r="A823" s="11">
        <f t="shared" si="72"/>
        <v>8.2199999999998692</v>
      </c>
      <c r="B823" s="7">
        <f>COUNTIF(Power!$A$4:$A$34,"&lt;="&amp;A823)</f>
        <v>9</v>
      </c>
      <c r="C823" s="7">
        <f t="shared" si="73"/>
        <v>10</v>
      </c>
      <c r="D823" s="8">
        <f>INDEX(Power!$A$4:$A$34,B823)</f>
        <v>8</v>
      </c>
      <c r="E823" s="8">
        <f>INDEX(Power!$A$4:$A$34,C823)</f>
        <v>9</v>
      </c>
      <c r="G823" s="8">
        <f>INDEX(Power!$B$4:$B$34,B823)</f>
        <v>889</v>
      </c>
      <c r="H823" s="8">
        <f>INDEX(Power!$B$4:$B$34,C823)</f>
        <v>1256</v>
      </c>
      <c r="J823" s="14">
        <f t="shared" si="74"/>
        <v>822</v>
      </c>
      <c r="K823" s="15">
        <f t="shared" si="75"/>
        <v>8.2199999999998692</v>
      </c>
      <c r="L823" s="14">
        <f>IF(K823&lt;Power!$B$1,G823+(A823-D823)*(H823-G823)/(E823-D823),0)</f>
        <v>969.73999999995203</v>
      </c>
      <c r="Q823" s="28">
        <f t="shared" si="76"/>
        <v>1.3145040611561853E-13</v>
      </c>
      <c r="R823" s="8">
        <f t="shared" si="77"/>
        <v>0</v>
      </c>
    </row>
    <row r="824" spans="1:18" x14ac:dyDescent="0.2">
      <c r="A824" s="11">
        <f t="shared" si="72"/>
        <v>8.229999999999869</v>
      </c>
      <c r="B824" s="7">
        <f>COUNTIF(Power!$A$4:$A$34,"&lt;="&amp;A824)</f>
        <v>9</v>
      </c>
      <c r="C824" s="7">
        <f t="shared" si="73"/>
        <v>10</v>
      </c>
      <c r="D824" s="8">
        <f>INDEX(Power!$A$4:$A$34,B824)</f>
        <v>8</v>
      </c>
      <c r="E824" s="8">
        <f>INDEX(Power!$A$4:$A$34,C824)</f>
        <v>9</v>
      </c>
      <c r="G824" s="8">
        <f>INDEX(Power!$B$4:$B$34,B824)</f>
        <v>889</v>
      </c>
      <c r="H824" s="8">
        <f>INDEX(Power!$B$4:$B$34,C824)</f>
        <v>1256</v>
      </c>
      <c r="J824" s="14">
        <f t="shared" si="74"/>
        <v>823</v>
      </c>
      <c r="K824" s="15">
        <f t="shared" si="75"/>
        <v>8.229999999999869</v>
      </c>
      <c r="L824" s="14">
        <f>IF(K824&lt;Power!$B$1,G824+(A824-D824)*(H824-G824)/(E824-D824),0)</f>
        <v>973.40999999995188</v>
      </c>
      <c r="Q824" s="28">
        <f t="shared" si="76"/>
        <v>1.3145040611561853E-13</v>
      </c>
      <c r="R824" s="8">
        <f t="shared" si="77"/>
        <v>0</v>
      </c>
    </row>
    <row r="825" spans="1:18" x14ac:dyDescent="0.2">
      <c r="A825" s="11">
        <f t="shared" si="72"/>
        <v>8.2399999999998688</v>
      </c>
      <c r="B825" s="7">
        <f>COUNTIF(Power!$A$4:$A$34,"&lt;="&amp;A825)</f>
        <v>9</v>
      </c>
      <c r="C825" s="7">
        <f t="shared" si="73"/>
        <v>10</v>
      </c>
      <c r="D825" s="8">
        <f>INDEX(Power!$A$4:$A$34,B825)</f>
        <v>8</v>
      </c>
      <c r="E825" s="8">
        <f>INDEX(Power!$A$4:$A$34,C825)</f>
        <v>9</v>
      </c>
      <c r="G825" s="8">
        <f>INDEX(Power!$B$4:$B$34,B825)</f>
        <v>889</v>
      </c>
      <c r="H825" s="8">
        <f>INDEX(Power!$B$4:$B$34,C825)</f>
        <v>1256</v>
      </c>
      <c r="J825" s="14">
        <f t="shared" si="74"/>
        <v>824</v>
      </c>
      <c r="K825" s="15">
        <f t="shared" si="75"/>
        <v>8.2399999999998688</v>
      </c>
      <c r="L825" s="14">
        <f>IF(K825&lt;Power!$B$1,G825+(A825-D825)*(H825-G825)/(E825-D825),0)</f>
        <v>977.07999999995184</v>
      </c>
      <c r="Q825" s="28">
        <f t="shared" si="76"/>
        <v>1.3145040611561853E-13</v>
      </c>
      <c r="R825" s="8">
        <f t="shared" si="77"/>
        <v>0</v>
      </c>
    </row>
    <row r="826" spans="1:18" x14ac:dyDescent="0.2">
      <c r="A826" s="11">
        <f t="shared" si="72"/>
        <v>8.2499999999998685</v>
      </c>
      <c r="B826" s="7">
        <f>COUNTIF(Power!$A$4:$A$34,"&lt;="&amp;A826)</f>
        <v>9</v>
      </c>
      <c r="C826" s="7">
        <f t="shared" si="73"/>
        <v>10</v>
      </c>
      <c r="D826" s="8">
        <f>INDEX(Power!$A$4:$A$34,B826)</f>
        <v>8</v>
      </c>
      <c r="E826" s="8">
        <f>INDEX(Power!$A$4:$A$34,C826)</f>
        <v>9</v>
      </c>
      <c r="G826" s="8">
        <f>INDEX(Power!$B$4:$B$34,B826)</f>
        <v>889</v>
      </c>
      <c r="H826" s="8">
        <f>INDEX(Power!$B$4:$B$34,C826)</f>
        <v>1256</v>
      </c>
      <c r="J826" s="14">
        <f t="shared" si="74"/>
        <v>825</v>
      </c>
      <c r="K826" s="15">
        <f t="shared" si="75"/>
        <v>8.2499999999998685</v>
      </c>
      <c r="L826" s="14">
        <f>IF(K826&lt;Power!$B$1,G826+(A826-D826)*(H826-G826)/(E826-D826),0)</f>
        <v>980.7499999999518</v>
      </c>
      <c r="Q826" s="28">
        <f t="shared" si="76"/>
        <v>1.3145040611561853E-13</v>
      </c>
      <c r="R826" s="8">
        <f t="shared" si="77"/>
        <v>0</v>
      </c>
    </row>
    <row r="827" spans="1:18" x14ac:dyDescent="0.2">
      <c r="A827" s="11">
        <f t="shared" si="72"/>
        <v>8.2599999999998683</v>
      </c>
      <c r="B827" s="7">
        <f>COUNTIF(Power!$A$4:$A$34,"&lt;="&amp;A827)</f>
        <v>9</v>
      </c>
      <c r="C827" s="7">
        <f t="shared" si="73"/>
        <v>10</v>
      </c>
      <c r="D827" s="8">
        <f>INDEX(Power!$A$4:$A$34,B827)</f>
        <v>8</v>
      </c>
      <c r="E827" s="8">
        <f>INDEX(Power!$A$4:$A$34,C827)</f>
        <v>9</v>
      </c>
      <c r="G827" s="8">
        <f>INDEX(Power!$B$4:$B$34,B827)</f>
        <v>889</v>
      </c>
      <c r="H827" s="8">
        <f>INDEX(Power!$B$4:$B$34,C827)</f>
        <v>1256</v>
      </c>
      <c r="J827" s="14">
        <f t="shared" si="74"/>
        <v>826</v>
      </c>
      <c r="K827" s="15">
        <f t="shared" si="75"/>
        <v>8.2599999999998683</v>
      </c>
      <c r="L827" s="14">
        <f>IF(K827&lt;Power!$B$1,G827+(A827-D827)*(H827-G827)/(E827-D827),0)</f>
        <v>984.41999999995164</v>
      </c>
      <c r="Q827" s="28">
        <f t="shared" si="76"/>
        <v>1.3145040611561853E-13</v>
      </c>
      <c r="R827" s="8">
        <f t="shared" si="77"/>
        <v>0</v>
      </c>
    </row>
    <row r="828" spans="1:18" x14ac:dyDescent="0.2">
      <c r="A828" s="11">
        <f t="shared" si="72"/>
        <v>8.2699999999998681</v>
      </c>
      <c r="B828" s="7">
        <f>COUNTIF(Power!$A$4:$A$34,"&lt;="&amp;A828)</f>
        <v>9</v>
      </c>
      <c r="C828" s="7">
        <f t="shared" si="73"/>
        <v>10</v>
      </c>
      <c r="D828" s="8">
        <f>INDEX(Power!$A$4:$A$34,B828)</f>
        <v>8</v>
      </c>
      <c r="E828" s="8">
        <f>INDEX(Power!$A$4:$A$34,C828)</f>
        <v>9</v>
      </c>
      <c r="G828" s="8">
        <f>INDEX(Power!$B$4:$B$34,B828)</f>
        <v>889</v>
      </c>
      <c r="H828" s="8">
        <f>INDEX(Power!$B$4:$B$34,C828)</f>
        <v>1256</v>
      </c>
      <c r="J828" s="14">
        <f t="shared" si="74"/>
        <v>827</v>
      </c>
      <c r="K828" s="15">
        <f t="shared" si="75"/>
        <v>8.2699999999998681</v>
      </c>
      <c r="L828" s="14">
        <f>IF(K828&lt;Power!$B$1,G828+(A828-D828)*(H828-G828)/(E828-D828),0)</f>
        <v>988.0899999999516</v>
      </c>
      <c r="Q828" s="28">
        <f t="shared" si="76"/>
        <v>1.3145040611561853E-13</v>
      </c>
      <c r="R828" s="8">
        <f t="shared" si="77"/>
        <v>0</v>
      </c>
    </row>
    <row r="829" spans="1:18" x14ac:dyDescent="0.2">
      <c r="A829" s="11">
        <f t="shared" si="72"/>
        <v>8.2799999999998679</v>
      </c>
      <c r="B829" s="7">
        <f>COUNTIF(Power!$A$4:$A$34,"&lt;="&amp;A829)</f>
        <v>9</v>
      </c>
      <c r="C829" s="7">
        <f t="shared" si="73"/>
        <v>10</v>
      </c>
      <c r="D829" s="8">
        <f>INDEX(Power!$A$4:$A$34,B829)</f>
        <v>8</v>
      </c>
      <c r="E829" s="8">
        <f>INDEX(Power!$A$4:$A$34,C829)</f>
        <v>9</v>
      </c>
      <c r="G829" s="8">
        <f>INDEX(Power!$B$4:$B$34,B829)</f>
        <v>889</v>
      </c>
      <c r="H829" s="8">
        <f>INDEX(Power!$B$4:$B$34,C829)</f>
        <v>1256</v>
      </c>
      <c r="J829" s="14">
        <f t="shared" si="74"/>
        <v>828</v>
      </c>
      <c r="K829" s="15">
        <f t="shared" si="75"/>
        <v>8.2799999999998679</v>
      </c>
      <c r="L829" s="14">
        <f>IF(K829&lt;Power!$B$1,G829+(A829-D829)*(H829-G829)/(E829-D829),0)</f>
        <v>991.75999999995156</v>
      </c>
      <c r="Q829" s="28">
        <f t="shared" si="76"/>
        <v>1.3145040611561853E-13</v>
      </c>
      <c r="R829" s="8">
        <f t="shared" si="77"/>
        <v>0</v>
      </c>
    </row>
    <row r="830" spans="1:18" x14ac:dyDescent="0.2">
      <c r="A830" s="11">
        <f t="shared" si="72"/>
        <v>8.2899999999998677</v>
      </c>
      <c r="B830" s="7">
        <f>COUNTIF(Power!$A$4:$A$34,"&lt;="&amp;A830)</f>
        <v>9</v>
      </c>
      <c r="C830" s="7">
        <f t="shared" si="73"/>
        <v>10</v>
      </c>
      <c r="D830" s="8">
        <f>INDEX(Power!$A$4:$A$34,B830)</f>
        <v>8</v>
      </c>
      <c r="E830" s="8">
        <f>INDEX(Power!$A$4:$A$34,C830)</f>
        <v>9</v>
      </c>
      <c r="G830" s="8">
        <f>INDEX(Power!$B$4:$B$34,B830)</f>
        <v>889</v>
      </c>
      <c r="H830" s="8">
        <f>INDEX(Power!$B$4:$B$34,C830)</f>
        <v>1256</v>
      </c>
      <c r="J830" s="14">
        <f t="shared" si="74"/>
        <v>829</v>
      </c>
      <c r="K830" s="15">
        <f t="shared" si="75"/>
        <v>8.2899999999998677</v>
      </c>
      <c r="L830" s="14">
        <f>IF(K830&lt;Power!$B$1,G830+(A830-D830)*(H830-G830)/(E830-D830),0)</f>
        <v>995.42999999995141</v>
      </c>
      <c r="Q830" s="28">
        <f t="shared" si="76"/>
        <v>1.3145040611561853E-13</v>
      </c>
      <c r="R830" s="8">
        <f t="shared" si="77"/>
        <v>0</v>
      </c>
    </row>
    <row r="831" spans="1:18" x14ac:dyDescent="0.2">
      <c r="A831" s="11">
        <f t="shared" si="72"/>
        <v>8.2999999999998675</v>
      </c>
      <c r="B831" s="7">
        <f>COUNTIF(Power!$A$4:$A$34,"&lt;="&amp;A831)</f>
        <v>9</v>
      </c>
      <c r="C831" s="7">
        <f t="shared" si="73"/>
        <v>10</v>
      </c>
      <c r="D831" s="8">
        <f>INDEX(Power!$A$4:$A$34,B831)</f>
        <v>8</v>
      </c>
      <c r="E831" s="8">
        <f>INDEX(Power!$A$4:$A$34,C831)</f>
        <v>9</v>
      </c>
      <c r="G831" s="8">
        <f>INDEX(Power!$B$4:$B$34,B831)</f>
        <v>889</v>
      </c>
      <c r="H831" s="8">
        <f>INDEX(Power!$B$4:$B$34,C831)</f>
        <v>1256</v>
      </c>
      <c r="J831" s="14">
        <f t="shared" si="74"/>
        <v>830</v>
      </c>
      <c r="K831" s="15">
        <f t="shared" si="75"/>
        <v>8.2999999999998675</v>
      </c>
      <c r="L831" s="14">
        <f>IF(K831&lt;Power!$B$1,G831+(A831-D831)*(H831-G831)/(E831-D831),0)</f>
        <v>999.09999999995136</v>
      </c>
      <c r="Q831" s="28">
        <f t="shared" si="76"/>
        <v>1.3322676295501878E-13</v>
      </c>
      <c r="R831" s="8">
        <f t="shared" si="77"/>
        <v>0</v>
      </c>
    </row>
    <row r="832" spans="1:18" x14ac:dyDescent="0.2">
      <c r="A832" s="11">
        <f t="shared" si="72"/>
        <v>8.3099999999998673</v>
      </c>
      <c r="B832" s="7">
        <f>COUNTIF(Power!$A$4:$A$34,"&lt;="&amp;A832)</f>
        <v>9</v>
      </c>
      <c r="C832" s="7">
        <f t="shared" si="73"/>
        <v>10</v>
      </c>
      <c r="D832" s="8">
        <f>INDEX(Power!$A$4:$A$34,B832)</f>
        <v>8</v>
      </c>
      <c r="E832" s="8">
        <f>INDEX(Power!$A$4:$A$34,C832)</f>
        <v>9</v>
      </c>
      <c r="G832" s="8">
        <f>INDEX(Power!$B$4:$B$34,B832)</f>
        <v>889</v>
      </c>
      <c r="H832" s="8">
        <f>INDEX(Power!$B$4:$B$34,C832)</f>
        <v>1256</v>
      </c>
      <c r="J832" s="14">
        <f t="shared" si="74"/>
        <v>831</v>
      </c>
      <c r="K832" s="15">
        <f t="shared" si="75"/>
        <v>8.3099999999998673</v>
      </c>
      <c r="L832" s="14">
        <f>IF(K832&lt;Power!$B$1,G832+(A832-D832)*(H832-G832)/(E832-D832),0)</f>
        <v>1002.7699999999513</v>
      </c>
      <c r="Q832" s="28">
        <f t="shared" si="76"/>
        <v>1.3322676295501878E-13</v>
      </c>
      <c r="R832" s="8">
        <f t="shared" si="77"/>
        <v>0</v>
      </c>
    </row>
    <row r="833" spans="1:18" x14ac:dyDescent="0.2">
      <c r="A833" s="11">
        <f t="shared" si="72"/>
        <v>8.3199999999998671</v>
      </c>
      <c r="B833" s="7">
        <f>COUNTIF(Power!$A$4:$A$34,"&lt;="&amp;A833)</f>
        <v>9</v>
      </c>
      <c r="C833" s="7">
        <f t="shared" si="73"/>
        <v>10</v>
      </c>
      <c r="D833" s="8">
        <f>INDEX(Power!$A$4:$A$34,B833)</f>
        <v>8</v>
      </c>
      <c r="E833" s="8">
        <f>INDEX(Power!$A$4:$A$34,C833)</f>
        <v>9</v>
      </c>
      <c r="G833" s="8">
        <f>INDEX(Power!$B$4:$B$34,B833)</f>
        <v>889</v>
      </c>
      <c r="H833" s="8">
        <f>INDEX(Power!$B$4:$B$34,C833)</f>
        <v>1256</v>
      </c>
      <c r="J833" s="14">
        <f t="shared" si="74"/>
        <v>832</v>
      </c>
      <c r="K833" s="15">
        <f t="shared" si="75"/>
        <v>8.3199999999998671</v>
      </c>
      <c r="L833" s="14">
        <f>IF(K833&lt;Power!$B$1,G833+(A833-D833)*(H833-G833)/(E833-D833),0)</f>
        <v>1006.4399999999512</v>
      </c>
      <c r="Q833" s="28">
        <f t="shared" si="76"/>
        <v>1.3322676295501878E-13</v>
      </c>
      <c r="R833" s="8">
        <f t="shared" si="77"/>
        <v>0</v>
      </c>
    </row>
    <row r="834" spans="1:18" x14ac:dyDescent="0.2">
      <c r="A834" s="11">
        <f t="shared" si="72"/>
        <v>8.3299999999998668</v>
      </c>
      <c r="B834" s="7">
        <f>COUNTIF(Power!$A$4:$A$34,"&lt;="&amp;A834)</f>
        <v>9</v>
      </c>
      <c r="C834" s="7">
        <f t="shared" si="73"/>
        <v>10</v>
      </c>
      <c r="D834" s="8">
        <f>INDEX(Power!$A$4:$A$34,B834)</f>
        <v>8</v>
      </c>
      <c r="E834" s="8">
        <f>INDEX(Power!$A$4:$A$34,C834)</f>
        <v>9</v>
      </c>
      <c r="G834" s="8">
        <f>INDEX(Power!$B$4:$B$34,B834)</f>
        <v>889</v>
      </c>
      <c r="H834" s="8">
        <f>INDEX(Power!$B$4:$B$34,C834)</f>
        <v>1256</v>
      </c>
      <c r="J834" s="14">
        <f t="shared" si="74"/>
        <v>833</v>
      </c>
      <c r="K834" s="15">
        <f t="shared" si="75"/>
        <v>8.3299999999998668</v>
      </c>
      <c r="L834" s="14">
        <f>IF(K834&lt;Power!$B$1,G834+(A834-D834)*(H834-G834)/(E834-D834),0)</f>
        <v>1010.1099999999511</v>
      </c>
      <c r="Q834" s="28">
        <f t="shared" si="76"/>
        <v>1.3322676295501878E-13</v>
      </c>
      <c r="R834" s="8">
        <f t="shared" si="77"/>
        <v>0</v>
      </c>
    </row>
    <row r="835" spans="1:18" x14ac:dyDescent="0.2">
      <c r="A835" s="11">
        <f t="shared" ref="A835:A898" si="78">A834+$O$2</f>
        <v>8.3399999999998666</v>
      </c>
      <c r="B835" s="7">
        <f>COUNTIF(Power!$A$4:$A$34,"&lt;="&amp;A835)</f>
        <v>9</v>
      </c>
      <c r="C835" s="7">
        <f t="shared" ref="C835:C898" si="79">B835+1</f>
        <v>10</v>
      </c>
      <c r="D835" s="8">
        <f>INDEX(Power!$A$4:$A$34,B835)</f>
        <v>8</v>
      </c>
      <c r="E835" s="8">
        <f>INDEX(Power!$A$4:$A$34,C835)</f>
        <v>9</v>
      </c>
      <c r="G835" s="8">
        <f>INDEX(Power!$B$4:$B$34,B835)</f>
        <v>889</v>
      </c>
      <c r="H835" s="8">
        <f>INDEX(Power!$B$4:$B$34,C835)</f>
        <v>1256</v>
      </c>
      <c r="J835" s="14">
        <f t="shared" ref="J835:J898" si="80">ROUND(A835*100,0)</f>
        <v>834</v>
      </c>
      <c r="K835" s="15">
        <f t="shared" ref="K835:K898" si="81">A835</f>
        <v>8.3399999999998666</v>
      </c>
      <c r="L835" s="14">
        <f>IF(K835&lt;Power!$B$1,G835+(A835-D835)*(H835-G835)/(E835-D835),0)</f>
        <v>1013.7799999999511</v>
      </c>
      <c r="Q835" s="28">
        <f t="shared" ref="Q835:Q898" si="82">J835/100-K835</f>
        <v>1.3322676295501878E-13</v>
      </c>
      <c r="R835" s="8">
        <f t="shared" ref="R835:R898" si="83">COUNTIF(J:J,"="&amp;J835)-1</f>
        <v>0</v>
      </c>
    </row>
    <row r="836" spans="1:18" x14ac:dyDescent="0.2">
      <c r="A836" s="11">
        <f t="shared" si="78"/>
        <v>8.3499999999998664</v>
      </c>
      <c r="B836" s="7">
        <f>COUNTIF(Power!$A$4:$A$34,"&lt;="&amp;A836)</f>
        <v>9</v>
      </c>
      <c r="C836" s="7">
        <f t="shared" si="79"/>
        <v>10</v>
      </c>
      <c r="D836" s="8">
        <f>INDEX(Power!$A$4:$A$34,B836)</f>
        <v>8</v>
      </c>
      <c r="E836" s="8">
        <f>INDEX(Power!$A$4:$A$34,C836)</f>
        <v>9</v>
      </c>
      <c r="G836" s="8">
        <f>INDEX(Power!$B$4:$B$34,B836)</f>
        <v>889</v>
      </c>
      <c r="H836" s="8">
        <f>INDEX(Power!$B$4:$B$34,C836)</f>
        <v>1256</v>
      </c>
      <c r="J836" s="14">
        <f t="shared" si="80"/>
        <v>835</v>
      </c>
      <c r="K836" s="15">
        <f t="shared" si="81"/>
        <v>8.3499999999998664</v>
      </c>
      <c r="L836" s="14">
        <f>IF(K836&lt;Power!$B$1,G836+(A836-D836)*(H836-G836)/(E836-D836),0)</f>
        <v>1017.4499999999509</v>
      </c>
      <c r="Q836" s="28">
        <f t="shared" si="82"/>
        <v>1.3322676295501878E-13</v>
      </c>
      <c r="R836" s="8">
        <f t="shared" si="83"/>
        <v>0</v>
      </c>
    </row>
    <row r="837" spans="1:18" x14ac:dyDescent="0.2">
      <c r="A837" s="11">
        <f t="shared" si="78"/>
        <v>8.3599999999998662</v>
      </c>
      <c r="B837" s="7">
        <f>COUNTIF(Power!$A$4:$A$34,"&lt;="&amp;A837)</f>
        <v>9</v>
      </c>
      <c r="C837" s="7">
        <f t="shared" si="79"/>
        <v>10</v>
      </c>
      <c r="D837" s="8">
        <f>INDEX(Power!$A$4:$A$34,B837)</f>
        <v>8</v>
      </c>
      <c r="E837" s="8">
        <f>INDEX(Power!$A$4:$A$34,C837)</f>
        <v>9</v>
      </c>
      <c r="G837" s="8">
        <f>INDEX(Power!$B$4:$B$34,B837)</f>
        <v>889</v>
      </c>
      <c r="H837" s="8">
        <f>INDEX(Power!$B$4:$B$34,C837)</f>
        <v>1256</v>
      </c>
      <c r="J837" s="14">
        <f t="shared" si="80"/>
        <v>836</v>
      </c>
      <c r="K837" s="15">
        <f t="shared" si="81"/>
        <v>8.3599999999998662</v>
      </c>
      <c r="L837" s="14">
        <f>IF(K837&lt;Power!$B$1,G837+(A837-D837)*(H837-G837)/(E837-D837),0)</f>
        <v>1021.1199999999509</v>
      </c>
      <c r="Q837" s="28">
        <f t="shared" si="82"/>
        <v>1.3322676295501878E-13</v>
      </c>
      <c r="R837" s="8">
        <f t="shared" si="83"/>
        <v>0</v>
      </c>
    </row>
    <row r="838" spans="1:18" x14ac:dyDescent="0.2">
      <c r="A838" s="11">
        <f t="shared" si="78"/>
        <v>8.369999999999866</v>
      </c>
      <c r="B838" s="7">
        <f>COUNTIF(Power!$A$4:$A$34,"&lt;="&amp;A838)</f>
        <v>9</v>
      </c>
      <c r="C838" s="7">
        <f t="shared" si="79"/>
        <v>10</v>
      </c>
      <c r="D838" s="8">
        <f>INDEX(Power!$A$4:$A$34,B838)</f>
        <v>8</v>
      </c>
      <c r="E838" s="8">
        <f>INDEX(Power!$A$4:$A$34,C838)</f>
        <v>9</v>
      </c>
      <c r="G838" s="8">
        <f>INDEX(Power!$B$4:$B$34,B838)</f>
        <v>889</v>
      </c>
      <c r="H838" s="8">
        <f>INDEX(Power!$B$4:$B$34,C838)</f>
        <v>1256</v>
      </c>
      <c r="J838" s="14">
        <f t="shared" si="80"/>
        <v>837</v>
      </c>
      <c r="K838" s="15">
        <f t="shared" si="81"/>
        <v>8.369999999999866</v>
      </c>
      <c r="L838" s="14">
        <f>IF(K838&lt;Power!$B$1,G838+(A838-D838)*(H838-G838)/(E838-D838),0)</f>
        <v>1024.7899999999509</v>
      </c>
      <c r="Q838" s="28">
        <f t="shared" si="82"/>
        <v>1.3322676295501878E-13</v>
      </c>
      <c r="R838" s="8">
        <f t="shared" si="83"/>
        <v>0</v>
      </c>
    </row>
    <row r="839" spans="1:18" x14ac:dyDescent="0.2">
      <c r="A839" s="11">
        <f t="shared" si="78"/>
        <v>8.3799999999998658</v>
      </c>
      <c r="B839" s="7">
        <f>COUNTIF(Power!$A$4:$A$34,"&lt;="&amp;A839)</f>
        <v>9</v>
      </c>
      <c r="C839" s="7">
        <f t="shared" si="79"/>
        <v>10</v>
      </c>
      <c r="D839" s="8">
        <f>INDEX(Power!$A$4:$A$34,B839)</f>
        <v>8</v>
      </c>
      <c r="E839" s="8">
        <f>INDEX(Power!$A$4:$A$34,C839)</f>
        <v>9</v>
      </c>
      <c r="G839" s="8">
        <f>INDEX(Power!$B$4:$B$34,B839)</f>
        <v>889</v>
      </c>
      <c r="H839" s="8">
        <f>INDEX(Power!$B$4:$B$34,C839)</f>
        <v>1256</v>
      </c>
      <c r="J839" s="14">
        <f t="shared" si="80"/>
        <v>838</v>
      </c>
      <c r="K839" s="15">
        <f t="shared" si="81"/>
        <v>8.3799999999998658</v>
      </c>
      <c r="L839" s="14">
        <f>IF(K839&lt;Power!$B$1,G839+(A839-D839)*(H839-G839)/(E839-D839),0)</f>
        <v>1028.4599999999507</v>
      </c>
      <c r="Q839" s="28">
        <f t="shared" si="82"/>
        <v>1.3500311979441904E-13</v>
      </c>
      <c r="R839" s="8">
        <f t="shared" si="83"/>
        <v>0</v>
      </c>
    </row>
    <row r="840" spans="1:18" x14ac:dyDescent="0.2">
      <c r="A840" s="11">
        <f t="shared" si="78"/>
        <v>8.3899999999998656</v>
      </c>
      <c r="B840" s="7">
        <f>COUNTIF(Power!$A$4:$A$34,"&lt;="&amp;A840)</f>
        <v>9</v>
      </c>
      <c r="C840" s="7">
        <f t="shared" si="79"/>
        <v>10</v>
      </c>
      <c r="D840" s="8">
        <f>INDEX(Power!$A$4:$A$34,B840)</f>
        <v>8</v>
      </c>
      <c r="E840" s="8">
        <f>INDEX(Power!$A$4:$A$34,C840)</f>
        <v>9</v>
      </c>
      <c r="G840" s="8">
        <f>INDEX(Power!$B$4:$B$34,B840)</f>
        <v>889</v>
      </c>
      <c r="H840" s="8">
        <f>INDEX(Power!$B$4:$B$34,C840)</f>
        <v>1256</v>
      </c>
      <c r="J840" s="14">
        <f t="shared" si="80"/>
        <v>839</v>
      </c>
      <c r="K840" s="15">
        <f t="shared" si="81"/>
        <v>8.3899999999998656</v>
      </c>
      <c r="L840" s="14">
        <f>IF(K840&lt;Power!$B$1,G840+(A840-D840)*(H840-G840)/(E840-D840),0)</f>
        <v>1032.1299999999505</v>
      </c>
      <c r="Q840" s="28">
        <f t="shared" si="82"/>
        <v>1.3500311979441904E-13</v>
      </c>
      <c r="R840" s="8">
        <f t="shared" si="83"/>
        <v>0</v>
      </c>
    </row>
    <row r="841" spans="1:18" x14ac:dyDescent="0.2">
      <c r="A841" s="11">
        <f t="shared" si="78"/>
        <v>8.3999999999998654</v>
      </c>
      <c r="B841" s="7">
        <f>COUNTIF(Power!$A$4:$A$34,"&lt;="&amp;A841)</f>
        <v>9</v>
      </c>
      <c r="C841" s="7">
        <f t="shared" si="79"/>
        <v>10</v>
      </c>
      <c r="D841" s="8">
        <f>INDEX(Power!$A$4:$A$34,B841)</f>
        <v>8</v>
      </c>
      <c r="E841" s="8">
        <f>INDEX(Power!$A$4:$A$34,C841)</f>
        <v>9</v>
      </c>
      <c r="G841" s="8">
        <f>INDEX(Power!$B$4:$B$34,B841)</f>
        <v>889</v>
      </c>
      <c r="H841" s="8">
        <f>INDEX(Power!$B$4:$B$34,C841)</f>
        <v>1256</v>
      </c>
      <c r="J841" s="14">
        <f t="shared" si="80"/>
        <v>840</v>
      </c>
      <c r="K841" s="15">
        <f t="shared" si="81"/>
        <v>8.3999999999998654</v>
      </c>
      <c r="L841" s="14">
        <f>IF(K841&lt;Power!$B$1,G841+(A841-D841)*(H841-G841)/(E841-D841),0)</f>
        <v>1035.7999999999506</v>
      </c>
      <c r="Q841" s="28">
        <f t="shared" si="82"/>
        <v>1.3500311979441904E-13</v>
      </c>
      <c r="R841" s="8">
        <f t="shared" si="83"/>
        <v>0</v>
      </c>
    </row>
    <row r="842" spans="1:18" x14ac:dyDescent="0.2">
      <c r="A842" s="11">
        <f t="shared" si="78"/>
        <v>8.4099999999998651</v>
      </c>
      <c r="B842" s="7">
        <f>COUNTIF(Power!$A$4:$A$34,"&lt;="&amp;A842)</f>
        <v>9</v>
      </c>
      <c r="C842" s="7">
        <f t="shared" si="79"/>
        <v>10</v>
      </c>
      <c r="D842" s="8">
        <f>INDEX(Power!$A$4:$A$34,B842)</f>
        <v>8</v>
      </c>
      <c r="E842" s="8">
        <f>INDEX(Power!$A$4:$A$34,C842)</f>
        <v>9</v>
      </c>
      <c r="G842" s="8">
        <f>INDEX(Power!$B$4:$B$34,B842)</f>
        <v>889</v>
      </c>
      <c r="H842" s="8">
        <f>INDEX(Power!$B$4:$B$34,C842)</f>
        <v>1256</v>
      </c>
      <c r="J842" s="14">
        <f t="shared" si="80"/>
        <v>841</v>
      </c>
      <c r="K842" s="15">
        <f t="shared" si="81"/>
        <v>8.4099999999998651</v>
      </c>
      <c r="L842" s="14">
        <f>IF(K842&lt;Power!$B$1,G842+(A842-D842)*(H842-G842)/(E842-D842),0)</f>
        <v>1039.4699999999505</v>
      </c>
      <c r="Q842" s="28">
        <f t="shared" si="82"/>
        <v>1.3500311979441904E-13</v>
      </c>
      <c r="R842" s="8">
        <f t="shared" si="83"/>
        <v>0</v>
      </c>
    </row>
    <row r="843" spans="1:18" x14ac:dyDescent="0.2">
      <c r="A843" s="11">
        <f t="shared" si="78"/>
        <v>8.4199999999998649</v>
      </c>
      <c r="B843" s="7">
        <f>COUNTIF(Power!$A$4:$A$34,"&lt;="&amp;A843)</f>
        <v>9</v>
      </c>
      <c r="C843" s="7">
        <f t="shared" si="79"/>
        <v>10</v>
      </c>
      <c r="D843" s="8">
        <f>INDEX(Power!$A$4:$A$34,B843)</f>
        <v>8</v>
      </c>
      <c r="E843" s="8">
        <f>INDEX(Power!$A$4:$A$34,C843)</f>
        <v>9</v>
      </c>
      <c r="G843" s="8">
        <f>INDEX(Power!$B$4:$B$34,B843)</f>
        <v>889</v>
      </c>
      <c r="H843" s="8">
        <f>INDEX(Power!$B$4:$B$34,C843)</f>
        <v>1256</v>
      </c>
      <c r="J843" s="14">
        <f t="shared" si="80"/>
        <v>842</v>
      </c>
      <c r="K843" s="15">
        <f t="shared" si="81"/>
        <v>8.4199999999998649</v>
      </c>
      <c r="L843" s="14">
        <f>IF(K843&lt;Power!$B$1,G843+(A843-D843)*(H843-G843)/(E843-D843),0)</f>
        <v>1043.1399999999503</v>
      </c>
      <c r="Q843" s="28">
        <f t="shared" si="82"/>
        <v>1.3500311979441904E-13</v>
      </c>
      <c r="R843" s="8">
        <f t="shared" si="83"/>
        <v>0</v>
      </c>
    </row>
    <row r="844" spans="1:18" x14ac:dyDescent="0.2">
      <c r="A844" s="11">
        <f t="shared" si="78"/>
        <v>8.4299999999998647</v>
      </c>
      <c r="B844" s="7">
        <f>COUNTIF(Power!$A$4:$A$34,"&lt;="&amp;A844)</f>
        <v>9</v>
      </c>
      <c r="C844" s="7">
        <f t="shared" si="79"/>
        <v>10</v>
      </c>
      <c r="D844" s="8">
        <f>INDEX(Power!$A$4:$A$34,B844)</f>
        <v>8</v>
      </c>
      <c r="E844" s="8">
        <f>INDEX(Power!$A$4:$A$34,C844)</f>
        <v>9</v>
      </c>
      <c r="G844" s="8">
        <f>INDEX(Power!$B$4:$B$34,B844)</f>
        <v>889</v>
      </c>
      <c r="H844" s="8">
        <f>INDEX(Power!$B$4:$B$34,C844)</f>
        <v>1256</v>
      </c>
      <c r="J844" s="14">
        <f t="shared" si="80"/>
        <v>843</v>
      </c>
      <c r="K844" s="15">
        <f t="shared" si="81"/>
        <v>8.4299999999998647</v>
      </c>
      <c r="L844" s="14">
        <f>IF(K844&lt;Power!$B$1,G844+(A844-D844)*(H844-G844)/(E844-D844),0)</f>
        <v>1046.8099999999504</v>
      </c>
      <c r="Q844" s="28">
        <f t="shared" si="82"/>
        <v>1.3500311979441904E-13</v>
      </c>
      <c r="R844" s="8">
        <f t="shared" si="83"/>
        <v>0</v>
      </c>
    </row>
    <row r="845" spans="1:18" x14ac:dyDescent="0.2">
      <c r="A845" s="11">
        <f t="shared" si="78"/>
        <v>8.4399999999998645</v>
      </c>
      <c r="B845" s="7">
        <f>COUNTIF(Power!$A$4:$A$34,"&lt;="&amp;A845)</f>
        <v>9</v>
      </c>
      <c r="C845" s="7">
        <f t="shared" si="79"/>
        <v>10</v>
      </c>
      <c r="D845" s="8">
        <f>INDEX(Power!$A$4:$A$34,B845)</f>
        <v>8</v>
      </c>
      <c r="E845" s="8">
        <f>INDEX(Power!$A$4:$A$34,C845)</f>
        <v>9</v>
      </c>
      <c r="G845" s="8">
        <f>INDEX(Power!$B$4:$B$34,B845)</f>
        <v>889</v>
      </c>
      <c r="H845" s="8">
        <f>INDEX(Power!$B$4:$B$34,C845)</f>
        <v>1256</v>
      </c>
      <c r="J845" s="14">
        <f t="shared" si="80"/>
        <v>844</v>
      </c>
      <c r="K845" s="15">
        <f t="shared" si="81"/>
        <v>8.4399999999998645</v>
      </c>
      <c r="L845" s="14">
        <f>IF(K845&lt;Power!$B$1,G845+(A845-D845)*(H845-G845)/(E845-D845),0)</f>
        <v>1050.4799999999502</v>
      </c>
      <c r="Q845" s="28">
        <f t="shared" si="82"/>
        <v>1.3500311979441904E-13</v>
      </c>
      <c r="R845" s="8">
        <f t="shared" si="83"/>
        <v>0</v>
      </c>
    </row>
    <row r="846" spans="1:18" x14ac:dyDescent="0.2">
      <c r="A846" s="11">
        <f t="shared" si="78"/>
        <v>8.4499999999998643</v>
      </c>
      <c r="B846" s="7">
        <f>COUNTIF(Power!$A$4:$A$34,"&lt;="&amp;A846)</f>
        <v>9</v>
      </c>
      <c r="C846" s="7">
        <f t="shared" si="79"/>
        <v>10</v>
      </c>
      <c r="D846" s="8">
        <f>INDEX(Power!$A$4:$A$34,B846)</f>
        <v>8</v>
      </c>
      <c r="E846" s="8">
        <f>INDEX(Power!$A$4:$A$34,C846)</f>
        <v>9</v>
      </c>
      <c r="G846" s="8">
        <f>INDEX(Power!$B$4:$B$34,B846)</f>
        <v>889</v>
      </c>
      <c r="H846" s="8">
        <f>INDEX(Power!$B$4:$B$34,C846)</f>
        <v>1256</v>
      </c>
      <c r="J846" s="14">
        <f t="shared" si="80"/>
        <v>845</v>
      </c>
      <c r="K846" s="15">
        <f t="shared" si="81"/>
        <v>8.4499999999998643</v>
      </c>
      <c r="L846" s="14">
        <f>IF(K846&lt;Power!$B$1,G846+(A846-D846)*(H846-G846)/(E846-D846),0)</f>
        <v>1054.1499999999501</v>
      </c>
      <c r="Q846" s="28">
        <f t="shared" si="82"/>
        <v>1.3500311979441904E-13</v>
      </c>
      <c r="R846" s="8">
        <f t="shared" si="83"/>
        <v>0</v>
      </c>
    </row>
    <row r="847" spans="1:18" x14ac:dyDescent="0.2">
      <c r="A847" s="11">
        <f t="shared" si="78"/>
        <v>8.4599999999998641</v>
      </c>
      <c r="B847" s="7">
        <f>COUNTIF(Power!$A$4:$A$34,"&lt;="&amp;A847)</f>
        <v>9</v>
      </c>
      <c r="C847" s="7">
        <f t="shared" si="79"/>
        <v>10</v>
      </c>
      <c r="D847" s="8">
        <f>INDEX(Power!$A$4:$A$34,B847)</f>
        <v>8</v>
      </c>
      <c r="E847" s="8">
        <f>INDEX(Power!$A$4:$A$34,C847)</f>
        <v>9</v>
      </c>
      <c r="G847" s="8">
        <f>INDEX(Power!$B$4:$B$34,B847)</f>
        <v>889</v>
      </c>
      <c r="H847" s="8">
        <f>INDEX(Power!$B$4:$B$34,C847)</f>
        <v>1256</v>
      </c>
      <c r="J847" s="14">
        <f t="shared" si="80"/>
        <v>846</v>
      </c>
      <c r="K847" s="15">
        <f t="shared" si="81"/>
        <v>8.4599999999998641</v>
      </c>
      <c r="L847" s="14">
        <f>IF(K847&lt;Power!$B$1,G847+(A847-D847)*(H847-G847)/(E847-D847),0)</f>
        <v>1057.8199999999501</v>
      </c>
      <c r="Q847" s="28">
        <f t="shared" si="82"/>
        <v>1.3677947663381929E-13</v>
      </c>
      <c r="R847" s="8">
        <f t="shared" si="83"/>
        <v>0</v>
      </c>
    </row>
    <row r="848" spans="1:18" x14ac:dyDescent="0.2">
      <c r="A848" s="11">
        <f t="shared" si="78"/>
        <v>8.4699999999998639</v>
      </c>
      <c r="B848" s="7">
        <f>COUNTIF(Power!$A$4:$A$34,"&lt;="&amp;A848)</f>
        <v>9</v>
      </c>
      <c r="C848" s="7">
        <f t="shared" si="79"/>
        <v>10</v>
      </c>
      <c r="D848" s="8">
        <f>INDEX(Power!$A$4:$A$34,B848)</f>
        <v>8</v>
      </c>
      <c r="E848" s="8">
        <f>INDEX(Power!$A$4:$A$34,C848)</f>
        <v>9</v>
      </c>
      <c r="G848" s="8">
        <f>INDEX(Power!$B$4:$B$34,B848)</f>
        <v>889</v>
      </c>
      <c r="H848" s="8">
        <f>INDEX(Power!$B$4:$B$34,C848)</f>
        <v>1256</v>
      </c>
      <c r="J848" s="14">
        <f t="shared" si="80"/>
        <v>847</v>
      </c>
      <c r="K848" s="15">
        <f t="shared" si="81"/>
        <v>8.4699999999998639</v>
      </c>
      <c r="L848" s="14">
        <f>IF(K848&lt;Power!$B$1,G848+(A848-D848)*(H848-G848)/(E848-D848),0)</f>
        <v>1061.48999999995</v>
      </c>
      <c r="Q848" s="28">
        <f t="shared" si="82"/>
        <v>1.3677947663381929E-13</v>
      </c>
      <c r="R848" s="8">
        <f t="shared" si="83"/>
        <v>0</v>
      </c>
    </row>
    <row r="849" spans="1:18" x14ac:dyDescent="0.2">
      <c r="A849" s="11">
        <f t="shared" si="78"/>
        <v>8.4799999999998636</v>
      </c>
      <c r="B849" s="7">
        <f>COUNTIF(Power!$A$4:$A$34,"&lt;="&amp;A849)</f>
        <v>9</v>
      </c>
      <c r="C849" s="7">
        <f t="shared" si="79"/>
        <v>10</v>
      </c>
      <c r="D849" s="8">
        <f>INDEX(Power!$A$4:$A$34,B849)</f>
        <v>8</v>
      </c>
      <c r="E849" s="8">
        <f>INDEX(Power!$A$4:$A$34,C849)</f>
        <v>9</v>
      </c>
      <c r="G849" s="8">
        <f>INDEX(Power!$B$4:$B$34,B849)</f>
        <v>889</v>
      </c>
      <c r="H849" s="8">
        <f>INDEX(Power!$B$4:$B$34,C849)</f>
        <v>1256</v>
      </c>
      <c r="J849" s="14">
        <f t="shared" si="80"/>
        <v>848</v>
      </c>
      <c r="K849" s="15">
        <f t="shared" si="81"/>
        <v>8.4799999999998636</v>
      </c>
      <c r="L849" s="14">
        <f>IF(K849&lt;Power!$B$1,G849+(A849-D849)*(H849-G849)/(E849-D849),0)</f>
        <v>1065.1599999999498</v>
      </c>
      <c r="Q849" s="28">
        <f t="shared" si="82"/>
        <v>1.3677947663381929E-13</v>
      </c>
      <c r="R849" s="8">
        <f t="shared" si="83"/>
        <v>0</v>
      </c>
    </row>
    <row r="850" spans="1:18" x14ac:dyDescent="0.2">
      <c r="A850" s="11">
        <f t="shared" si="78"/>
        <v>8.4899999999998634</v>
      </c>
      <c r="B850" s="7">
        <f>COUNTIF(Power!$A$4:$A$34,"&lt;="&amp;A850)</f>
        <v>9</v>
      </c>
      <c r="C850" s="7">
        <f t="shared" si="79"/>
        <v>10</v>
      </c>
      <c r="D850" s="8">
        <f>INDEX(Power!$A$4:$A$34,B850)</f>
        <v>8</v>
      </c>
      <c r="E850" s="8">
        <f>INDEX(Power!$A$4:$A$34,C850)</f>
        <v>9</v>
      </c>
      <c r="G850" s="8">
        <f>INDEX(Power!$B$4:$B$34,B850)</f>
        <v>889</v>
      </c>
      <c r="H850" s="8">
        <f>INDEX(Power!$B$4:$B$34,C850)</f>
        <v>1256</v>
      </c>
      <c r="J850" s="14">
        <f t="shared" si="80"/>
        <v>849</v>
      </c>
      <c r="K850" s="15">
        <f t="shared" si="81"/>
        <v>8.4899999999998634</v>
      </c>
      <c r="L850" s="14">
        <f>IF(K850&lt;Power!$B$1,G850+(A850-D850)*(H850-G850)/(E850-D850),0)</f>
        <v>1068.8299999999499</v>
      </c>
      <c r="Q850" s="28">
        <f t="shared" si="82"/>
        <v>1.3677947663381929E-13</v>
      </c>
      <c r="R850" s="8">
        <f t="shared" si="83"/>
        <v>0</v>
      </c>
    </row>
    <row r="851" spans="1:18" x14ac:dyDescent="0.2">
      <c r="A851" s="11">
        <f t="shared" si="78"/>
        <v>8.4999999999998632</v>
      </c>
      <c r="B851" s="7">
        <f>COUNTIF(Power!$A$4:$A$34,"&lt;="&amp;A851)</f>
        <v>9</v>
      </c>
      <c r="C851" s="7">
        <f t="shared" si="79"/>
        <v>10</v>
      </c>
      <c r="D851" s="8">
        <f>INDEX(Power!$A$4:$A$34,B851)</f>
        <v>8</v>
      </c>
      <c r="E851" s="8">
        <f>INDEX(Power!$A$4:$A$34,C851)</f>
        <v>9</v>
      </c>
      <c r="G851" s="8">
        <f>INDEX(Power!$B$4:$B$34,B851)</f>
        <v>889</v>
      </c>
      <c r="H851" s="8">
        <f>INDEX(Power!$B$4:$B$34,C851)</f>
        <v>1256</v>
      </c>
      <c r="J851" s="14">
        <f t="shared" si="80"/>
        <v>850</v>
      </c>
      <c r="K851" s="15">
        <f t="shared" si="81"/>
        <v>8.4999999999998632</v>
      </c>
      <c r="L851" s="14">
        <f>IF(K851&lt;Power!$B$1,G851+(A851-D851)*(H851-G851)/(E851-D851),0)</f>
        <v>1072.4999999999498</v>
      </c>
      <c r="Q851" s="28">
        <f t="shared" si="82"/>
        <v>1.3677947663381929E-13</v>
      </c>
      <c r="R851" s="8">
        <f t="shared" si="83"/>
        <v>0</v>
      </c>
    </row>
    <row r="852" spans="1:18" x14ac:dyDescent="0.2">
      <c r="A852" s="11">
        <f t="shared" si="78"/>
        <v>8.509999999999863</v>
      </c>
      <c r="B852" s="7">
        <f>COUNTIF(Power!$A$4:$A$34,"&lt;="&amp;A852)</f>
        <v>9</v>
      </c>
      <c r="C852" s="7">
        <f t="shared" si="79"/>
        <v>10</v>
      </c>
      <c r="D852" s="8">
        <f>INDEX(Power!$A$4:$A$34,B852)</f>
        <v>8</v>
      </c>
      <c r="E852" s="8">
        <f>INDEX(Power!$A$4:$A$34,C852)</f>
        <v>9</v>
      </c>
      <c r="G852" s="8">
        <f>INDEX(Power!$B$4:$B$34,B852)</f>
        <v>889</v>
      </c>
      <c r="H852" s="8">
        <f>INDEX(Power!$B$4:$B$34,C852)</f>
        <v>1256</v>
      </c>
      <c r="J852" s="14">
        <f t="shared" si="80"/>
        <v>851</v>
      </c>
      <c r="K852" s="15">
        <f t="shared" si="81"/>
        <v>8.509999999999863</v>
      </c>
      <c r="L852" s="14">
        <f>IF(K852&lt;Power!$B$1,G852+(A852-D852)*(H852-G852)/(E852-D852),0)</f>
        <v>1076.1699999999496</v>
      </c>
      <c r="Q852" s="28">
        <f t="shared" si="82"/>
        <v>1.3677947663381929E-13</v>
      </c>
      <c r="R852" s="8">
        <f t="shared" si="83"/>
        <v>0</v>
      </c>
    </row>
    <row r="853" spans="1:18" x14ac:dyDescent="0.2">
      <c r="A853" s="11">
        <f t="shared" si="78"/>
        <v>8.5199999999998628</v>
      </c>
      <c r="B853" s="7">
        <f>COUNTIF(Power!$A$4:$A$34,"&lt;="&amp;A853)</f>
        <v>9</v>
      </c>
      <c r="C853" s="7">
        <f t="shared" si="79"/>
        <v>10</v>
      </c>
      <c r="D853" s="8">
        <f>INDEX(Power!$A$4:$A$34,B853)</f>
        <v>8</v>
      </c>
      <c r="E853" s="8">
        <f>INDEX(Power!$A$4:$A$34,C853)</f>
        <v>9</v>
      </c>
      <c r="G853" s="8">
        <f>INDEX(Power!$B$4:$B$34,B853)</f>
        <v>889</v>
      </c>
      <c r="H853" s="8">
        <f>INDEX(Power!$B$4:$B$34,C853)</f>
        <v>1256</v>
      </c>
      <c r="J853" s="14">
        <f t="shared" si="80"/>
        <v>852</v>
      </c>
      <c r="K853" s="15">
        <f t="shared" si="81"/>
        <v>8.5199999999998628</v>
      </c>
      <c r="L853" s="14">
        <f>IF(K853&lt;Power!$B$1,G853+(A853-D853)*(H853-G853)/(E853-D853),0)</f>
        <v>1079.8399999999497</v>
      </c>
      <c r="Q853" s="28">
        <f t="shared" si="82"/>
        <v>1.3677947663381929E-13</v>
      </c>
      <c r="R853" s="8">
        <f t="shared" si="83"/>
        <v>0</v>
      </c>
    </row>
    <row r="854" spans="1:18" x14ac:dyDescent="0.2">
      <c r="A854" s="11">
        <f t="shared" si="78"/>
        <v>8.5299999999998626</v>
      </c>
      <c r="B854" s="7">
        <f>COUNTIF(Power!$A$4:$A$34,"&lt;="&amp;A854)</f>
        <v>9</v>
      </c>
      <c r="C854" s="7">
        <f t="shared" si="79"/>
        <v>10</v>
      </c>
      <c r="D854" s="8">
        <f>INDEX(Power!$A$4:$A$34,B854)</f>
        <v>8</v>
      </c>
      <c r="E854" s="8">
        <f>INDEX(Power!$A$4:$A$34,C854)</f>
        <v>9</v>
      </c>
      <c r="G854" s="8">
        <f>INDEX(Power!$B$4:$B$34,B854)</f>
        <v>889</v>
      </c>
      <c r="H854" s="8">
        <f>INDEX(Power!$B$4:$B$34,C854)</f>
        <v>1256</v>
      </c>
      <c r="J854" s="14">
        <f t="shared" si="80"/>
        <v>853</v>
      </c>
      <c r="K854" s="15">
        <f t="shared" si="81"/>
        <v>8.5299999999998626</v>
      </c>
      <c r="L854" s="14">
        <f>IF(K854&lt;Power!$B$1,G854+(A854-D854)*(H854-G854)/(E854-D854),0)</f>
        <v>1083.5099999999495</v>
      </c>
      <c r="Q854" s="28">
        <f t="shared" si="82"/>
        <v>1.3677947663381929E-13</v>
      </c>
      <c r="R854" s="8">
        <f t="shared" si="83"/>
        <v>0</v>
      </c>
    </row>
    <row r="855" spans="1:18" x14ac:dyDescent="0.2">
      <c r="A855" s="11">
        <f t="shared" si="78"/>
        <v>8.5399999999998624</v>
      </c>
      <c r="B855" s="7">
        <f>COUNTIF(Power!$A$4:$A$34,"&lt;="&amp;A855)</f>
        <v>9</v>
      </c>
      <c r="C855" s="7">
        <f t="shared" si="79"/>
        <v>10</v>
      </c>
      <c r="D855" s="8">
        <f>INDEX(Power!$A$4:$A$34,B855)</f>
        <v>8</v>
      </c>
      <c r="E855" s="8">
        <f>INDEX(Power!$A$4:$A$34,C855)</f>
        <v>9</v>
      </c>
      <c r="G855" s="8">
        <f>INDEX(Power!$B$4:$B$34,B855)</f>
        <v>889</v>
      </c>
      <c r="H855" s="8">
        <f>INDEX(Power!$B$4:$B$34,C855)</f>
        <v>1256</v>
      </c>
      <c r="J855" s="14">
        <f t="shared" si="80"/>
        <v>854</v>
      </c>
      <c r="K855" s="15">
        <f t="shared" si="81"/>
        <v>8.5399999999998624</v>
      </c>
      <c r="L855" s="14">
        <f>IF(K855&lt;Power!$B$1,G855+(A855-D855)*(H855-G855)/(E855-D855),0)</f>
        <v>1087.1799999999496</v>
      </c>
      <c r="Q855" s="28">
        <f t="shared" si="82"/>
        <v>1.3677947663381929E-13</v>
      </c>
      <c r="R855" s="8">
        <f t="shared" si="83"/>
        <v>0</v>
      </c>
    </row>
    <row r="856" spans="1:18" x14ac:dyDescent="0.2">
      <c r="A856" s="11">
        <f t="shared" si="78"/>
        <v>8.5499999999998622</v>
      </c>
      <c r="B856" s="7">
        <f>COUNTIF(Power!$A$4:$A$34,"&lt;="&amp;A856)</f>
        <v>9</v>
      </c>
      <c r="C856" s="7">
        <f t="shared" si="79"/>
        <v>10</v>
      </c>
      <c r="D856" s="8">
        <f>INDEX(Power!$A$4:$A$34,B856)</f>
        <v>8</v>
      </c>
      <c r="E856" s="8">
        <f>INDEX(Power!$A$4:$A$34,C856)</f>
        <v>9</v>
      </c>
      <c r="G856" s="8">
        <f>INDEX(Power!$B$4:$B$34,B856)</f>
        <v>889</v>
      </c>
      <c r="H856" s="8">
        <f>INDEX(Power!$B$4:$B$34,C856)</f>
        <v>1256</v>
      </c>
      <c r="J856" s="14">
        <f t="shared" si="80"/>
        <v>855</v>
      </c>
      <c r="K856" s="15">
        <f t="shared" si="81"/>
        <v>8.5499999999998622</v>
      </c>
      <c r="L856" s="14">
        <f>IF(K856&lt;Power!$B$1,G856+(A856-D856)*(H856-G856)/(E856-D856),0)</f>
        <v>1090.8499999999494</v>
      </c>
      <c r="Q856" s="28">
        <f t="shared" si="82"/>
        <v>1.3855583347321954E-13</v>
      </c>
      <c r="R856" s="8">
        <f t="shared" si="83"/>
        <v>0</v>
      </c>
    </row>
    <row r="857" spans="1:18" x14ac:dyDescent="0.2">
      <c r="A857" s="11">
        <f t="shared" si="78"/>
        <v>8.5599999999998619</v>
      </c>
      <c r="B857" s="7">
        <f>COUNTIF(Power!$A$4:$A$34,"&lt;="&amp;A857)</f>
        <v>9</v>
      </c>
      <c r="C857" s="7">
        <f t="shared" si="79"/>
        <v>10</v>
      </c>
      <c r="D857" s="8">
        <f>INDEX(Power!$A$4:$A$34,B857)</f>
        <v>8</v>
      </c>
      <c r="E857" s="8">
        <f>INDEX(Power!$A$4:$A$34,C857)</f>
        <v>9</v>
      </c>
      <c r="G857" s="8">
        <f>INDEX(Power!$B$4:$B$34,B857)</f>
        <v>889</v>
      </c>
      <c r="H857" s="8">
        <f>INDEX(Power!$B$4:$B$34,C857)</f>
        <v>1256</v>
      </c>
      <c r="J857" s="14">
        <f t="shared" si="80"/>
        <v>856</v>
      </c>
      <c r="K857" s="15">
        <f t="shared" si="81"/>
        <v>8.5599999999998619</v>
      </c>
      <c r="L857" s="14">
        <f>IF(K857&lt;Power!$B$1,G857+(A857-D857)*(H857-G857)/(E857-D857),0)</f>
        <v>1094.5199999999493</v>
      </c>
      <c r="Q857" s="28">
        <f t="shared" si="82"/>
        <v>1.3855583347321954E-13</v>
      </c>
      <c r="R857" s="8">
        <f t="shared" si="83"/>
        <v>0</v>
      </c>
    </row>
    <row r="858" spans="1:18" x14ac:dyDescent="0.2">
      <c r="A858" s="11">
        <f t="shared" si="78"/>
        <v>8.5699999999998617</v>
      </c>
      <c r="B858" s="7">
        <f>COUNTIF(Power!$A$4:$A$34,"&lt;="&amp;A858)</f>
        <v>9</v>
      </c>
      <c r="C858" s="7">
        <f t="shared" si="79"/>
        <v>10</v>
      </c>
      <c r="D858" s="8">
        <f>INDEX(Power!$A$4:$A$34,B858)</f>
        <v>8</v>
      </c>
      <c r="E858" s="8">
        <f>INDEX(Power!$A$4:$A$34,C858)</f>
        <v>9</v>
      </c>
      <c r="G858" s="8">
        <f>INDEX(Power!$B$4:$B$34,B858)</f>
        <v>889</v>
      </c>
      <c r="H858" s="8">
        <f>INDEX(Power!$B$4:$B$34,C858)</f>
        <v>1256</v>
      </c>
      <c r="J858" s="14">
        <f t="shared" si="80"/>
        <v>857</v>
      </c>
      <c r="K858" s="15">
        <f t="shared" si="81"/>
        <v>8.5699999999998617</v>
      </c>
      <c r="L858" s="14">
        <f>IF(K858&lt;Power!$B$1,G858+(A858-D858)*(H858-G858)/(E858-D858),0)</f>
        <v>1098.1899999999494</v>
      </c>
      <c r="Q858" s="28">
        <f t="shared" si="82"/>
        <v>1.3855583347321954E-13</v>
      </c>
      <c r="R858" s="8">
        <f t="shared" si="83"/>
        <v>0</v>
      </c>
    </row>
    <row r="859" spans="1:18" x14ac:dyDescent="0.2">
      <c r="A859" s="11">
        <f t="shared" si="78"/>
        <v>8.5799999999998615</v>
      </c>
      <c r="B859" s="7">
        <f>COUNTIF(Power!$A$4:$A$34,"&lt;="&amp;A859)</f>
        <v>9</v>
      </c>
      <c r="C859" s="7">
        <f t="shared" si="79"/>
        <v>10</v>
      </c>
      <c r="D859" s="8">
        <f>INDEX(Power!$A$4:$A$34,B859)</f>
        <v>8</v>
      </c>
      <c r="E859" s="8">
        <f>INDEX(Power!$A$4:$A$34,C859)</f>
        <v>9</v>
      </c>
      <c r="G859" s="8">
        <f>INDEX(Power!$B$4:$B$34,B859)</f>
        <v>889</v>
      </c>
      <c r="H859" s="8">
        <f>INDEX(Power!$B$4:$B$34,C859)</f>
        <v>1256</v>
      </c>
      <c r="J859" s="14">
        <f t="shared" si="80"/>
        <v>858</v>
      </c>
      <c r="K859" s="15">
        <f t="shared" si="81"/>
        <v>8.5799999999998615</v>
      </c>
      <c r="L859" s="14">
        <f>IF(K859&lt;Power!$B$1,G859+(A859-D859)*(H859-G859)/(E859-D859),0)</f>
        <v>1101.8599999999492</v>
      </c>
      <c r="Q859" s="28">
        <f t="shared" si="82"/>
        <v>1.3855583347321954E-13</v>
      </c>
      <c r="R859" s="8">
        <f t="shared" si="83"/>
        <v>0</v>
      </c>
    </row>
    <row r="860" spans="1:18" x14ac:dyDescent="0.2">
      <c r="A860" s="11">
        <f t="shared" si="78"/>
        <v>8.5899999999998613</v>
      </c>
      <c r="B860" s="7">
        <f>COUNTIF(Power!$A$4:$A$34,"&lt;="&amp;A860)</f>
        <v>9</v>
      </c>
      <c r="C860" s="7">
        <f t="shared" si="79"/>
        <v>10</v>
      </c>
      <c r="D860" s="8">
        <f>INDEX(Power!$A$4:$A$34,B860)</f>
        <v>8</v>
      </c>
      <c r="E860" s="8">
        <f>INDEX(Power!$A$4:$A$34,C860)</f>
        <v>9</v>
      </c>
      <c r="G860" s="8">
        <f>INDEX(Power!$B$4:$B$34,B860)</f>
        <v>889</v>
      </c>
      <c r="H860" s="8">
        <f>INDEX(Power!$B$4:$B$34,C860)</f>
        <v>1256</v>
      </c>
      <c r="J860" s="14">
        <f t="shared" si="80"/>
        <v>859</v>
      </c>
      <c r="K860" s="15">
        <f t="shared" si="81"/>
        <v>8.5899999999998613</v>
      </c>
      <c r="L860" s="14">
        <f>IF(K860&lt;Power!$B$1,G860+(A860-D860)*(H860-G860)/(E860-D860),0)</f>
        <v>1105.529999999949</v>
      </c>
      <c r="Q860" s="28">
        <f t="shared" si="82"/>
        <v>1.3855583347321954E-13</v>
      </c>
      <c r="R860" s="8">
        <f t="shared" si="83"/>
        <v>0</v>
      </c>
    </row>
    <row r="861" spans="1:18" x14ac:dyDescent="0.2">
      <c r="A861" s="11">
        <f t="shared" si="78"/>
        <v>8.5999999999998611</v>
      </c>
      <c r="B861" s="7">
        <f>COUNTIF(Power!$A$4:$A$34,"&lt;="&amp;A861)</f>
        <v>9</v>
      </c>
      <c r="C861" s="7">
        <f t="shared" si="79"/>
        <v>10</v>
      </c>
      <c r="D861" s="8">
        <f>INDEX(Power!$A$4:$A$34,B861)</f>
        <v>8</v>
      </c>
      <c r="E861" s="8">
        <f>INDEX(Power!$A$4:$A$34,C861)</f>
        <v>9</v>
      </c>
      <c r="G861" s="8">
        <f>INDEX(Power!$B$4:$B$34,B861)</f>
        <v>889</v>
      </c>
      <c r="H861" s="8">
        <f>INDEX(Power!$B$4:$B$34,C861)</f>
        <v>1256</v>
      </c>
      <c r="J861" s="14">
        <f t="shared" si="80"/>
        <v>860</v>
      </c>
      <c r="K861" s="15">
        <f t="shared" si="81"/>
        <v>8.5999999999998611</v>
      </c>
      <c r="L861" s="14">
        <f>IF(K861&lt;Power!$B$1,G861+(A861-D861)*(H861-G861)/(E861-D861),0)</f>
        <v>1109.1999999999491</v>
      </c>
      <c r="Q861" s="28">
        <f t="shared" si="82"/>
        <v>1.3855583347321954E-13</v>
      </c>
      <c r="R861" s="8">
        <f t="shared" si="83"/>
        <v>0</v>
      </c>
    </row>
    <row r="862" spans="1:18" x14ac:dyDescent="0.2">
      <c r="A862" s="11">
        <f t="shared" si="78"/>
        <v>8.6099999999998609</v>
      </c>
      <c r="B862" s="7">
        <f>COUNTIF(Power!$A$4:$A$34,"&lt;="&amp;A862)</f>
        <v>9</v>
      </c>
      <c r="C862" s="7">
        <f t="shared" si="79"/>
        <v>10</v>
      </c>
      <c r="D862" s="8">
        <f>INDEX(Power!$A$4:$A$34,B862)</f>
        <v>8</v>
      </c>
      <c r="E862" s="8">
        <f>INDEX(Power!$A$4:$A$34,C862)</f>
        <v>9</v>
      </c>
      <c r="G862" s="8">
        <f>INDEX(Power!$B$4:$B$34,B862)</f>
        <v>889</v>
      </c>
      <c r="H862" s="8">
        <f>INDEX(Power!$B$4:$B$34,C862)</f>
        <v>1256</v>
      </c>
      <c r="J862" s="14">
        <f t="shared" si="80"/>
        <v>861</v>
      </c>
      <c r="K862" s="15">
        <f t="shared" si="81"/>
        <v>8.6099999999998609</v>
      </c>
      <c r="L862" s="14">
        <f>IF(K862&lt;Power!$B$1,G862+(A862-D862)*(H862-G862)/(E862-D862),0)</f>
        <v>1112.869999999949</v>
      </c>
      <c r="Q862" s="28">
        <f t="shared" si="82"/>
        <v>1.3855583347321954E-13</v>
      </c>
      <c r="R862" s="8">
        <f t="shared" si="83"/>
        <v>0</v>
      </c>
    </row>
    <row r="863" spans="1:18" x14ac:dyDescent="0.2">
      <c r="A863" s="11">
        <f t="shared" si="78"/>
        <v>8.6199999999998607</v>
      </c>
      <c r="B863" s="7">
        <f>COUNTIF(Power!$A$4:$A$34,"&lt;="&amp;A863)</f>
        <v>9</v>
      </c>
      <c r="C863" s="7">
        <f t="shared" si="79"/>
        <v>10</v>
      </c>
      <c r="D863" s="8">
        <f>INDEX(Power!$A$4:$A$34,B863)</f>
        <v>8</v>
      </c>
      <c r="E863" s="8">
        <f>INDEX(Power!$A$4:$A$34,C863)</f>
        <v>9</v>
      </c>
      <c r="G863" s="8">
        <f>INDEX(Power!$B$4:$B$34,B863)</f>
        <v>889</v>
      </c>
      <c r="H863" s="8">
        <f>INDEX(Power!$B$4:$B$34,C863)</f>
        <v>1256</v>
      </c>
      <c r="J863" s="14">
        <f t="shared" si="80"/>
        <v>862</v>
      </c>
      <c r="K863" s="15">
        <f t="shared" si="81"/>
        <v>8.6199999999998607</v>
      </c>
      <c r="L863" s="14">
        <f>IF(K863&lt;Power!$B$1,G863+(A863-D863)*(H863-G863)/(E863-D863),0)</f>
        <v>1116.5399999999488</v>
      </c>
      <c r="Q863" s="28">
        <f t="shared" si="82"/>
        <v>1.3855583347321954E-13</v>
      </c>
      <c r="R863" s="8">
        <f t="shared" si="83"/>
        <v>0</v>
      </c>
    </row>
    <row r="864" spans="1:18" x14ac:dyDescent="0.2">
      <c r="A864" s="11">
        <f t="shared" si="78"/>
        <v>8.6299999999998604</v>
      </c>
      <c r="B864" s="7">
        <f>COUNTIF(Power!$A$4:$A$34,"&lt;="&amp;A864)</f>
        <v>9</v>
      </c>
      <c r="C864" s="7">
        <f t="shared" si="79"/>
        <v>10</v>
      </c>
      <c r="D864" s="8">
        <f>INDEX(Power!$A$4:$A$34,B864)</f>
        <v>8</v>
      </c>
      <c r="E864" s="8">
        <f>INDEX(Power!$A$4:$A$34,C864)</f>
        <v>9</v>
      </c>
      <c r="G864" s="8">
        <f>INDEX(Power!$B$4:$B$34,B864)</f>
        <v>889</v>
      </c>
      <c r="H864" s="8">
        <f>INDEX(Power!$B$4:$B$34,C864)</f>
        <v>1256</v>
      </c>
      <c r="J864" s="14">
        <f t="shared" si="80"/>
        <v>863</v>
      </c>
      <c r="K864" s="15">
        <f t="shared" si="81"/>
        <v>8.6299999999998604</v>
      </c>
      <c r="L864" s="14">
        <f>IF(K864&lt;Power!$B$1,G864+(A864-D864)*(H864-G864)/(E864-D864),0)</f>
        <v>1120.2099999999489</v>
      </c>
      <c r="Q864" s="28">
        <f t="shared" si="82"/>
        <v>1.4033219031261979E-13</v>
      </c>
      <c r="R864" s="8">
        <f t="shared" si="83"/>
        <v>0</v>
      </c>
    </row>
    <row r="865" spans="1:18" x14ac:dyDescent="0.2">
      <c r="A865" s="11">
        <f t="shared" si="78"/>
        <v>8.6399999999998602</v>
      </c>
      <c r="B865" s="7">
        <f>COUNTIF(Power!$A$4:$A$34,"&lt;="&amp;A865)</f>
        <v>9</v>
      </c>
      <c r="C865" s="7">
        <f t="shared" si="79"/>
        <v>10</v>
      </c>
      <c r="D865" s="8">
        <f>INDEX(Power!$A$4:$A$34,B865)</f>
        <v>8</v>
      </c>
      <c r="E865" s="8">
        <f>INDEX(Power!$A$4:$A$34,C865)</f>
        <v>9</v>
      </c>
      <c r="G865" s="8">
        <f>INDEX(Power!$B$4:$B$34,B865)</f>
        <v>889</v>
      </c>
      <c r="H865" s="8">
        <f>INDEX(Power!$B$4:$B$34,C865)</f>
        <v>1256</v>
      </c>
      <c r="J865" s="14">
        <f t="shared" si="80"/>
        <v>864</v>
      </c>
      <c r="K865" s="15">
        <f t="shared" si="81"/>
        <v>8.6399999999998602</v>
      </c>
      <c r="L865" s="14">
        <f>IF(K865&lt;Power!$B$1,G865+(A865-D865)*(H865-G865)/(E865-D865),0)</f>
        <v>1123.8799999999487</v>
      </c>
      <c r="Q865" s="28">
        <f t="shared" si="82"/>
        <v>1.4033219031261979E-13</v>
      </c>
      <c r="R865" s="8">
        <f t="shared" si="83"/>
        <v>0</v>
      </c>
    </row>
    <row r="866" spans="1:18" x14ac:dyDescent="0.2">
      <c r="A866" s="11">
        <f t="shared" si="78"/>
        <v>8.64999999999986</v>
      </c>
      <c r="B866" s="7">
        <f>COUNTIF(Power!$A$4:$A$34,"&lt;="&amp;A866)</f>
        <v>9</v>
      </c>
      <c r="C866" s="7">
        <f t="shared" si="79"/>
        <v>10</v>
      </c>
      <c r="D866" s="8">
        <f>INDEX(Power!$A$4:$A$34,B866)</f>
        <v>8</v>
      </c>
      <c r="E866" s="8">
        <f>INDEX(Power!$A$4:$A$34,C866)</f>
        <v>9</v>
      </c>
      <c r="G866" s="8">
        <f>INDEX(Power!$B$4:$B$34,B866)</f>
        <v>889</v>
      </c>
      <c r="H866" s="8">
        <f>INDEX(Power!$B$4:$B$34,C866)</f>
        <v>1256</v>
      </c>
      <c r="J866" s="14">
        <f t="shared" si="80"/>
        <v>865</v>
      </c>
      <c r="K866" s="15">
        <f t="shared" si="81"/>
        <v>8.64999999999986</v>
      </c>
      <c r="L866" s="14">
        <f>IF(K866&lt;Power!$B$1,G866+(A866-D866)*(H866-G866)/(E866-D866),0)</f>
        <v>1127.5499999999486</v>
      </c>
      <c r="Q866" s="28">
        <f t="shared" si="82"/>
        <v>1.4033219031261979E-13</v>
      </c>
      <c r="R866" s="8">
        <f t="shared" si="83"/>
        <v>0</v>
      </c>
    </row>
    <row r="867" spans="1:18" x14ac:dyDescent="0.2">
      <c r="A867" s="11">
        <f t="shared" si="78"/>
        <v>8.6599999999998598</v>
      </c>
      <c r="B867" s="7">
        <f>COUNTIF(Power!$A$4:$A$34,"&lt;="&amp;A867)</f>
        <v>9</v>
      </c>
      <c r="C867" s="7">
        <f t="shared" si="79"/>
        <v>10</v>
      </c>
      <c r="D867" s="8">
        <f>INDEX(Power!$A$4:$A$34,B867)</f>
        <v>8</v>
      </c>
      <c r="E867" s="8">
        <f>INDEX(Power!$A$4:$A$34,C867)</f>
        <v>9</v>
      </c>
      <c r="G867" s="8">
        <f>INDEX(Power!$B$4:$B$34,B867)</f>
        <v>889</v>
      </c>
      <c r="H867" s="8">
        <f>INDEX(Power!$B$4:$B$34,C867)</f>
        <v>1256</v>
      </c>
      <c r="J867" s="14">
        <f t="shared" si="80"/>
        <v>866</v>
      </c>
      <c r="K867" s="15">
        <f t="shared" si="81"/>
        <v>8.6599999999998598</v>
      </c>
      <c r="L867" s="14">
        <f>IF(K867&lt;Power!$B$1,G867+(A867-D867)*(H867-G867)/(E867-D867),0)</f>
        <v>1131.2199999999486</v>
      </c>
      <c r="Q867" s="28">
        <f t="shared" si="82"/>
        <v>1.4033219031261979E-13</v>
      </c>
      <c r="R867" s="8">
        <f t="shared" si="83"/>
        <v>0</v>
      </c>
    </row>
    <row r="868" spans="1:18" x14ac:dyDescent="0.2">
      <c r="A868" s="11">
        <f t="shared" si="78"/>
        <v>8.6699999999998596</v>
      </c>
      <c r="B868" s="7">
        <f>COUNTIF(Power!$A$4:$A$34,"&lt;="&amp;A868)</f>
        <v>9</v>
      </c>
      <c r="C868" s="7">
        <f t="shared" si="79"/>
        <v>10</v>
      </c>
      <c r="D868" s="8">
        <f>INDEX(Power!$A$4:$A$34,B868)</f>
        <v>8</v>
      </c>
      <c r="E868" s="8">
        <f>INDEX(Power!$A$4:$A$34,C868)</f>
        <v>9</v>
      </c>
      <c r="G868" s="8">
        <f>INDEX(Power!$B$4:$B$34,B868)</f>
        <v>889</v>
      </c>
      <c r="H868" s="8">
        <f>INDEX(Power!$B$4:$B$34,C868)</f>
        <v>1256</v>
      </c>
      <c r="J868" s="14">
        <f t="shared" si="80"/>
        <v>867</v>
      </c>
      <c r="K868" s="15">
        <f t="shared" si="81"/>
        <v>8.6699999999998596</v>
      </c>
      <c r="L868" s="14">
        <f>IF(K868&lt;Power!$B$1,G868+(A868-D868)*(H868-G868)/(E868-D868),0)</f>
        <v>1134.8899999999485</v>
      </c>
      <c r="Q868" s="28">
        <f t="shared" si="82"/>
        <v>1.4033219031261979E-13</v>
      </c>
      <c r="R868" s="8">
        <f t="shared" si="83"/>
        <v>0</v>
      </c>
    </row>
    <row r="869" spans="1:18" x14ac:dyDescent="0.2">
      <c r="A869" s="11">
        <f t="shared" si="78"/>
        <v>8.6799999999998594</v>
      </c>
      <c r="B869" s="7">
        <f>COUNTIF(Power!$A$4:$A$34,"&lt;="&amp;A869)</f>
        <v>9</v>
      </c>
      <c r="C869" s="7">
        <f t="shared" si="79"/>
        <v>10</v>
      </c>
      <c r="D869" s="8">
        <f>INDEX(Power!$A$4:$A$34,B869)</f>
        <v>8</v>
      </c>
      <c r="E869" s="8">
        <f>INDEX(Power!$A$4:$A$34,C869)</f>
        <v>9</v>
      </c>
      <c r="G869" s="8">
        <f>INDEX(Power!$B$4:$B$34,B869)</f>
        <v>889</v>
      </c>
      <c r="H869" s="8">
        <f>INDEX(Power!$B$4:$B$34,C869)</f>
        <v>1256</v>
      </c>
      <c r="J869" s="14">
        <f t="shared" si="80"/>
        <v>868</v>
      </c>
      <c r="K869" s="15">
        <f t="shared" si="81"/>
        <v>8.6799999999998594</v>
      </c>
      <c r="L869" s="14">
        <f>IF(K869&lt;Power!$B$1,G869+(A869-D869)*(H869-G869)/(E869-D869),0)</f>
        <v>1138.5599999999483</v>
      </c>
      <c r="Q869" s="28">
        <f t="shared" si="82"/>
        <v>1.4033219031261979E-13</v>
      </c>
      <c r="R869" s="8">
        <f t="shared" si="83"/>
        <v>0</v>
      </c>
    </row>
    <row r="870" spans="1:18" x14ac:dyDescent="0.2">
      <c r="A870" s="11">
        <f t="shared" si="78"/>
        <v>8.6899999999998592</v>
      </c>
      <c r="B870" s="7">
        <f>COUNTIF(Power!$A$4:$A$34,"&lt;="&amp;A870)</f>
        <v>9</v>
      </c>
      <c r="C870" s="7">
        <f t="shared" si="79"/>
        <v>10</v>
      </c>
      <c r="D870" s="8">
        <f>INDEX(Power!$A$4:$A$34,B870)</f>
        <v>8</v>
      </c>
      <c r="E870" s="8">
        <f>INDEX(Power!$A$4:$A$34,C870)</f>
        <v>9</v>
      </c>
      <c r="G870" s="8">
        <f>INDEX(Power!$B$4:$B$34,B870)</f>
        <v>889</v>
      </c>
      <c r="H870" s="8">
        <f>INDEX(Power!$B$4:$B$34,C870)</f>
        <v>1256</v>
      </c>
      <c r="J870" s="14">
        <f t="shared" si="80"/>
        <v>869</v>
      </c>
      <c r="K870" s="15">
        <f t="shared" si="81"/>
        <v>8.6899999999998592</v>
      </c>
      <c r="L870" s="14">
        <f>IF(K870&lt;Power!$B$1,G870+(A870-D870)*(H870-G870)/(E870-D870),0)</f>
        <v>1142.2299999999484</v>
      </c>
      <c r="Q870" s="28">
        <f t="shared" si="82"/>
        <v>1.4033219031261979E-13</v>
      </c>
      <c r="R870" s="8">
        <f t="shared" si="83"/>
        <v>0</v>
      </c>
    </row>
    <row r="871" spans="1:18" x14ac:dyDescent="0.2">
      <c r="A871" s="11">
        <f t="shared" si="78"/>
        <v>8.699999999999859</v>
      </c>
      <c r="B871" s="7">
        <f>COUNTIF(Power!$A$4:$A$34,"&lt;="&amp;A871)</f>
        <v>9</v>
      </c>
      <c r="C871" s="7">
        <f t="shared" si="79"/>
        <v>10</v>
      </c>
      <c r="D871" s="8">
        <f>INDEX(Power!$A$4:$A$34,B871)</f>
        <v>8</v>
      </c>
      <c r="E871" s="8">
        <f>INDEX(Power!$A$4:$A$34,C871)</f>
        <v>9</v>
      </c>
      <c r="G871" s="8">
        <f>INDEX(Power!$B$4:$B$34,B871)</f>
        <v>889</v>
      </c>
      <c r="H871" s="8">
        <f>INDEX(Power!$B$4:$B$34,C871)</f>
        <v>1256</v>
      </c>
      <c r="J871" s="14">
        <f t="shared" si="80"/>
        <v>870</v>
      </c>
      <c r="K871" s="15">
        <f t="shared" si="81"/>
        <v>8.699999999999859</v>
      </c>
      <c r="L871" s="14">
        <f>IF(K871&lt;Power!$B$1,G871+(A871-D871)*(H871-G871)/(E871-D871),0)</f>
        <v>1145.8999999999482</v>
      </c>
      <c r="Q871" s="28">
        <f t="shared" si="82"/>
        <v>1.4033219031261979E-13</v>
      </c>
      <c r="R871" s="8">
        <f t="shared" si="83"/>
        <v>0</v>
      </c>
    </row>
    <row r="872" spans="1:18" x14ac:dyDescent="0.2">
      <c r="A872" s="11">
        <f t="shared" si="78"/>
        <v>8.7099999999998587</v>
      </c>
      <c r="B872" s="7">
        <f>COUNTIF(Power!$A$4:$A$34,"&lt;="&amp;A872)</f>
        <v>9</v>
      </c>
      <c r="C872" s="7">
        <f t="shared" si="79"/>
        <v>10</v>
      </c>
      <c r="D872" s="8">
        <f>INDEX(Power!$A$4:$A$34,B872)</f>
        <v>8</v>
      </c>
      <c r="E872" s="8">
        <f>INDEX(Power!$A$4:$A$34,C872)</f>
        <v>9</v>
      </c>
      <c r="G872" s="8">
        <f>INDEX(Power!$B$4:$B$34,B872)</f>
        <v>889</v>
      </c>
      <c r="H872" s="8">
        <f>INDEX(Power!$B$4:$B$34,C872)</f>
        <v>1256</v>
      </c>
      <c r="J872" s="14">
        <f t="shared" si="80"/>
        <v>871</v>
      </c>
      <c r="K872" s="15">
        <f t="shared" si="81"/>
        <v>8.7099999999998587</v>
      </c>
      <c r="L872" s="14">
        <f>IF(K872&lt;Power!$B$1,G872+(A872-D872)*(H872-G872)/(E872-D872),0)</f>
        <v>1149.5699999999481</v>
      </c>
      <c r="Q872" s="28">
        <f t="shared" si="82"/>
        <v>1.4210854715202004E-13</v>
      </c>
      <c r="R872" s="8">
        <f t="shared" si="83"/>
        <v>0</v>
      </c>
    </row>
    <row r="873" spans="1:18" x14ac:dyDescent="0.2">
      <c r="A873" s="11">
        <f t="shared" si="78"/>
        <v>8.7199999999998585</v>
      </c>
      <c r="B873" s="7">
        <f>COUNTIF(Power!$A$4:$A$34,"&lt;="&amp;A873)</f>
        <v>9</v>
      </c>
      <c r="C873" s="7">
        <f t="shared" si="79"/>
        <v>10</v>
      </c>
      <c r="D873" s="8">
        <f>INDEX(Power!$A$4:$A$34,B873)</f>
        <v>8</v>
      </c>
      <c r="E873" s="8">
        <f>INDEX(Power!$A$4:$A$34,C873)</f>
        <v>9</v>
      </c>
      <c r="G873" s="8">
        <f>INDEX(Power!$B$4:$B$34,B873)</f>
        <v>889</v>
      </c>
      <c r="H873" s="8">
        <f>INDEX(Power!$B$4:$B$34,C873)</f>
        <v>1256</v>
      </c>
      <c r="J873" s="14">
        <f t="shared" si="80"/>
        <v>872</v>
      </c>
      <c r="K873" s="15">
        <f t="shared" si="81"/>
        <v>8.7199999999998585</v>
      </c>
      <c r="L873" s="14">
        <f>IF(K873&lt;Power!$B$1,G873+(A873-D873)*(H873-G873)/(E873-D873),0)</f>
        <v>1153.2399999999479</v>
      </c>
      <c r="Q873" s="28">
        <f t="shared" si="82"/>
        <v>1.4210854715202004E-13</v>
      </c>
      <c r="R873" s="8">
        <f t="shared" si="83"/>
        <v>0</v>
      </c>
    </row>
    <row r="874" spans="1:18" x14ac:dyDescent="0.2">
      <c r="A874" s="11">
        <f t="shared" si="78"/>
        <v>8.7299999999998583</v>
      </c>
      <c r="B874" s="7">
        <f>COUNTIF(Power!$A$4:$A$34,"&lt;="&amp;A874)</f>
        <v>9</v>
      </c>
      <c r="C874" s="7">
        <f t="shared" si="79"/>
        <v>10</v>
      </c>
      <c r="D874" s="8">
        <f>INDEX(Power!$A$4:$A$34,B874)</f>
        <v>8</v>
      </c>
      <c r="E874" s="8">
        <f>INDEX(Power!$A$4:$A$34,C874)</f>
        <v>9</v>
      </c>
      <c r="G874" s="8">
        <f>INDEX(Power!$B$4:$B$34,B874)</f>
        <v>889</v>
      </c>
      <c r="H874" s="8">
        <f>INDEX(Power!$B$4:$B$34,C874)</f>
        <v>1256</v>
      </c>
      <c r="J874" s="14">
        <f t="shared" si="80"/>
        <v>873</v>
      </c>
      <c r="K874" s="15">
        <f t="shared" si="81"/>
        <v>8.7299999999998583</v>
      </c>
      <c r="L874" s="14">
        <f>IF(K874&lt;Power!$B$1,G874+(A874-D874)*(H874-G874)/(E874-D874),0)</f>
        <v>1156.909999999948</v>
      </c>
      <c r="Q874" s="28">
        <f t="shared" si="82"/>
        <v>1.4210854715202004E-13</v>
      </c>
      <c r="R874" s="8">
        <f t="shared" si="83"/>
        <v>0</v>
      </c>
    </row>
    <row r="875" spans="1:18" x14ac:dyDescent="0.2">
      <c r="A875" s="11">
        <f t="shared" si="78"/>
        <v>8.7399999999998581</v>
      </c>
      <c r="B875" s="7">
        <f>COUNTIF(Power!$A$4:$A$34,"&lt;="&amp;A875)</f>
        <v>9</v>
      </c>
      <c r="C875" s="7">
        <f t="shared" si="79"/>
        <v>10</v>
      </c>
      <c r="D875" s="8">
        <f>INDEX(Power!$A$4:$A$34,B875)</f>
        <v>8</v>
      </c>
      <c r="E875" s="8">
        <f>INDEX(Power!$A$4:$A$34,C875)</f>
        <v>9</v>
      </c>
      <c r="G875" s="8">
        <f>INDEX(Power!$B$4:$B$34,B875)</f>
        <v>889</v>
      </c>
      <c r="H875" s="8">
        <f>INDEX(Power!$B$4:$B$34,C875)</f>
        <v>1256</v>
      </c>
      <c r="J875" s="14">
        <f t="shared" si="80"/>
        <v>874</v>
      </c>
      <c r="K875" s="15">
        <f t="shared" si="81"/>
        <v>8.7399999999998581</v>
      </c>
      <c r="L875" s="14">
        <f>IF(K875&lt;Power!$B$1,G875+(A875-D875)*(H875-G875)/(E875-D875),0)</f>
        <v>1160.5799999999479</v>
      </c>
      <c r="Q875" s="28">
        <f t="shared" si="82"/>
        <v>1.4210854715202004E-13</v>
      </c>
      <c r="R875" s="8">
        <f t="shared" si="83"/>
        <v>0</v>
      </c>
    </row>
    <row r="876" spans="1:18" x14ac:dyDescent="0.2">
      <c r="A876" s="11">
        <f t="shared" si="78"/>
        <v>8.7499999999998579</v>
      </c>
      <c r="B876" s="7">
        <f>COUNTIF(Power!$A$4:$A$34,"&lt;="&amp;A876)</f>
        <v>9</v>
      </c>
      <c r="C876" s="7">
        <f t="shared" si="79"/>
        <v>10</v>
      </c>
      <c r="D876" s="8">
        <f>INDEX(Power!$A$4:$A$34,B876)</f>
        <v>8</v>
      </c>
      <c r="E876" s="8">
        <f>INDEX(Power!$A$4:$A$34,C876)</f>
        <v>9</v>
      </c>
      <c r="G876" s="8">
        <f>INDEX(Power!$B$4:$B$34,B876)</f>
        <v>889</v>
      </c>
      <c r="H876" s="8">
        <f>INDEX(Power!$B$4:$B$34,C876)</f>
        <v>1256</v>
      </c>
      <c r="J876" s="14">
        <f t="shared" si="80"/>
        <v>875</v>
      </c>
      <c r="K876" s="15">
        <f t="shared" si="81"/>
        <v>8.7499999999998579</v>
      </c>
      <c r="L876" s="14">
        <f>IF(K876&lt;Power!$B$1,G876+(A876-D876)*(H876-G876)/(E876-D876),0)</f>
        <v>1164.2499999999477</v>
      </c>
      <c r="Q876" s="28">
        <f t="shared" si="82"/>
        <v>1.4210854715202004E-13</v>
      </c>
      <c r="R876" s="8">
        <f t="shared" si="83"/>
        <v>0</v>
      </c>
    </row>
    <row r="877" spans="1:18" x14ac:dyDescent="0.2">
      <c r="A877" s="11">
        <f t="shared" si="78"/>
        <v>8.7599999999998577</v>
      </c>
      <c r="B877" s="7">
        <f>COUNTIF(Power!$A$4:$A$34,"&lt;="&amp;A877)</f>
        <v>9</v>
      </c>
      <c r="C877" s="7">
        <f t="shared" si="79"/>
        <v>10</v>
      </c>
      <c r="D877" s="8">
        <f>INDEX(Power!$A$4:$A$34,B877)</f>
        <v>8</v>
      </c>
      <c r="E877" s="8">
        <f>INDEX(Power!$A$4:$A$34,C877)</f>
        <v>9</v>
      </c>
      <c r="G877" s="8">
        <f>INDEX(Power!$B$4:$B$34,B877)</f>
        <v>889</v>
      </c>
      <c r="H877" s="8">
        <f>INDEX(Power!$B$4:$B$34,C877)</f>
        <v>1256</v>
      </c>
      <c r="J877" s="14">
        <f t="shared" si="80"/>
        <v>876</v>
      </c>
      <c r="K877" s="15">
        <f t="shared" si="81"/>
        <v>8.7599999999998577</v>
      </c>
      <c r="L877" s="14">
        <f>IF(K877&lt;Power!$B$1,G877+(A877-D877)*(H877-G877)/(E877-D877),0)</f>
        <v>1167.9199999999478</v>
      </c>
      <c r="Q877" s="28">
        <f t="shared" si="82"/>
        <v>1.4210854715202004E-13</v>
      </c>
      <c r="R877" s="8">
        <f t="shared" si="83"/>
        <v>0</v>
      </c>
    </row>
    <row r="878" spans="1:18" x14ac:dyDescent="0.2">
      <c r="A878" s="11">
        <f t="shared" si="78"/>
        <v>8.7699999999998575</v>
      </c>
      <c r="B878" s="7">
        <f>COUNTIF(Power!$A$4:$A$34,"&lt;="&amp;A878)</f>
        <v>9</v>
      </c>
      <c r="C878" s="7">
        <f t="shared" si="79"/>
        <v>10</v>
      </c>
      <c r="D878" s="8">
        <f>INDEX(Power!$A$4:$A$34,B878)</f>
        <v>8</v>
      </c>
      <c r="E878" s="8">
        <f>INDEX(Power!$A$4:$A$34,C878)</f>
        <v>9</v>
      </c>
      <c r="G878" s="8">
        <f>INDEX(Power!$B$4:$B$34,B878)</f>
        <v>889</v>
      </c>
      <c r="H878" s="8">
        <f>INDEX(Power!$B$4:$B$34,C878)</f>
        <v>1256</v>
      </c>
      <c r="J878" s="14">
        <f t="shared" si="80"/>
        <v>877</v>
      </c>
      <c r="K878" s="15">
        <f t="shared" si="81"/>
        <v>8.7699999999998575</v>
      </c>
      <c r="L878" s="14">
        <f>IF(K878&lt;Power!$B$1,G878+(A878-D878)*(H878-G878)/(E878-D878),0)</f>
        <v>1171.5899999999476</v>
      </c>
      <c r="Q878" s="28">
        <f t="shared" si="82"/>
        <v>1.4210854715202004E-13</v>
      </c>
      <c r="R878" s="8">
        <f t="shared" si="83"/>
        <v>0</v>
      </c>
    </row>
    <row r="879" spans="1:18" x14ac:dyDescent="0.2">
      <c r="A879" s="11">
        <f t="shared" si="78"/>
        <v>8.7799999999998573</v>
      </c>
      <c r="B879" s="7">
        <f>COUNTIF(Power!$A$4:$A$34,"&lt;="&amp;A879)</f>
        <v>9</v>
      </c>
      <c r="C879" s="7">
        <f t="shared" si="79"/>
        <v>10</v>
      </c>
      <c r="D879" s="8">
        <f>INDEX(Power!$A$4:$A$34,B879)</f>
        <v>8</v>
      </c>
      <c r="E879" s="8">
        <f>INDEX(Power!$A$4:$A$34,C879)</f>
        <v>9</v>
      </c>
      <c r="G879" s="8">
        <f>INDEX(Power!$B$4:$B$34,B879)</f>
        <v>889</v>
      </c>
      <c r="H879" s="8">
        <f>INDEX(Power!$B$4:$B$34,C879)</f>
        <v>1256</v>
      </c>
      <c r="J879" s="14">
        <f t="shared" si="80"/>
        <v>878</v>
      </c>
      <c r="K879" s="15">
        <f t="shared" si="81"/>
        <v>8.7799999999998573</v>
      </c>
      <c r="L879" s="14">
        <f>IF(K879&lt;Power!$B$1,G879+(A879-D879)*(H879-G879)/(E879-D879),0)</f>
        <v>1175.2599999999477</v>
      </c>
      <c r="Q879" s="28">
        <f t="shared" si="82"/>
        <v>1.4210854715202004E-13</v>
      </c>
      <c r="R879" s="8">
        <f t="shared" si="83"/>
        <v>0</v>
      </c>
    </row>
    <row r="880" spans="1:18" x14ac:dyDescent="0.2">
      <c r="A880" s="11">
        <f t="shared" si="78"/>
        <v>8.789999999999857</v>
      </c>
      <c r="B880" s="7">
        <f>COUNTIF(Power!$A$4:$A$34,"&lt;="&amp;A880)</f>
        <v>9</v>
      </c>
      <c r="C880" s="7">
        <f t="shared" si="79"/>
        <v>10</v>
      </c>
      <c r="D880" s="8">
        <f>INDEX(Power!$A$4:$A$34,B880)</f>
        <v>8</v>
      </c>
      <c r="E880" s="8">
        <f>INDEX(Power!$A$4:$A$34,C880)</f>
        <v>9</v>
      </c>
      <c r="G880" s="8">
        <f>INDEX(Power!$B$4:$B$34,B880)</f>
        <v>889</v>
      </c>
      <c r="H880" s="8">
        <f>INDEX(Power!$B$4:$B$34,C880)</f>
        <v>1256</v>
      </c>
      <c r="J880" s="14">
        <f t="shared" si="80"/>
        <v>879</v>
      </c>
      <c r="K880" s="15">
        <f t="shared" si="81"/>
        <v>8.789999999999857</v>
      </c>
      <c r="L880" s="14">
        <f>IF(K880&lt;Power!$B$1,G880+(A880-D880)*(H880-G880)/(E880-D880),0)</f>
        <v>1178.9299999999475</v>
      </c>
      <c r="Q880" s="28">
        <f t="shared" si="82"/>
        <v>1.4210854715202004E-13</v>
      </c>
      <c r="R880" s="8">
        <f t="shared" si="83"/>
        <v>0</v>
      </c>
    </row>
    <row r="881" spans="1:18" x14ac:dyDescent="0.2">
      <c r="A881" s="11">
        <f t="shared" si="78"/>
        <v>8.7999999999998568</v>
      </c>
      <c r="B881" s="7">
        <f>COUNTIF(Power!$A$4:$A$34,"&lt;="&amp;A881)</f>
        <v>9</v>
      </c>
      <c r="C881" s="7">
        <f t="shared" si="79"/>
        <v>10</v>
      </c>
      <c r="D881" s="8">
        <f>INDEX(Power!$A$4:$A$34,B881)</f>
        <v>8</v>
      </c>
      <c r="E881" s="8">
        <f>INDEX(Power!$A$4:$A$34,C881)</f>
        <v>9</v>
      </c>
      <c r="G881" s="8">
        <f>INDEX(Power!$B$4:$B$34,B881)</f>
        <v>889</v>
      </c>
      <c r="H881" s="8">
        <f>INDEX(Power!$B$4:$B$34,C881)</f>
        <v>1256</v>
      </c>
      <c r="J881" s="14">
        <f t="shared" si="80"/>
        <v>880</v>
      </c>
      <c r="K881" s="15">
        <f t="shared" si="81"/>
        <v>8.7999999999998568</v>
      </c>
      <c r="L881" s="14">
        <f>IF(K881&lt;Power!$B$1,G881+(A881-D881)*(H881-G881)/(E881-D881),0)</f>
        <v>1182.5999999999474</v>
      </c>
      <c r="Q881" s="28">
        <f t="shared" si="82"/>
        <v>1.4388490399142029E-13</v>
      </c>
      <c r="R881" s="8">
        <f t="shared" si="83"/>
        <v>0</v>
      </c>
    </row>
    <row r="882" spans="1:18" x14ac:dyDescent="0.2">
      <c r="A882" s="11">
        <f t="shared" si="78"/>
        <v>8.8099999999998566</v>
      </c>
      <c r="B882" s="7">
        <f>COUNTIF(Power!$A$4:$A$34,"&lt;="&amp;A882)</f>
        <v>9</v>
      </c>
      <c r="C882" s="7">
        <f t="shared" si="79"/>
        <v>10</v>
      </c>
      <c r="D882" s="8">
        <f>INDEX(Power!$A$4:$A$34,B882)</f>
        <v>8</v>
      </c>
      <c r="E882" s="8">
        <f>INDEX(Power!$A$4:$A$34,C882)</f>
        <v>9</v>
      </c>
      <c r="G882" s="8">
        <f>INDEX(Power!$B$4:$B$34,B882)</f>
        <v>889</v>
      </c>
      <c r="H882" s="8">
        <f>INDEX(Power!$B$4:$B$34,C882)</f>
        <v>1256</v>
      </c>
      <c r="J882" s="14">
        <f t="shared" si="80"/>
        <v>881</v>
      </c>
      <c r="K882" s="15">
        <f t="shared" si="81"/>
        <v>8.8099999999998566</v>
      </c>
      <c r="L882" s="14">
        <f>IF(K882&lt;Power!$B$1,G882+(A882-D882)*(H882-G882)/(E882-D882),0)</f>
        <v>1186.2699999999475</v>
      </c>
      <c r="Q882" s="28">
        <f t="shared" si="82"/>
        <v>1.4388490399142029E-13</v>
      </c>
      <c r="R882" s="8">
        <f t="shared" si="83"/>
        <v>0</v>
      </c>
    </row>
    <row r="883" spans="1:18" x14ac:dyDescent="0.2">
      <c r="A883" s="11">
        <f t="shared" si="78"/>
        <v>8.8199999999998564</v>
      </c>
      <c r="B883" s="7">
        <f>COUNTIF(Power!$A$4:$A$34,"&lt;="&amp;A883)</f>
        <v>9</v>
      </c>
      <c r="C883" s="7">
        <f t="shared" si="79"/>
        <v>10</v>
      </c>
      <c r="D883" s="8">
        <f>INDEX(Power!$A$4:$A$34,B883)</f>
        <v>8</v>
      </c>
      <c r="E883" s="8">
        <f>INDEX(Power!$A$4:$A$34,C883)</f>
        <v>9</v>
      </c>
      <c r="G883" s="8">
        <f>INDEX(Power!$B$4:$B$34,B883)</f>
        <v>889</v>
      </c>
      <c r="H883" s="8">
        <f>INDEX(Power!$B$4:$B$34,C883)</f>
        <v>1256</v>
      </c>
      <c r="J883" s="14">
        <f t="shared" si="80"/>
        <v>882</v>
      </c>
      <c r="K883" s="15">
        <f t="shared" si="81"/>
        <v>8.8199999999998564</v>
      </c>
      <c r="L883" s="14">
        <f>IF(K883&lt;Power!$B$1,G883+(A883-D883)*(H883-G883)/(E883-D883),0)</f>
        <v>1189.9399999999473</v>
      </c>
      <c r="Q883" s="28">
        <f t="shared" si="82"/>
        <v>1.4388490399142029E-13</v>
      </c>
      <c r="R883" s="8">
        <f t="shared" si="83"/>
        <v>0</v>
      </c>
    </row>
    <row r="884" spans="1:18" x14ac:dyDescent="0.2">
      <c r="A884" s="11">
        <f t="shared" si="78"/>
        <v>8.8299999999998562</v>
      </c>
      <c r="B884" s="7">
        <f>COUNTIF(Power!$A$4:$A$34,"&lt;="&amp;A884)</f>
        <v>9</v>
      </c>
      <c r="C884" s="7">
        <f t="shared" si="79"/>
        <v>10</v>
      </c>
      <c r="D884" s="8">
        <f>INDEX(Power!$A$4:$A$34,B884)</f>
        <v>8</v>
      </c>
      <c r="E884" s="8">
        <f>INDEX(Power!$A$4:$A$34,C884)</f>
        <v>9</v>
      </c>
      <c r="G884" s="8">
        <f>INDEX(Power!$B$4:$B$34,B884)</f>
        <v>889</v>
      </c>
      <c r="H884" s="8">
        <f>INDEX(Power!$B$4:$B$34,C884)</f>
        <v>1256</v>
      </c>
      <c r="J884" s="14">
        <f t="shared" si="80"/>
        <v>883</v>
      </c>
      <c r="K884" s="15">
        <f t="shared" si="81"/>
        <v>8.8299999999998562</v>
      </c>
      <c r="L884" s="14">
        <f>IF(K884&lt;Power!$B$1,G884+(A884-D884)*(H884-G884)/(E884-D884),0)</f>
        <v>1193.6099999999471</v>
      </c>
      <c r="Q884" s="28">
        <f t="shared" si="82"/>
        <v>1.4388490399142029E-13</v>
      </c>
      <c r="R884" s="8">
        <f t="shared" si="83"/>
        <v>0</v>
      </c>
    </row>
    <row r="885" spans="1:18" x14ac:dyDescent="0.2">
      <c r="A885" s="11">
        <f t="shared" si="78"/>
        <v>8.839999999999856</v>
      </c>
      <c r="B885" s="7">
        <f>COUNTIF(Power!$A$4:$A$34,"&lt;="&amp;A885)</f>
        <v>9</v>
      </c>
      <c r="C885" s="7">
        <f t="shared" si="79"/>
        <v>10</v>
      </c>
      <c r="D885" s="8">
        <f>INDEX(Power!$A$4:$A$34,B885)</f>
        <v>8</v>
      </c>
      <c r="E885" s="8">
        <f>INDEX(Power!$A$4:$A$34,C885)</f>
        <v>9</v>
      </c>
      <c r="G885" s="8">
        <f>INDEX(Power!$B$4:$B$34,B885)</f>
        <v>889</v>
      </c>
      <c r="H885" s="8">
        <f>INDEX(Power!$B$4:$B$34,C885)</f>
        <v>1256</v>
      </c>
      <c r="J885" s="14">
        <f t="shared" si="80"/>
        <v>884</v>
      </c>
      <c r="K885" s="15">
        <f t="shared" si="81"/>
        <v>8.839999999999856</v>
      </c>
      <c r="L885" s="14">
        <f>IF(K885&lt;Power!$B$1,G885+(A885-D885)*(H885-G885)/(E885-D885),0)</f>
        <v>1197.2799999999472</v>
      </c>
      <c r="Q885" s="28">
        <f t="shared" si="82"/>
        <v>1.4388490399142029E-13</v>
      </c>
      <c r="R885" s="8">
        <f t="shared" si="83"/>
        <v>0</v>
      </c>
    </row>
    <row r="886" spans="1:18" x14ac:dyDescent="0.2">
      <c r="A886" s="11">
        <f t="shared" si="78"/>
        <v>8.8499999999998558</v>
      </c>
      <c r="B886" s="7">
        <f>COUNTIF(Power!$A$4:$A$34,"&lt;="&amp;A886)</f>
        <v>9</v>
      </c>
      <c r="C886" s="7">
        <f t="shared" si="79"/>
        <v>10</v>
      </c>
      <c r="D886" s="8">
        <f>INDEX(Power!$A$4:$A$34,B886)</f>
        <v>8</v>
      </c>
      <c r="E886" s="8">
        <f>INDEX(Power!$A$4:$A$34,C886)</f>
        <v>9</v>
      </c>
      <c r="G886" s="8">
        <f>INDEX(Power!$B$4:$B$34,B886)</f>
        <v>889</v>
      </c>
      <c r="H886" s="8">
        <f>INDEX(Power!$B$4:$B$34,C886)</f>
        <v>1256</v>
      </c>
      <c r="J886" s="14">
        <f t="shared" si="80"/>
        <v>885</v>
      </c>
      <c r="K886" s="15">
        <f t="shared" si="81"/>
        <v>8.8499999999998558</v>
      </c>
      <c r="L886" s="14">
        <f>IF(K886&lt;Power!$B$1,G886+(A886-D886)*(H886-G886)/(E886-D886),0)</f>
        <v>1200.9499999999471</v>
      </c>
      <c r="Q886" s="28">
        <f t="shared" si="82"/>
        <v>1.4388490399142029E-13</v>
      </c>
      <c r="R886" s="8">
        <f t="shared" si="83"/>
        <v>0</v>
      </c>
    </row>
    <row r="887" spans="1:18" x14ac:dyDescent="0.2">
      <c r="A887" s="11">
        <f t="shared" si="78"/>
        <v>8.8599999999998555</v>
      </c>
      <c r="B887" s="7">
        <f>COUNTIF(Power!$A$4:$A$34,"&lt;="&amp;A887)</f>
        <v>9</v>
      </c>
      <c r="C887" s="7">
        <f t="shared" si="79"/>
        <v>10</v>
      </c>
      <c r="D887" s="8">
        <f>INDEX(Power!$A$4:$A$34,B887)</f>
        <v>8</v>
      </c>
      <c r="E887" s="8">
        <f>INDEX(Power!$A$4:$A$34,C887)</f>
        <v>9</v>
      </c>
      <c r="G887" s="8">
        <f>INDEX(Power!$B$4:$B$34,B887)</f>
        <v>889</v>
      </c>
      <c r="H887" s="8">
        <f>INDEX(Power!$B$4:$B$34,C887)</f>
        <v>1256</v>
      </c>
      <c r="J887" s="14">
        <f t="shared" si="80"/>
        <v>886</v>
      </c>
      <c r="K887" s="15">
        <f t="shared" si="81"/>
        <v>8.8599999999998555</v>
      </c>
      <c r="L887" s="14">
        <f>IF(K887&lt;Power!$B$1,G887+(A887-D887)*(H887-G887)/(E887-D887),0)</f>
        <v>1204.6199999999469</v>
      </c>
      <c r="Q887" s="28">
        <f t="shared" si="82"/>
        <v>1.4388490399142029E-13</v>
      </c>
      <c r="R887" s="8">
        <f t="shared" si="83"/>
        <v>0</v>
      </c>
    </row>
    <row r="888" spans="1:18" x14ac:dyDescent="0.2">
      <c r="A888" s="11">
        <f t="shared" si="78"/>
        <v>8.8699999999998553</v>
      </c>
      <c r="B888" s="7">
        <f>COUNTIF(Power!$A$4:$A$34,"&lt;="&amp;A888)</f>
        <v>9</v>
      </c>
      <c r="C888" s="7">
        <f t="shared" si="79"/>
        <v>10</v>
      </c>
      <c r="D888" s="8">
        <f>INDEX(Power!$A$4:$A$34,B888)</f>
        <v>8</v>
      </c>
      <c r="E888" s="8">
        <f>INDEX(Power!$A$4:$A$34,C888)</f>
        <v>9</v>
      </c>
      <c r="G888" s="8">
        <f>INDEX(Power!$B$4:$B$34,B888)</f>
        <v>889</v>
      </c>
      <c r="H888" s="8">
        <f>INDEX(Power!$B$4:$B$34,C888)</f>
        <v>1256</v>
      </c>
      <c r="J888" s="14">
        <f t="shared" si="80"/>
        <v>887</v>
      </c>
      <c r="K888" s="15">
        <f t="shared" si="81"/>
        <v>8.8699999999998553</v>
      </c>
      <c r="L888" s="14">
        <f>IF(K888&lt;Power!$B$1,G888+(A888-D888)*(H888-G888)/(E888-D888),0)</f>
        <v>1208.289999999947</v>
      </c>
      <c r="Q888" s="28">
        <f t="shared" si="82"/>
        <v>1.4388490399142029E-13</v>
      </c>
      <c r="R888" s="8">
        <f t="shared" si="83"/>
        <v>0</v>
      </c>
    </row>
    <row r="889" spans="1:18" x14ac:dyDescent="0.2">
      <c r="A889" s="11">
        <f t="shared" si="78"/>
        <v>8.8799999999998551</v>
      </c>
      <c r="B889" s="7">
        <f>COUNTIF(Power!$A$4:$A$34,"&lt;="&amp;A889)</f>
        <v>9</v>
      </c>
      <c r="C889" s="7">
        <f t="shared" si="79"/>
        <v>10</v>
      </c>
      <c r="D889" s="8">
        <f>INDEX(Power!$A$4:$A$34,B889)</f>
        <v>8</v>
      </c>
      <c r="E889" s="8">
        <f>INDEX(Power!$A$4:$A$34,C889)</f>
        <v>9</v>
      </c>
      <c r="G889" s="8">
        <f>INDEX(Power!$B$4:$B$34,B889)</f>
        <v>889</v>
      </c>
      <c r="H889" s="8">
        <f>INDEX(Power!$B$4:$B$34,C889)</f>
        <v>1256</v>
      </c>
      <c r="J889" s="14">
        <f t="shared" si="80"/>
        <v>888</v>
      </c>
      <c r="K889" s="15">
        <f t="shared" si="81"/>
        <v>8.8799999999998551</v>
      </c>
      <c r="L889" s="14">
        <f>IF(K889&lt;Power!$B$1,G889+(A889-D889)*(H889-G889)/(E889-D889),0)</f>
        <v>1211.9599999999468</v>
      </c>
      <c r="Q889" s="28">
        <f t="shared" si="82"/>
        <v>1.4566126083082054E-13</v>
      </c>
      <c r="R889" s="8">
        <f t="shared" si="83"/>
        <v>0</v>
      </c>
    </row>
    <row r="890" spans="1:18" x14ac:dyDescent="0.2">
      <c r="A890" s="11">
        <f t="shared" si="78"/>
        <v>8.8899999999998549</v>
      </c>
      <c r="B890" s="7">
        <f>COUNTIF(Power!$A$4:$A$34,"&lt;="&amp;A890)</f>
        <v>9</v>
      </c>
      <c r="C890" s="7">
        <f t="shared" si="79"/>
        <v>10</v>
      </c>
      <c r="D890" s="8">
        <f>INDEX(Power!$A$4:$A$34,B890)</f>
        <v>8</v>
      </c>
      <c r="E890" s="8">
        <f>INDEX(Power!$A$4:$A$34,C890)</f>
        <v>9</v>
      </c>
      <c r="G890" s="8">
        <f>INDEX(Power!$B$4:$B$34,B890)</f>
        <v>889</v>
      </c>
      <c r="H890" s="8">
        <f>INDEX(Power!$B$4:$B$34,C890)</f>
        <v>1256</v>
      </c>
      <c r="J890" s="14">
        <f t="shared" si="80"/>
        <v>889</v>
      </c>
      <c r="K890" s="15">
        <f t="shared" si="81"/>
        <v>8.8899999999998549</v>
      </c>
      <c r="L890" s="14">
        <f>IF(K890&lt;Power!$B$1,G890+(A890-D890)*(H890-G890)/(E890-D890),0)</f>
        <v>1215.6299999999467</v>
      </c>
      <c r="Q890" s="28">
        <f t="shared" si="82"/>
        <v>1.4566126083082054E-13</v>
      </c>
      <c r="R890" s="8">
        <f t="shared" si="83"/>
        <v>0</v>
      </c>
    </row>
    <row r="891" spans="1:18" x14ac:dyDescent="0.2">
      <c r="A891" s="11">
        <f t="shared" si="78"/>
        <v>8.8999999999998547</v>
      </c>
      <c r="B891" s="7">
        <f>COUNTIF(Power!$A$4:$A$34,"&lt;="&amp;A891)</f>
        <v>9</v>
      </c>
      <c r="C891" s="7">
        <f t="shared" si="79"/>
        <v>10</v>
      </c>
      <c r="D891" s="8">
        <f>INDEX(Power!$A$4:$A$34,B891)</f>
        <v>8</v>
      </c>
      <c r="E891" s="8">
        <f>INDEX(Power!$A$4:$A$34,C891)</f>
        <v>9</v>
      </c>
      <c r="G891" s="8">
        <f>INDEX(Power!$B$4:$B$34,B891)</f>
        <v>889</v>
      </c>
      <c r="H891" s="8">
        <f>INDEX(Power!$B$4:$B$34,C891)</f>
        <v>1256</v>
      </c>
      <c r="J891" s="14">
        <f t="shared" si="80"/>
        <v>890</v>
      </c>
      <c r="K891" s="15">
        <f t="shared" si="81"/>
        <v>8.8999999999998547</v>
      </c>
      <c r="L891" s="14">
        <f>IF(K891&lt;Power!$B$1,G891+(A891-D891)*(H891-G891)/(E891-D891),0)</f>
        <v>1219.2999999999467</v>
      </c>
      <c r="Q891" s="28">
        <f t="shared" si="82"/>
        <v>1.4566126083082054E-13</v>
      </c>
      <c r="R891" s="8">
        <f t="shared" si="83"/>
        <v>0</v>
      </c>
    </row>
    <row r="892" spans="1:18" x14ac:dyDescent="0.2">
      <c r="A892" s="11">
        <f t="shared" si="78"/>
        <v>8.9099999999998545</v>
      </c>
      <c r="B892" s="7">
        <f>COUNTIF(Power!$A$4:$A$34,"&lt;="&amp;A892)</f>
        <v>9</v>
      </c>
      <c r="C892" s="7">
        <f t="shared" si="79"/>
        <v>10</v>
      </c>
      <c r="D892" s="8">
        <f>INDEX(Power!$A$4:$A$34,B892)</f>
        <v>8</v>
      </c>
      <c r="E892" s="8">
        <f>INDEX(Power!$A$4:$A$34,C892)</f>
        <v>9</v>
      </c>
      <c r="G892" s="8">
        <f>INDEX(Power!$B$4:$B$34,B892)</f>
        <v>889</v>
      </c>
      <c r="H892" s="8">
        <f>INDEX(Power!$B$4:$B$34,C892)</f>
        <v>1256</v>
      </c>
      <c r="J892" s="14">
        <f t="shared" si="80"/>
        <v>891</v>
      </c>
      <c r="K892" s="15">
        <f t="shared" si="81"/>
        <v>8.9099999999998545</v>
      </c>
      <c r="L892" s="14">
        <f>IF(K892&lt;Power!$B$1,G892+(A892-D892)*(H892-G892)/(E892-D892),0)</f>
        <v>1222.9699999999466</v>
      </c>
      <c r="Q892" s="28">
        <f t="shared" si="82"/>
        <v>1.4566126083082054E-13</v>
      </c>
      <c r="R892" s="8">
        <f t="shared" si="83"/>
        <v>0</v>
      </c>
    </row>
    <row r="893" spans="1:18" x14ac:dyDescent="0.2">
      <c r="A893" s="11">
        <f t="shared" si="78"/>
        <v>8.9199999999998543</v>
      </c>
      <c r="B893" s="7">
        <f>COUNTIF(Power!$A$4:$A$34,"&lt;="&amp;A893)</f>
        <v>9</v>
      </c>
      <c r="C893" s="7">
        <f t="shared" si="79"/>
        <v>10</v>
      </c>
      <c r="D893" s="8">
        <f>INDEX(Power!$A$4:$A$34,B893)</f>
        <v>8</v>
      </c>
      <c r="E893" s="8">
        <f>INDEX(Power!$A$4:$A$34,C893)</f>
        <v>9</v>
      </c>
      <c r="G893" s="8">
        <f>INDEX(Power!$B$4:$B$34,B893)</f>
        <v>889</v>
      </c>
      <c r="H893" s="8">
        <f>INDEX(Power!$B$4:$B$34,C893)</f>
        <v>1256</v>
      </c>
      <c r="J893" s="14">
        <f t="shared" si="80"/>
        <v>892</v>
      </c>
      <c r="K893" s="15">
        <f t="shared" si="81"/>
        <v>8.9199999999998543</v>
      </c>
      <c r="L893" s="14">
        <f>IF(K893&lt;Power!$B$1,G893+(A893-D893)*(H893-G893)/(E893-D893),0)</f>
        <v>1226.6399999999464</v>
      </c>
      <c r="Q893" s="28">
        <f t="shared" si="82"/>
        <v>1.4566126083082054E-13</v>
      </c>
      <c r="R893" s="8">
        <f t="shared" si="83"/>
        <v>0</v>
      </c>
    </row>
    <row r="894" spans="1:18" x14ac:dyDescent="0.2">
      <c r="A894" s="11">
        <f t="shared" si="78"/>
        <v>8.9299999999998541</v>
      </c>
      <c r="B894" s="7">
        <f>COUNTIF(Power!$A$4:$A$34,"&lt;="&amp;A894)</f>
        <v>9</v>
      </c>
      <c r="C894" s="7">
        <f t="shared" si="79"/>
        <v>10</v>
      </c>
      <c r="D894" s="8">
        <f>INDEX(Power!$A$4:$A$34,B894)</f>
        <v>8</v>
      </c>
      <c r="E894" s="8">
        <f>INDEX(Power!$A$4:$A$34,C894)</f>
        <v>9</v>
      </c>
      <c r="G894" s="8">
        <f>INDEX(Power!$B$4:$B$34,B894)</f>
        <v>889</v>
      </c>
      <c r="H894" s="8">
        <f>INDEX(Power!$B$4:$B$34,C894)</f>
        <v>1256</v>
      </c>
      <c r="J894" s="14">
        <f t="shared" si="80"/>
        <v>893</v>
      </c>
      <c r="K894" s="15">
        <f t="shared" si="81"/>
        <v>8.9299999999998541</v>
      </c>
      <c r="L894" s="14">
        <f>IF(K894&lt;Power!$B$1,G894+(A894-D894)*(H894-G894)/(E894-D894),0)</f>
        <v>1230.3099999999465</v>
      </c>
      <c r="Q894" s="28">
        <f t="shared" si="82"/>
        <v>1.4566126083082054E-13</v>
      </c>
      <c r="R894" s="8">
        <f t="shared" si="83"/>
        <v>0</v>
      </c>
    </row>
    <row r="895" spans="1:18" x14ac:dyDescent="0.2">
      <c r="A895" s="11">
        <f t="shared" si="78"/>
        <v>8.9399999999998538</v>
      </c>
      <c r="B895" s="7">
        <f>COUNTIF(Power!$A$4:$A$34,"&lt;="&amp;A895)</f>
        <v>9</v>
      </c>
      <c r="C895" s="7">
        <f t="shared" si="79"/>
        <v>10</v>
      </c>
      <c r="D895" s="8">
        <f>INDEX(Power!$A$4:$A$34,B895)</f>
        <v>8</v>
      </c>
      <c r="E895" s="8">
        <f>INDEX(Power!$A$4:$A$34,C895)</f>
        <v>9</v>
      </c>
      <c r="G895" s="8">
        <f>INDEX(Power!$B$4:$B$34,B895)</f>
        <v>889</v>
      </c>
      <c r="H895" s="8">
        <f>INDEX(Power!$B$4:$B$34,C895)</f>
        <v>1256</v>
      </c>
      <c r="J895" s="14">
        <f t="shared" si="80"/>
        <v>894</v>
      </c>
      <c r="K895" s="15">
        <f t="shared" si="81"/>
        <v>8.9399999999998538</v>
      </c>
      <c r="L895" s="14">
        <f>IF(K895&lt;Power!$B$1,G895+(A895-D895)*(H895-G895)/(E895-D895),0)</f>
        <v>1233.9799999999464</v>
      </c>
      <c r="Q895" s="28">
        <f t="shared" si="82"/>
        <v>1.4566126083082054E-13</v>
      </c>
      <c r="R895" s="8">
        <f t="shared" si="83"/>
        <v>0</v>
      </c>
    </row>
    <row r="896" spans="1:18" x14ac:dyDescent="0.2">
      <c r="A896" s="11">
        <f t="shared" si="78"/>
        <v>8.9499999999998536</v>
      </c>
      <c r="B896" s="7">
        <f>COUNTIF(Power!$A$4:$A$34,"&lt;="&amp;A896)</f>
        <v>9</v>
      </c>
      <c r="C896" s="7">
        <f t="shared" si="79"/>
        <v>10</v>
      </c>
      <c r="D896" s="8">
        <f>INDEX(Power!$A$4:$A$34,B896)</f>
        <v>8</v>
      </c>
      <c r="E896" s="8">
        <f>INDEX(Power!$A$4:$A$34,C896)</f>
        <v>9</v>
      </c>
      <c r="G896" s="8">
        <f>INDEX(Power!$B$4:$B$34,B896)</f>
        <v>889</v>
      </c>
      <c r="H896" s="8">
        <f>INDEX(Power!$B$4:$B$34,C896)</f>
        <v>1256</v>
      </c>
      <c r="J896" s="14">
        <f t="shared" si="80"/>
        <v>895</v>
      </c>
      <c r="K896" s="15">
        <f t="shared" si="81"/>
        <v>8.9499999999998536</v>
      </c>
      <c r="L896" s="14">
        <f>IF(K896&lt;Power!$B$1,G896+(A896-D896)*(H896-G896)/(E896-D896),0)</f>
        <v>1237.6499999999462</v>
      </c>
      <c r="Q896" s="28">
        <f t="shared" si="82"/>
        <v>1.4566126083082054E-13</v>
      </c>
      <c r="R896" s="8">
        <f t="shared" si="83"/>
        <v>0</v>
      </c>
    </row>
    <row r="897" spans="1:18" x14ac:dyDescent="0.2">
      <c r="A897" s="11">
        <f t="shared" si="78"/>
        <v>8.9599999999998534</v>
      </c>
      <c r="B897" s="7">
        <f>COUNTIF(Power!$A$4:$A$34,"&lt;="&amp;A897)</f>
        <v>9</v>
      </c>
      <c r="C897" s="7">
        <f t="shared" si="79"/>
        <v>10</v>
      </c>
      <c r="D897" s="8">
        <f>INDEX(Power!$A$4:$A$34,B897)</f>
        <v>8</v>
      </c>
      <c r="E897" s="8">
        <f>INDEX(Power!$A$4:$A$34,C897)</f>
        <v>9</v>
      </c>
      <c r="G897" s="8">
        <f>INDEX(Power!$B$4:$B$34,B897)</f>
        <v>889</v>
      </c>
      <c r="H897" s="8">
        <f>INDEX(Power!$B$4:$B$34,C897)</f>
        <v>1256</v>
      </c>
      <c r="J897" s="14">
        <f t="shared" si="80"/>
        <v>896</v>
      </c>
      <c r="K897" s="15">
        <f t="shared" si="81"/>
        <v>8.9599999999998534</v>
      </c>
      <c r="L897" s="14">
        <f>IF(K897&lt;Power!$B$1,G897+(A897-D897)*(H897-G897)/(E897-D897),0)</f>
        <v>1241.3199999999463</v>
      </c>
      <c r="Q897" s="28">
        <f t="shared" si="82"/>
        <v>1.4743761767022079E-13</v>
      </c>
      <c r="R897" s="8">
        <f t="shared" si="83"/>
        <v>0</v>
      </c>
    </row>
    <row r="898" spans="1:18" x14ac:dyDescent="0.2">
      <c r="A898" s="11">
        <f t="shared" si="78"/>
        <v>8.9699999999998532</v>
      </c>
      <c r="B898" s="7">
        <f>COUNTIF(Power!$A$4:$A$34,"&lt;="&amp;A898)</f>
        <v>9</v>
      </c>
      <c r="C898" s="7">
        <f t="shared" si="79"/>
        <v>10</v>
      </c>
      <c r="D898" s="8">
        <f>INDEX(Power!$A$4:$A$34,B898)</f>
        <v>8</v>
      </c>
      <c r="E898" s="8">
        <f>INDEX(Power!$A$4:$A$34,C898)</f>
        <v>9</v>
      </c>
      <c r="G898" s="8">
        <f>INDEX(Power!$B$4:$B$34,B898)</f>
        <v>889</v>
      </c>
      <c r="H898" s="8">
        <f>INDEX(Power!$B$4:$B$34,C898)</f>
        <v>1256</v>
      </c>
      <c r="J898" s="14">
        <f t="shared" si="80"/>
        <v>897</v>
      </c>
      <c r="K898" s="15">
        <f t="shared" si="81"/>
        <v>8.9699999999998532</v>
      </c>
      <c r="L898" s="14">
        <f>IF(K898&lt;Power!$B$1,G898+(A898-D898)*(H898-G898)/(E898-D898),0)</f>
        <v>1244.9899999999461</v>
      </c>
      <c r="Q898" s="28">
        <f t="shared" si="82"/>
        <v>1.4743761767022079E-13</v>
      </c>
      <c r="R898" s="8">
        <f t="shared" si="83"/>
        <v>0</v>
      </c>
    </row>
    <row r="899" spans="1:18" x14ac:dyDescent="0.2">
      <c r="A899" s="11">
        <f t="shared" ref="A899:A962" si="84">A898+$O$2</f>
        <v>8.979999999999853</v>
      </c>
      <c r="B899" s="7">
        <f>COUNTIF(Power!$A$4:$A$34,"&lt;="&amp;A899)</f>
        <v>9</v>
      </c>
      <c r="C899" s="7">
        <f t="shared" ref="C899:C962" si="85">B899+1</f>
        <v>10</v>
      </c>
      <c r="D899" s="8">
        <f>INDEX(Power!$A$4:$A$34,B899)</f>
        <v>8</v>
      </c>
      <c r="E899" s="8">
        <f>INDEX(Power!$A$4:$A$34,C899)</f>
        <v>9</v>
      </c>
      <c r="G899" s="8">
        <f>INDEX(Power!$B$4:$B$34,B899)</f>
        <v>889</v>
      </c>
      <c r="H899" s="8">
        <f>INDEX(Power!$B$4:$B$34,C899)</f>
        <v>1256</v>
      </c>
      <c r="J899" s="14">
        <f t="shared" ref="J899:J962" si="86">ROUND(A899*100,0)</f>
        <v>898</v>
      </c>
      <c r="K899" s="15">
        <f t="shared" ref="K899:K962" si="87">A899</f>
        <v>8.979999999999853</v>
      </c>
      <c r="L899" s="14">
        <f>IF(K899&lt;Power!$B$1,G899+(A899-D899)*(H899-G899)/(E899-D899),0)</f>
        <v>1248.659999999946</v>
      </c>
      <c r="Q899" s="28">
        <f t="shared" ref="Q899:Q962" si="88">J899/100-K899</f>
        <v>1.4743761767022079E-13</v>
      </c>
      <c r="R899" s="8">
        <f t="shared" ref="R899:R962" si="89">COUNTIF(J:J,"="&amp;J899)-1</f>
        <v>0</v>
      </c>
    </row>
    <row r="900" spans="1:18" x14ac:dyDescent="0.2">
      <c r="A900" s="11">
        <f t="shared" si="84"/>
        <v>8.9899999999998528</v>
      </c>
      <c r="B900" s="7">
        <f>COUNTIF(Power!$A$4:$A$34,"&lt;="&amp;A900)</f>
        <v>9</v>
      </c>
      <c r="C900" s="7">
        <f t="shared" si="85"/>
        <v>10</v>
      </c>
      <c r="D900" s="8">
        <f>INDEX(Power!$A$4:$A$34,B900)</f>
        <v>8</v>
      </c>
      <c r="E900" s="8">
        <f>INDEX(Power!$A$4:$A$34,C900)</f>
        <v>9</v>
      </c>
      <c r="G900" s="8">
        <f>INDEX(Power!$B$4:$B$34,B900)</f>
        <v>889</v>
      </c>
      <c r="H900" s="8">
        <f>INDEX(Power!$B$4:$B$34,C900)</f>
        <v>1256</v>
      </c>
      <c r="J900" s="14">
        <f t="shared" si="86"/>
        <v>899</v>
      </c>
      <c r="K900" s="15">
        <f t="shared" si="87"/>
        <v>8.9899999999998528</v>
      </c>
      <c r="L900" s="14">
        <f>IF(K900&lt;Power!$B$1,G900+(A900-D900)*(H900-G900)/(E900-D900),0)</f>
        <v>1252.329999999946</v>
      </c>
      <c r="Q900" s="28">
        <f t="shared" si="88"/>
        <v>1.4743761767022079E-13</v>
      </c>
      <c r="R900" s="8">
        <f t="shared" si="89"/>
        <v>0</v>
      </c>
    </row>
    <row r="901" spans="1:18" x14ac:dyDescent="0.2">
      <c r="A901" s="11">
        <f t="shared" si="84"/>
        <v>8.9999999999998526</v>
      </c>
      <c r="B901" s="7">
        <f>COUNTIF(Power!$A$4:$A$34,"&lt;="&amp;A901)</f>
        <v>9</v>
      </c>
      <c r="C901" s="7">
        <f t="shared" si="85"/>
        <v>10</v>
      </c>
      <c r="D901" s="8">
        <f>INDEX(Power!$A$4:$A$34,B901)</f>
        <v>8</v>
      </c>
      <c r="E901" s="8">
        <f>INDEX(Power!$A$4:$A$34,C901)</f>
        <v>9</v>
      </c>
      <c r="G901" s="8">
        <f>INDEX(Power!$B$4:$B$34,B901)</f>
        <v>889</v>
      </c>
      <c r="H901" s="8">
        <f>INDEX(Power!$B$4:$B$34,C901)</f>
        <v>1256</v>
      </c>
      <c r="J901" s="14">
        <f t="shared" si="86"/>
        <v>900</v>
      </c>
      <c r="K901" s="15">
        <f t="shared" si="87"/>
        <v>8.9999999999998526</v>
      </c>
      <c r="L901" s="14">
        <f>IF(K901&lt;Power!$B$1,G901+(A901-D901)*(H901-G901)/(E901-D901),0)</f>
        <v>1255.9999999999459</v>
      </c>
      <c r="Q901" s="28">
        <f t="shared" si="88"/>
        <v>1.4743761767022079E-13</v>
      </c>
      <c r="R901" s="8">
        <f t="shared" si="89"/>
        <v>0</v>
      </c>
    </row>
    <row r="902" spans="1:18" x14ac:dyDescent="0.2">
      <c r="A902" s="11">
        <f t="shared" si="84"/>
        <v>9.0099999999998523</v>
      </c>
      <c r="B902" s="7">
        <f>COUNTIF(Power!$A$4:$A$34,"&lt;="&amp;A902)</f>
        <v>10</v>
      </c>
      <c r="C902" s="7">
        <f t="shared" si="85"/>
        <v>11</v>
      </c>
      <c r="D902" s="8">
        <f>INDEX(Power!$A$4:$A$34,B902)</f>
        <v>9</v>
      </c>
      <c r="E902" s="8">
        <f>INDEX(Power!$A$4:$A$34,C902)</f>
        <v>10</v>
      </c>
      <c r="G902" s="8">
        <f>INDEX(Power!$B$4:$B$34,B902)</f>
        <v>1256</v>
      </c>
      <c r="H902" s="8">
        <f>INDEX(Power!$B$4:$B$34,C902)</f>
        <v>1637</v>
      </c>
      <c r="J902" s="14">
        <f t="shared" si="86"/>
        <v>901</v>
      </c>
      <c r="K902" s="15">
        <f t="shared" si="87"/>
        <v>9.0099999999998523</v>
      </c>
      <c r="L902" s="14">
        <f>IF(K902&lt;Power!$B$1,G902+(A902-D902)*(H902-G902)/(E902-D902),0)</f>
        <v>1259.8099999999438</v>
      </c>
      <c r="Q902" s="28">
        <f t="shared" si="88"/>
        <v>1.4743761767022079E-13</v>
      </c>
      <c r="R902" s="8">
        <f t="shared" si="89"/>
        <v>0</v>
      </c>
    </row>
    <row r="903" spans="1:18" x14ac:dyDescent="0.2">
      <c r="A903" s="11">
        <f t="shared" si="84"/>
        <v>9.0199999999998521</v>
      </c>
      <c r="B903" s="7">
        <f>COUNTIF(Power!$A$4:$A$34,"&lt;="&amp;A903)</f>
        <v>10</v>
      </c>
      <c r="C903" s="7">
        <f t="shared" si="85"/>
        <v>11</v>
      </c>
      <c r="D903" s="8">
        <f>INDEX(Power!$A$4:$A$34,B903)</f>
        <v>9</v>
      </c>
      <c r="E903" s="8">
        <f>INDEX(Power!$A$4:$A$34,C903)</f>
        <v>10</v>
      </c>
      <c r="G903" s="8">
        <f>INDEX(Power!$B$4:$B$34,B903)</f>
        <v>1256</v>
      </c>
      <c r="H903" s="8">
        <f>INDEX(Power!$B$4:$B$34,C903)</f>
        <v>1637</v>
      </c>
      <c r="J903" s="14">
        <f t="shared" si="86"/>
        <v>902</v>
      </c>
      <c r="K903" s="15">
        <f t="shared" si="87"/>
        <v>9.0199999999998521</v>
      </c>
      <c r="L903" s="14">
        <f>IF(K903&lt;Power!$B$1,G903+(A903-D903)*(H903-G903)/(E903-D903),0)</f>
        <v>1263.6199999999437</v>
      </c>
      <c r="Q903" s="28">
        <f t="shared" si="88"/>
        <v>1.4743761767022079E-13</v>
      </c>
      <c r="R903" s="8">
        <f t="shared" si="89"/>
        <v>0</v>
      </c>
    </row>
    <row r="904" spans="1:18" x14ac:dyDescent="0.2">
      <c r="A904" s="11">
        <f t="shared" si="84"/>
        <v>9.0299999999998519</v>
      </c>
      <c r="B904" s="7">
        <f>COUNTIF(Power!$A$4:$A$34,"&lt;="&amp;A904)</f>
        <v>10</v>
      </c>
      <c r="C904" s="7">
        <f t="shared" si="85"/>
        <v>11</v>
      </c>
      <c r="D904" s="8">
        <f>INDEX(Power!$A$4:$A$34,B904)</f>
        <v>9</v>
      </c>
      <c r="E904" s="8">
        <f>INDEX(Power!$A$4:$A$34,C904)</f>
        <v>10</v>
      </c>
      <c r="G904" s="8">
        <f>INDEX(Power!$B$4:$B$34,B904)</f>
        <v>1256</v>
      </c>
      <c r="H904" s="8">
        <f>INDEX(Power!$B$4:$B$34,C904)</f>
        <v>1637</v>
      </c>
      <c r="J904" s="14">
        <f t="shared" si="86"/>
        <v>903</v>
      </c>
      <c r="K904" s="15">
        <f t="shared" si="87"/>
        <v>9.0299999999998519</v>
      </c>
      <c r="L904" s="14">
        <f>IF(K904&lt;Power!$B$1,G904+(A904-D904)*(H904-G904)/(E904-D904),0)</f>
        <v>1267.4299999999437</v>
      </c>
      <c r="Q904" s="28">
        <f t="shared" si="88"/>
        <v>1.4743761767022079E-13</v>
      </c>
      <c r="R904" s="8">
        <f t="shared" si="89"/>
        <v>0</v>
      </c>
    </row>
    <row r="905" spans="1:18" x14ac:dyDescent="0.2">
      <c r="A905" s="11">
        <f t="shared" si="84"/>
        <v>9.0399999999998517</v>
      </c>
      <c r="B905" s="7">
        <f>COUNTIF(Power!$A$4:$A$34,"&lt;="&amp;A905)</f>
        <v>10</v>
      </c>
      <c r="C905" s="7">
        <f t="shared" si="85"/>
        <v>11</v>
      </c>
      <c r="D905" s="8">
        <f>INDEX(Power!$A$4:$A$34,B905)</f>
        <v>9</v>
      </c>
      <c r="E905" s="8">
        <f>INDEX(Power!$A$4:$A$34,C905)</f>
        <v>10</v>
      </c>
      <c r="G905" s="8">
        <f>INDEX(Power!$B$4:$B$34,B905)</f>
        <v>1256</v>
      </c>
      <c r="H905" s="8">
        <f>INDEX(Power!$B$4:$B$34,C905)</f>
        <v>1637</v>
      </c>
      <c r="J905" s="14">
        <f t="shared" si="86"/>
        <v>904</v>
      </c>
      <c r="K905" s="15">
        <f t="shared" si="87"/>
        <v>9.0399999999998517</v>
      </c>
      <c r="L905" s="14">
        <f>IF(K905&lt;Power!$B$1,G905+(A905-D905)*(H905-G905)/(E905-D905),0)</f>
        <v>1271.2399999999434</v>
      </c>
      <c r="Q905" s="28">
        <f t="shared" si="88"/>
        <v>1.4743761767022079E-13</v>
      </c>
      <c r="R905" s="8">
        <f t="shared" si="89"/>
        <v>0</v>
      </c>
    </row>
    <row r="906" spans="1:18" x14ac:dyDescent="0.2">
      <c r="A906" s="11">
        <f t="shared" si="84"/>
        <v>9.0499999999998515</v>
      </c>
      <c r="B906" s="7">
        <f>COUNTIF(Power!$A$4:$A$34,"&lt;="&amp;A906)</f>
        <v>10</v>
      </c>
      <c r="C906" s="7">
        <f t="shared" si="85"/>
        <v>11</v>
      </c>
      <c r="D906" s="8">
        <f>INDEX(Power!$A$4:$A$34,B906)</f>
        <v>9</v>
      </c>
      <c r="E906" s="8">
        <f>INDEX(Power!$A$4:$A$34,C906)</f>
        <v>10</v>
      </c>
      <c r="G906" s="8">
        <f>INDEX(Power!$B$4:$B$34,B906)</f>
        <v>1256</v>
      </c>
      <c r="H906" s="8">
        <f>INDEX(Power!$B$4:$B$34,C906)</f>
        <v>1637</v>
      </c>
      <c r="J906" s="14">
        <f t="shared" si="86"/>
        <v>905</v>
      </c>
      <c r="K906" s="15">
        <f t="shared" si="87"/>
        <v>9.0499999999998515</v>
      </c>
      <c r="L906" s="14">
        <f>IF(K906&lt;Power!$B$1,G906+(A906-D906)*(H906-G906)/(E906-D906),0)</f>
        <v>1275.0499999999433</v>
      </c>
      <c r="Q906" s="28">
        <f t="shared" si="88"/>
        <v>1.4921397450962104E-13</v>
      </c>
      <c r="R906" s="8">
        <f t="shared" si="89"/>
        <v>0</v>
      </c>
    </row>
    <row r="907" spans="1:18" x14ac:dyDescent="0.2">
      <c r="A907" s="11">
        <f t="shared" si="84"/>
        <v>9.0599999999998513</v>
      </c>
      <c r="B907" s="7">
        <f>COUNTIF(Power!$A$4:$A$34,"&lt;="&amp;A907)</f>
        <v>10</v>
      </c>
      <c r="C907" s="7">
        <f t="shared" si="85"/>
        <v>11</v>
      </c>
      <c r="D907" s="8">
        <f>INDEX(Power!$A$4:$A$34,B907)</f>
        <v>9</v>
      </c>
      <c r="E907" s="8">
        <f>INDEX(Power!$A$4:$A$34,C907)</f>
        <v>10</v>
      </c>
      <c r="G907" s="8">
        <f>INDEX(Power!$B$4:$B$34,B907)</f>
        <v>1256</v>
      </c>
      <c r="H907" s="8">
        <f>INDEX(Power!$B$4:$B$34,C907)</f>
        <v>1637</v>
      </c>
      <c r="J907" s="14">
        <f t="shared" si="86"/>
        <v>906</v>
      </c>
      <c r="K907" s="15">
        <f t="shared" si="87"/>
        <v>9.0599999999998513</v>
      </c>
      <c r="L907" s="14">
        <f>IF(K907&lt;Power!$B$1,G907+(A907-D907)*(H907-G907)/(E907-D907),0)</f>
        <v>1278.8599999999433</v>
      </c>
      <c r="Q907" s="28">
        <f t="shared" si="88"/>
        <v>1.4921397450962104E-13</v>
      </c>
      <c r="R907" s="8">
        <f t="shared" si="89"/>
        <v>0</v>
      </c>
    </row>
    <row r="908" spans="1:18" x14ac:dyDescent="0.2">
      <c r="A908" s="11">
        <f t="shared" si="84"/>
        <v>9.0699999999998511</v>
      </c>
      <c r="B908" s="7">
        <f>COUNTIF(Power!$A$4:$A$34,"&lt;="&amp;A908)</f>
        <v>10</v>
      </c>
      <c r="C908" s="7">
        <f t="shared" si="85"/>
        <v>11</v>
      </c>
      <c r="D908" s="8">
        <f>INDEX(Power!$A$4:$A$34,B908)</f>
        <v>9</v>
      </c>
      <c r="E908" s="8">
        <f>INDEX(Power!$A$4:$A$34,C908)</f>
        <v>10</v>
      </c>
      <c r="G908" s="8">
        <f>INDEX(Power!$B$4:$B$34,B908)</f>
        <v>1256</v>
      </c>
      <c r="H908" s="8">
        <f>INDEX(Power!$B$4:$B$34,C908)</f>
        <v>1637</v>
      </c>
      <c r="J908" s="14">
        <f t="shared" si="86"/>
        <v>907</v>
      </c>
      <c r="K908" s="15">
        <f t="shared" si="87"/>
        <v>9.0699999999998511</v>
      </c>
      <c r="L908" s="14">
        <f>IF(K908&lt;Power!$B$1,G908+(A908-D908)*(H908-G908)/(E908-D908),0)</f>
        <v>1282.6699999999432</v>
      </c>
      <c r="Q908" s="28">
        <f t="shared" si="88"/>
        <v>1.4921397450962104E-13</v>
      </c>
      <c r="R908" s="8">
        <f t="shared" si="89"/>
        <v>0</v>
      </c>
    </row>
    <row r="909" spans="1:18" x14ac:dyDescent="0.2">
      <c r="A909" s="11">
        <f t="shared" si="84"/>
        <v>9.0799999999998509</v>
      </c>
      <c r="B909" s="7">
        <f>COUNTIF(Power!$A$4:$A$34,"&lt;="&amp;A909)</f>
        <v>10</v>
      </c>
      <c r="C909" s="7">
        <f t="shared" si="85"/>
        <v>11</v>
      </c>
      <c r="D909" s="8">
        <f>INDEX(Power!$A$4:$A$34,B909)</f>
        <v>9</v>
      </c>
      <c r="E909" s="8">
        <f>INDEX(Power!$A$4:$A$34,C909)</f>
        <v>10</v>
      </c>
      <c r="G909" s="8">
        <f>INDEX(Power!$B$4:$B$34,B909)</f>
        <v>1256</v>
      </c>
      <c r="H909" s="8">
        <f>INDEX(Power!$B$4:$B$34,C909)</f>
        <v>1637</v>
      </c>
      <c r="J909" s="14">
        <f t="shared" si="86"/>
        <v>908</v>
      </c>
      <c r="K909" s="15">
        <f t="shared" si="87"/>
        <v>9.0799999999998509</v>
      </c>
      <c r="L909" s="14">
        <f>IF(K909&lt;Power!$B$1,G909+(A909-D909)*(H909-G909)/(E909-D909),0)</f>
        <v>1286.4799999999432</v>
      </c>
      <c r="Q909" s="28">
        <f t="shared" si="88"/>
        <v>1.4921397450962104E-13</v>
      </c>
      <c r="R909" s="8">
        <f t="shared" si="89"/>
        <v>0</v>
      </c>
    </row>
    <row r="910" spans="1:18" x14ac:dyDescent="0.2">
      <c r="A910" s="11">
        <f t="shared" si="84"/>
        <v>9.0899999999998506</v>
      </c>
      <c r="B910" s="7">
        <f>COUNTIF(Power!$A$4:$A$34,"&lt;="&amp;A910)</f>
        <v>10</v>
      </c>
      <c r="C910" s="7">
        <f t="shared" si="85"/>
        <v>11</v>
      </c>
      <c r="D910" s="8">
        <f>INDEX(Power!$A$4:$A$34,B910)</f>
        <v>9</v>
      </c>
      <c r="E910" s="8">
        <f>INDEX(Power!$A$4:$A$34,C910)</f>
        <v>10</v>
      </c>
      <c r="G910" s="8">
        <f>INDEX(Power!$B$4:$B$34,B910)</f>
        <v>1256</v>
      </c>
      <c r="H910" s="8">
        <f>INDEX(Power!$B$4:$B$34,C910)</f>
        <v>1637</v>
      </c>
      <c r="J910" s="14">
        <f t="shared" si="86"/>
        <v>909</v>
      </c>
      <c r="K910" s="15">
        <f t="shared" si="87"/>
        <v>9.0899999999998506</v>
      </c>
      <c r="L910" s="14">
        <f>IF(K910&lt;Power!$B$1,G910+(A910-D910)*(H910-G910)/(E910-D910),0)</f>
        <v>1290.2899999999431</v>
      </c>
      <c r="Q910" s="28">
        <f t="shared" si="88"/>
        <v>1.4921397450962104E-13</v>
      </c>
      <c r="R910" s="8">
        <f t="shared" si="89"/>
        <v>0</v>
      </c>
    </row>
    <row r="911" spans="1:18" x14ac:dyDescent="0.2">
      <c r="A911" s="11">
        <f t="shared" si="84"/>
        <v>9.0999999999998504</v>
      </c>
      <c r="B911" s="7">
        <f>COUNTIF(Power!$A$4:$A$34,"&lt;="&amp;A911)</f>
        <v>10</v>
      </c>
      <c r="C911" s="7">
        <f t="shared" si="85"/>
        <v>11</v>
      </c>
      <c r="D911" s="8">
        <f>INDEX(Power!$A$4:$A$34,B911)</f>
        <v>9</v>
      </c>
      <c r="E911" s="8">
        <f>INDEX(Power!$A$4:$A$34,C911)</f>
        <v>10</v>
      </c>
      <c r="G911" s="8">
        <f>INDEX(Power!$B$4:$B$34,B911)</f>
        <v>1256</v>
      </c>
      <c r="H911" s="8">
        <f>INDEX(Power!$B$4:$B$34,C911)</f>
        <v>1637</v>
      </c>
      <c r="J911" s="14">
        <f t="shared" si="86"/>
        <v>910</v>
      </c>
      <c r="K911" s="15">
        <f t="shared" si="87"/>
        <v>9.0999999999998504</v>
      </c>
      <c r="L911" s="14">
        <f>IF(K911&lt;Power!$B$1,G911+(A911-D911)*(H911-G911)/(E911-D911),0)</f>
        <v>1294.0999999999431</v>
      </c>
      <c r="Q911" s="28">
        <f t="shared" si="88"/>
        <v>1.4921397450962104E-13</v>
      </c>
      <c r="R911" s="8">
        <f t="shared" si="89"/>
        <v>0</v>
      </c>
    </row>
    <row r="912" spans="1:18" x14ac:dyDescent="0.2">
      <c r="A912" s="11">
        <f t="shared" si="84"/>
        <v>9.1099999999998502</v>
      </c>
      <c r="B912" s="7">
        <f>COUNTIF(Power!$A$4:$A$34,"&lt;="&amp;A912)</f>
        <v>10</v>
      </c>
      <c r="C912" s="7">
        <f t="shared" si="85"/>
        <v>11</v>
      </c>
      <c r="D912" s="8">
        <f>INDEX(Power!$A$4:$A$34,B912)</f>
        <v>9</v>
      </c>
      <c r="E912" s="8">
        <f>INDEX(Power!$A$4:$A$34,C912)</f>
        <v>10</v>
      </c>
      <c r="G912" s="8">
        <f>INDEX(Power!$B$4:$B$34,B912)</f>
        <v>1256</v>
      </c>
      <c r="H912" s="8">
        <f>INDEX(Power!$B$4:$B$34,C912)</f>
        <v>1637</v>
      </c>
      <c r="J912" s="14">
        <f t="shared" si="86"/>
        <v>911</v>
      </c>
      <c r="K912" s="15">
        <f t="shared" si="87"/>
        <v>9.1099999999998502</v>
      </c>
      <c r="L912" s="14">
        <f>IF(K912&lt;Power!$B$1,G912+(A912-D912)*(H912-G912)/(E912-D912),0)</f>
        <v>1297.909999999943</v>
      </c>
      <c r="Q912" s="28">
        <f t="shared" si="88"/>
        <v>1.4921397450962104E-13</v>
      </c>
      <c r="R912" s="8">
        <f t="shared" si="89"/>
        <v>0</v>
      </c>
    </row>
    <row r="913" spans="1:18" x14ac:dyDescent="0.2">
      <c r="A913" s="11">
        <f t="shared" si="84"/>
        <v>9.11999999999985</v>
      </c>
      <c r="B913" s="7">
        <f>COUNTIF(Power!$A$4:$A$34,"&lt;="&amp;A913)</f>
        <v>10</v>
      </c>
      <c r="C913" s="7">
        <f t="shared" si="85"/>
        <v>11</v>
      </c>
      <c r="D913" s="8">
        <f>INDEX(Power!$A$4:$A$34,B913)</f>
        <v>9</v>
      </c>
      <c r="E913" s="8">
        <f>INDEX(Power!$A$4:$A$34,C913)</f>
        <v>10</v>
      </c>
      <c r="G913" s="8">
        <f>INDEX(Power!$B$4:$B$34,B913)</f>
        <v>1256</v>
      </c>
      <c r="H913" s="8">
        <f>INDEX(Power!$B$4:$B$34,C913)</f>
        <v>1637</v>
      </c>
      <c r="J913" s="14">
        <f t="shared" si="86"/>
        <v>912</v>
      </c>
      <c r="K913" s="15">
        <f t="shared" si="87"/>
        <v>9.11999999999985</v>
      </c>
      <c r="L913" s="14">
        <f>IF(K913&lt;Power!$B$1,G913+(A913-D913)*(H913-G913)/(E913-D913),0)</f>
        <v>1301.719999999943</v>
      </c>
      <c r="Q913" s="28">
        <f t="shared" si="88"/>
        <v>1.4921397450962104E-13</v>
      </c>
      <c r="R913" s="8">
        <f t="shared" si="89"/>
        <v>0</v>
      </c>
    </row>
    <row r="914" spans="1:18" x14ac:dyDescent="0.2">
      <c r="A914" s="11">
        <f t="shared" si="84"/>
        <v>9.1299999999998498</v>
      </c>
      <c r="B914" s="7">
        <f>COUNTIF(Power!$A$4:$A$34,"&lt;="&amp;A914)</f>
        <v>10</v>
      </c>
      <c r="C914" s="7">
        <f t="shared" si="85"/>
        <v>11</v>
      </c>
      <c r="D914" s="8">
        <f>INDEX(Power!$A$4:$A$34,B914)</f>
        <v>9</v>
      </c>
      <c r="E914" s="8">
        <f>INDEX(Power!$A$4:$A$34,C914)</f>
        <v>10</v>
      </c>
      <c r="G914" s="8">
        <f>INDEX(Power!$B$4:$B$34,B914)</f>
        <v>1256</v>
      </c>
      <c r="H914" s="8">
        <f>INDEX(Power!$B$4:$B$34,C914)</f>
        <v>1637</v>
      </c>
      <c r="J914" s="14">
        <f t="shared" si="86"/>
        <v>913</v>
      </c>
      <c r="K914" s="15">
        <f t="shared" si="87"/>
        <v>9.1299999999998498</v>
      </c>
      <c r="L914" s="14">
        <f>IF(K914&lt;Power!$B$1,G914+(A914-D914)*(H914-G914)/(E914-D914),0)</f>
        <v>1305.5299999999427</v>
      </c>
      <c r="Q914" s="28">
        <f t="shared" si="88"/>
        <v>1.5099033134902129E-13</v>
      </c>
      <c r="R914" s="8">
        <f t="shared" si="89"/>
        <v>0</v>
      </c>
    </row>
    <row r="915" spans="1:18" x14ac:dyDescent="0.2">
      <c r="A915" s="11">
        <f t="shared" si="84"/>
        <v>9.1399999999998496</v>
      </c>
      <c r="B915" s="7">
        <f>COUNTIF(Power!$A$4:$A$34,"&lt;="&amp;A915)</f>
        <v>10</v>
      </c>
      <c r="C915" s="7">
        <f t="shared" si="85"/>
        <v>11</v>
      </c>
      <c r="D915" s="8">
        <f>INDEX(Power!$A$4:$A$34,B915)</f>
        <v>9</v>
      </c>
      <c r="E915" s="8">
        <f>INDEX(Power!$A$4:$A$34,C915)</f>
        <v>10</v>
      </c>
      <c r="G915" s="8">
        <f>INDEX(Power!$B$4:$B$34,B915)</f>
        <v>1256</v>
      </c>
      <c r="H915" s="8">
        <f>INDEX(Power!$B$4:$B$34,C915)</f>
        <v>1637</v>
      </c>
      <c r="J915" s="14">
        <f t="shared" si="86"/>
        <v>914</v>
      </c>
      <c r="K915" s="15">
        <f t="shared" si="87"/>
        <v>9.1399999999998496</v>
      </c>
      <c r="L915" s="14">
        <f>IF(K915&lt;Power!$B$1,G915+(A915-D915)*(H915-G915)/(E915-D915),0)</f>
        <v>1309.3399999999426</v>
      </c>
      <c r="Q915" s="28">
        <f t="shared" si="88"/>
        <v>1.5099033134902129E-13</v>
      </c>
      <c r="R915" s="8">
        <f t="shared" si="89"/>
        <v>0</v>
      </c>
    </row>
    <row r="916" spans="1:18" x14ac:dyDescent="0.2">
      <c r="A916" s="11">
        <f t="shared" si="84"/>
        <v>9.1499999999998494</v>
      </c>
      <c r="B916" s="7">
        <f>COUNTIF(Power!$A$4:$A$34,"&lt;="&amp;A916)</f>
        <v>10</v>
      </c>
      <c r="C916" s="7">
        <f t="shared" si="85"/>
        <v>11</v>
      </c>
      <c r="D916" s="8">
        <f>INDEX(Power!$A$4:$A$34,B916)</f>
        <v>9</v>
      </c>
      <c r="E916" s="8">
        <f>INDEX(Power!$A$4:$A$34,C916)</f>
        <v>10</v>
      </c>
      <c r="G916" s="8">
        <f>INDEX(Power!$B$4:$B$34,B916)</f>
        <v>1256</v>
      </c>
      <c r="H916" s="8">
        <f>INDEX(Power!$B$4:$B$34,C916)</f>
        <v>1637</v>
      </c>
      <c r="J916" s="14">
        <f t="shared" si="86"/>
        <v>915</v>
      </c>
      <c r="K916" s="15">
        <f t="shared" si="87"/>
        <v>9.1499999999998494</v>
      </c>
      <c r="L916" s="14">
        <f>IF(K916&lt;Power!$B$1,G916+(A916-D916)*(H916-G916)/(E916-D916),0)</f>
        <v>1313.1499999999426</v>
      </c>
      <c r="Q916" s="28">
        <f t="shared" si="88"/>
        <v>1.5099033134902129E-13</v>
      </c>
      <c r="R916" s="8">
        <f t="shared" si="89"/>
        <v>0</v>
      </c>
    </row>
    <row r="917" spans="1:18" x14ac:dyDescent="0.2">
      <c r="A917" s="11">
        <f t="shared" si="84"/>
        <v>9.1599999999998492</v>
      </c>
      <c r="B917" s="7">
        <f>COUNTIF(Power!$A$4:$A$34,"&lt;="&amp;A917)</f>
        <v>10</v>
      </c>
      <c r="C917" s="7">
        <f t="shared" si="85"/>
        <v>11</v>
      </c>
      <c r="D917" s="8">
        <f>INDEX(Power!$A$4:$A$34,B917)</f>
        <v>9</v>
      </c>
      <c r="E917" s="8">
        <f>INDEX(Power!$A$4:$A$34,C917)</f>
        <v>10</v>
      </c>
      <c r="G917" s="8">
        <f>INDEX(Power!$B$4:$B$34,B917)</f>
        <v>1256</v>
      </c>
      <c r="H917" s="8">
        <f>INDEX(Power!$B$4:$B$34,C917)</f>
        <v>1637</v>
      </c>
      <c r="J917" s="14">
        <f t="shared" si="86"/>
        <v>916</v>
      </c>
      <c r="K917" s="15">
        <f t="shared" si="87"/>
        <v>9.1599999999998492</v>
      </c>
      <c r="L917" s="14">
        <f>IF(K917&lt;Power!$B$1,G917+(A917-D917)*(H917-G917)/(E917-D917),0)</f>
        <v>1316.9599999999425</v>
      </c>
      <c r="Q917" s="28">
        <f t="shared" si="88"/>
        <v>1.5099033134902129E-13</v>
      </c>
      <c r="R917" s="8">
        <f t="shared" si="89"/>
        <v>0</v>
      </c>
    </row>
    <row r="918" spans="1:18" x14ac:dyDescent="0.2">
      <c r="A918" s="11">
        <f t="shared" si="84"/>
        <v>9.1699999999998489</v>
      </c>
      <c r="B918" s="7">
        <f>COUNTIF(Power!$A$4:$A$34,"&lt;="&amp;A918)</f>
        <v>10</v>
      </c>
      <c r="C918" s="7">
        <f t="shared" si="85"/>
        <v>11</v>
      </c>
      <c r="D918" s="8">
        <f>INDEX(Power!$A$4:$A$34,B918)</f>
        <v>9</v>
      </c>
      <c r="E918" s="8">
        <f>INDEX(Power!$A$4:$A$34,C918)</f>
        <v>10</v>
      </c>
      <c r="G918" s="8">
        <f>INDEX(Power!$B$4:$B$34,B918)</f>
        <v>1256</v>
      </c>
      <c r="H918" s="8">
        <f>INDEX(Power!$B$4:$B$34,C918)</f>
        <v>1637</v>
      </c>
      <c r="J918" s="14">
        <f t="shared" si="86"/>
        <v>917</v>
      </c>
      <c r="K918" s="15">
        <f t="shared" si="87"/>
        <v>9.1699999999998489</v>
      </c>
      <c r="L918" s="14">
        <f>IF(K918&lt;Power!$B$1,G918+(A918-D918)*(H918-G918)/(E918-D918),0)</f>
        <v>1320.7699999999425</v>
      </c>
      <c r="Q918" s="28">
        <f t="shared" si="88"/>
        <v>1.5099033134902129E-13</v>
      </c>
      <c r="R918" s="8">
        <f t="shared" si="89"/>
        <v>0</v>
      </c>
    </row>
    <row r="919" spans="1:18" x14ac:dyDescent="0.2">
      <c r="A919" s="11">
        <f t="shared" si="84"/>
        <v>9.1799999999998487</v>
      </c>
      <c r="B919" s="7">
        <f>COUNTIF(Power!$A$4:$A$34,"&lt;="&amp;A919)</f>
        <v>10</v>
      </c>
      <c r="C919" s="7">
        <f t="shared" si="85"/>
        <v>11</v>
      </c>
      <c r="D919" s="8">
        <f>INDEX(Power!$A$4:$A$34,B919)</f>
        <v>9</v>
      </c>
      <c r="E919" s="8">
        <f>INDEX(Power!$A$4:$A$34,C919)</f>
        <v>10</v>
      </c>
      <c r="G919" s="8">
        <f>INDEX(Power!$B$4:$B$34,B919)</f>
        <v>1256</v>
      </c>
      <c r="H919" s="8">
        <f>INDEX(Power!$B$4:$B$34,C919)</f>
        <v>1637</v>
      </c>
      <c r="J919" s="14">
        <f t="shared" si="86"/>
        <v>918</v>
      </c>
      <c r="K919" s="15">
        <f t="shared" si="87"/>
        <v>9.1799999999998487</v>
      </c>
      <c r="L919" s="14">
        <f>IF(K919&lt;Power!$B$1,G919+(A919-D919)*(H919-G919)/(E919-D919),0)</f>
        <v>1324.5799999999424</v>
      </c>
      <c r="Q919" s="28">
        <f t="shared" si="88"/>
        <v>1.5099033134902129E-13</v>
      </c>
      <c r="R919" s="8">
        <f t="shared" si="89"/>
        <v>0</v>
      </c>
    </row>
    <row r="920" spans="1:18" x14ac:dyDescent="0.2">
      <c r="A920" s="11">
        <f t="shared" si="84"/>
        <v>9.1899999999998485</v>
      </c>
      <c r="B920" s="7">
        <f>COUNTIF(Power!$A$4:$A$34,"&lt;="&amp;A920)</f>
        <v>10</v>
      </c>
      <c r="C920" s="7">
        <f t="shared" si="85"/>
        <v>11</v>
      </c>
      <c r="D920" s="8">
        <f>INDEX(Power!$A$4:$A$34,B920)</f>
        <v>9</v>
      </c>
      <c r="E920" s="8">
        <f>INDEX(Power!$A$4:$A$34,C920)</f>
        <v>10</v>
      </c>
      <c r="G920" s="8">
        <f>INDEX(Power!$B$4:$B$34,B920)</f>
        <v>1256</v>
      </c>
      <c r="H920" s="8">
        <f>INDEX(Power!$B$4:$B$34,C920)</f>
        <v>1637</v>
      </c>
      <c r="J920" s="14">
        <f t="shared" si="86"/>
        <v>919</v>
      </c>
      <c r="K920" s="15">
        <f t="shared" si="87"/>
        <v>9.1899999999998485</v>
      </c>
      <c r="L920" s="14">
        <f>IF(K920&lt;Power!$B$1,G920+(A920-D920)*(H920-G920)/(E920-D920),0)</f>
        <v>1328.3899999999423</v>
      </c>
      <c r="Q920" s="28">
        <f t="shared" si="88"/>
        <v>1.5099033134902129E-13</v>
      </c>
      <c r="R920" s="8">
        <f t="shared" si="89"/>
        <v>0</v>
      </c>
    </row>
    <row r="921" spans="1:18" x14ac:dyDescent="0.2">
      <c r="A921" s="11">
        <f t="shared" si="84"/>
        <v>9.1999999999998483</v>
      </c>
      <c r="B921" s="7">
        <f>COUNTIF(Power!$A$4:$A$34,"&lt;="&amp;A921)</f>
        <v>10</v>
      </c>
      <c r="C921" s="7">
        <f t="shared" si="85"/>
        <v>11</v>
      </c>
      <c r="D921" s="8">
        <f>INDEX(Power!$A$4:$A$34,B921)</f>
        <v>9</v>
      </c>
      <c r="E921" s="8">
        <f>INDEX(Power!$A$4:$A$34,C921)</f>
        <v>10</v>
      </c>
      <c r="G921" s="8">
        <f>INDEX(Power!$B$4:$B$34,B921)</f>
        <v>1256</v>
      </c>
      <c r="H921" s="8">
        <f>INDEX(Power!$B$4:$B$34,C921)</f>
        <v>1637</v>
      </c>
      <c r="J921" s="14">
        <f t="shared" si="86"/>
        <v>920</v>
      </c>
      <c r="K921" s="15">
        <f t="shared" si="87"/>
        <v>9.1999999999998483</v>
      </c>
      <c r="L921" s="14">
        <f>IF(K921&lt;Power!$B$1,G921+(A921-D921)*(H921-G921)/(E921-D921),0)</f>
        <v>1332.1999999999423</v>
      </c>
      <c r="Q921" s="28">
        <f t="shared" si="88"/>
        <v>1.5099033134902129E-13</v>
      </c>
      <c r="R921" s="8">
        <f t="shared" si="89"/>
        <v>0</v>
      </c>
    </row>
    <row r="922" spans="1:18" x14ac:dyDescent="0.2">
      <c r="A922" s="11">
        <f t="shared" si="84"/>
        <v>9.2099999999998481</v>
      </c>
      <c r="B922" s="7">
        <f>COUNTIF(Power!$A$4:$A$34,"&lt;="&amp;A922)</f>
        <v>10</v>
      </c>
      <c r="C922" s="7">
        <f t="shared" si="85"/>
        <v>11</v>
      </c>
      <c r="D922" s="8">
        <f>INDEX(Power!$A$4:$A$34,B922)</f>
        <v>9</v>
      </c>
      <c r="E922" s="8">
        <f>INDEX(Power!$A$4:$A$34,C922)</f>
        <v>10</v>
      </c>
      <c r="G922" s="8">
        <f>INDEX(Power!$B$4:$B$34,B922)</f>
        <v>1256</v>
      </c>
      <c r="H922" s="8">
        <f>INDEX(Power!$B$4:$B$34,C922)</f>
        <v>1637</v>
      </c>
      <c r="J922" s="14">
        <f t="shared" si="86"/>
        <v>921</v>
      </c>
      <c r="K922" s="15">
        <f t="shared" si="87"/>
        <v>9.2099999999998481</v>
      </c>
      <c r="L922" s="14">
        <f>IF(K922&lt;Power!$B$1,G922+(A922-D922)*(H922-G922)/(E922-D922),0)</f>
        <v>1336.009999999942</v>
      </c>
      <c r="Q922" s="28">
        <f t="shared" si="88"/>
        <v>1.5276668818842154E-13</v>
      </c>
      <c r="R922" s="8">
        <f t="shared" si="89"/>
        <v>0</v>
      </c>
    </row>
    <row r="923" spans="1:18" x14ac:dyDescent="0.2">
      <c r="A923" s="11">
        <f t="shared" si="84"/>
        <v>9.2199999999998479</v>
      </c>
      <c r="B923" s="7">
        <f>COUNTIF(Power!$A$4:$A$34,"&lt;="&amp;A923)</f>
        <v>10</v>
      </c>
      <c r="C923" s="7">
        <f t="shared" si="85"/>
        <v>11</v>
      </c>
      <c r="D923" s="8">
        <f>INDEX(Power!$A$4:$A$34,B923)</f>
        <v>9</v>
      </c>
      <c r="E923" s="8">
        <f>INDEX(Power!$A$4:$A$34,C923)</f>
        <v>10</v>
      </c>
      <c r="G923" s="8">
        <f>INDEX(Power!$B$4:$B$34,B923)</f>
        <v>1256</v>
      </c>
      <c r="H923" s="8">
        <f>INDEX(Power!$B$4:$B$34,C923)</f>
        <v>1637</v>
      </c>
      <c r="J923" s="14">
        <f t="shared" si="86"/>
        <v>922</v>
      </c>
      <c r="K923" s="15">
        <f t="shared" si="87"/>
        <v>9.2199999999998479</v>
      </c>
      <c r="L923" s="14">
        <f>IF(K923&lt;Power!$B$1,G923+(A923-D923)*(H923-G923)/(E923-D923),0)</f>
        <v>1339.819999999942</v>
      </c>
      <c r="Q923" s="28">
        <f t="shared" si="88"/>
        <v>1.5276668818842154E-13</v>
      </c>
      <c r="R923" s="8">
        <f t="shared" si="89"/>
        <v>0</v>
      </c>
    </row>
    <row r="924" spans="1:18" x14ac:dyDescent="0.2">
      <c r="A924" s="11">
        <f t="shared" si="84"/>
        <v>9.2299999999998477</v>
      </c>
      <c r="B924" s="7">
        <f>COUNTIF(Power!$A$4:$A$34,"&lt;="&amp;A924)</f>
        <v>10</v>
      </c>
      <c r="C924" s="7">
        <f t="shared" si="85"/>
        <v>11</v>
      </c>
      <c r="D924" s="8">
        <f>INDEX(Power!$A$4:$A$34,B924)</f>
        <v>9</v>
      </c>
      <c r="E924" s="8">
        <f>INDEX(Power!$A$4:$A$34,C924)</f>
        <v>10</v>
      </c>
      <c r="G924" s="8">
        <f>INDEX(Power!$B$4:$B$34,B924)</f>
        <v>1256</v>
      </c>
      <c r="H924" s="8">
        <f>INDEX(Power!$B$4:$B$34,C924)</f>
        <v>1637</v>
      </c>
      <c r="J924" s="14">
        <f t="shared" si="86"/>
        <v>923</v>
      </c>
      <c r="K924" s="15">
        <f t="shared" si="87"/>
        <v>9.2299999999998477</v>
      </c>
      <c r="L924" s="14">
        <f>IF(K924&lt;Power!$B$1,G924+(A924-D924)*(H924-G924)/(E924-D924),0)</f>
        <v>1343.6299999999419</v>
      </c>
      <c r="Q924" s="28">
        <f t="shared" si="88"/>
        <v>1.5276668818842154E-13</v>
      </c>
      <c r="R924" s="8">
        <f t="shared" si="89"/>
        <v>0</v>
      </c>
    </row>
    <row r="925" spans="1:18" x14ac:dyDescent="0.2">
      <c r="A925" s="11">
        <f t="shared" si="84"/>
        <v>9.2399999999998474</v>
      </c>
      <c r="B925" s="7">
        <f>COUNTIF(Power!$A$4:$A$34,"&lt;="&amp;A925)</f>
        <v>10</v>
      </c>
      <c r="C925" s="7">
        <f t="shared" si="85"/>
        <v>11</v>
      </c>
      <c r="D925" s="8">
        <f>INDEX(Power!$A$4:$A$34,B925)</f>
        <v>9</v>
      </c>
      <c r="E925" s="8">
        <f>INDEX(Power!$A$4:$A$34,C925)</f>
        <v>10</v>
      </c>
      <c r="G925" s="8">
        <f>INDEX(Power!$B$4:$B$34,B925)</f>
        <v>1256</v>
      </c>
      <c r="H925" s="8">
        <f>INDEX(Power!$B$4:$B$34,C925)</f>
        <v>1637</v>
      </c>
      <c r="J925" s="14">
        <f t="shared" si="86"/>
        <v>924</v>
      </c>
      <c r="K925" s="15">
        <f t="shared" si="87"/>
        <v>9.2399999999998474</v>
      </c>
      <c r="L925" s="14">
        <f>IF(K925&lt;Power!$B$1,G925+(A925-D925)*(H925-G925)/(E925-D925),0)</f>
        <v>1347.4399999999418</v>
      </c>
      <c r="Q925" s="28">
        <f t="shared" si="88"/>
        <v>1.5276668818842154E-13</v>
      </c>
      <c r="R925" s="8">
        <f t="shared" si="89"/>
        <v>0</v>
      </c>
    </row>
    <row r="926" spans="1:18" x14ac:dyDescent="0.2">
      <c r="A926" s="11">
        <f t="shared" si="84"/>
        <v>9.2499999999998472</v>
      </c>
      <c r="B926" s="7">
        <f>COUNTIF(Power!$A$4:$A$34,"&lt;="&amp;A926)</f>
        <v>10</v>
      </c>
      <c r="C926" s="7">
        <f t="shared" si="85"/>
        <v>11</v>
      </c>
      <c r="D926" s="8">
        <f>INDEX(Power!$A$4:$A$34,B926)</f>
        <v>9</v>
      </c>
      <c r="E926" s="8">
        <f>INDEX(Power!$A$4:$A$34,C926)</f>
        <v>10</v>
      </c>
      <c r="G926" s="8">
        <f>INDEX(Power!$B$4:$B$34,B926)</f>
        <v>1256</v>
      </c>
      <c r="H926" s="8">
        <f>INDEX(Power!$B$4:$B$34,C926)</f>
        <v>1637</v>
      </c>
      <c r="J926" s="14">
        <f t="shared" si="86"/>
        <v>925</v>
      </c>
      <c r="K926" s="15">
        <f t="shared" si="87"/>
        <v>9.2499999999998472</v>
      </c>
      <c r="L926" s="14">
        <f>IF(K926&lt;Power!$B$1,G926+(A926-D926)*(H926-G926)/(E926-D926),0)</f>
        <v>1351.2499999999418</v>
      </c>
      <c r="Q926" s="28">
        <f t="shared" si="88"/>
        <v>1.5276668818842154E-13</v>
      </c>
      <c r="R926" s="8">
        <f t="shared" si="89"/>
        <v>0</v>
      </c>
    </row>
    <row r="927" spans="1:18" x14ac:dyDescent="0.2">
      <c r="A927" s="11">
        <f t="shared" si="84"/>
        <v>9.259999999999847</v>
      </c>
      <c r="B927" s="7">
        <f>COUNTIF(Power!$A$4:$A$34,"&lt;="&amp;A927)</f>
        <v>10</v>
      </c>
      <c r="C927" s="7">
        <f t="shared" si="85"/>
        <v>11</v>
      </c>
      <c r="D927" s="8">
        <f>INDEX(Power!$A$4:$A$34,B927)</f>
        <v>9</v>
      </c>
      <c r="E927" s="8">
        <f>INDEX(Power!$A$4:$A$34,C927)</f>
        <v>10</v>
      </c>
      <c r="G927" s="8">
        <f>INDEX(Power!$B$4:$B$34,B927)</f>
        <v>1256</v>
      </c>
      <c r="H927" s="8">
        <f>INDEX(Power!$B$4:$B$34,C927)</f>
        <v>1637</v>
      </c>
      <c r="J927" s="14">
        <f t="shared" si="86"/>
        <v>926</v>
      </c>
      <c r="K927" s="15">
        <f t="shared" si="87"/>
        <v>9.259999999999847</v>
      </c>
      <c r="L927" s="14">
        <f>IF(K927&lt;Power!$B$1,G927+(A927-D927)*(H927-G927)/(E927-D927),0)</f>
        <v>1355.0599999999417</v>
      </c>
      <c r="Q927" s="28">
        <f t="shared" si="88"/>
        <v>1.5276668818842154E-13</v>
      </c>
      <c r="R927" s="8">
        <f t="shared" si="89"/>
        <v>0</v>
      </c>
    </row>
    <row r="928" spans="1:18" x14ac:dyDescent="0.2">
      <c r="A928" s="11">
        <f t="shared" si="84"/>
        <v>9.2699999999998468</v>
      </c>
      <c r="B928" s="7">
        <f>COUNTIF(Power!$A$4:$A$34,"&lt;="&amp;A928)</f>
        <v>10</v>
      </c>
      <c r="C928" s="7">
        <f t="shared" si="85"/>
        <v>11</v>
      </c>
      <c r="D928" s="8">
        <f>INDEX(Power!$A$4:$A$34,B928)</f>
        <v>9</v>
      </c>
      <c r="E928" s="8">
        <f>INDEX(Power!$A$4:$A$34,C928)</f>
        <v>10</v>
      </c>
      <c r="G928" s="8">
        <f>INDEX(Power!$B$4:$B$34,B928)</f>
        <v>1256</v>
      </c>
      <c r="H928" s="8">
        <f>INDEX(Power!$B$4:$B$34,C928)</f>
        <v>1637</v>
      </c>
      <c r="J928" s="14">
        <f t="shared" si="86"/>
        <v>927</v>
      </c>
      <c r="K928" s="15">
        <f t="shared" si="87"/>
        <v>9.2699999999998468</v>
      </c>
      <c r="L928" s="14">
        <f>IF(K928&lt;Power!$B$1,G928+(A928-D928)*(H928-G928)/(E928-D928),0)</f>
        <v>1358.8699999999417</v>
      </c>
      <c r="Q928" s="28">
        <f t="shared" si="88"/>
        <v>1.5276668818842154E-13</v>
      </c>
      <c r="R928" s="8">
        <f t="shared" si="89"/>
        <v>0</v>
      </c>
    </row>
    <row r="929" spans="1:18" x14ac:dyDescent="0.2">
      <c r="A929" s="11">
        <f t="shared" si="84"/>
        <v>9.2799999999998466</v>
      </c>
      <c r="B929" s="7">
        <f>COUNTIF(Power!$A$4:$A$34,"&lt;="&amp;A929)</f>
        <v>10</v>
      </c>
      <c r="C929" s="7">
        <f t="shared" si="85"/>
        <v>11</v>
      </c>
      <c r="D929" s="8">
        <f>INDEX(Power!$A$4:$A$34,B929)</f>
        <v>9</v>
      </c>
      <c r="E929" s="8">
        <f>INDEX(Power!$A$4:$A$34,C929)</f>
        <v>10</v>
      </c>
      <c r="G929" s="8">
        <f>INDEX(Power!$B$4:$B$34,B929)</f>
        <v>1256</v>
      </c>
      <c r="H929" s="8">
        <f>INDEX(Power!$B$4:$B$34,C929)</f>
        <v>1637</v>
      </c>
      <c r="J929" s="14">
        <f t="shared" si="86"/>
        <v>928</v>
      </c>
      <c r="K929" s="15">
        <f t="shared" si="87"/>
        <v>9.2799999999998466</v>
      </c>
      <c r="L929" s="14">
        <f>IF(K929&lt;Power!$B$1,G929+(A929-D929)*(H929-G929)/(E929-D929),0)</f>
        <v>1362.6799999999416</v>
      </c>
      <c r="Q929" s="28">
        <f t="shared" si="88"/>
        <v>1.5276668818842154E-13</v>
      </c>
      <c r="R929" s="8">
        <f t="shared" si="89"/>
        <v>0</v>
      </c>
    </row>
    <row r="930" spans="1:18" x14ac:dyDescent="0.2">
      <c r="A930" s="11">
        <f t="shared" si="84"/>
        <v>9.2899999999998464</v>
      </c>
      <c r="B930" s="7">
        <f>COUNTIF(Power!$A$4:$A$34,"&lt;="&amp;A930)</f>
        <v>10</v>
      </c>
      <c r="C930" s="7">
        <f t="shared" si="85"/>
        <v>11</v>
      </c>
      <c r="D930" s="8">
        <f>INDEX(Power!$A$4:$A$34,B930)</f>
        <v>9</v>
      </c>
      <c r="E930" s="8">
        <f>INDEX(Power!$A$4:$A$34,C930)</f>
        <v>10</v>
      </c>
      <c r="G930" s="8">
        <f>INDEX(Power!$B$4:$B$34,B930)</f>
        <v>1256</v>
      </c>
      <c r="H930" s="8">
        <f>INDEX(Power!$B$4:$B$34,C930)</f>
        <v>1637</v>
      </c>
      <c r="J930" s="14">
        <f t="shared" si="86"/>
        <v>929</v>
      </c>
      <c r="K930" s="15">
        <f t="shared" si="87"/>
        <v>9.2899999999998464</v>
      </c>
      <c r="L930" s="14">
        <f>IF(K930&lt;Power!$B$1,G930+(A930-D930)*(H930-G930)/(E930-D930),0)</f>
        <v>1366.4899999999416</v>
      </c>
      <c r="Q930" s="28">
        <f t="shared" si="88"/>
        <v>1.5276668818842154E-13</v>
      </c>
      <c r="R930" s="8">
        <f t="shared" si="89"/>
        <v>0</v>
      </c>
    </row>
    <row r="931" spans="1:18" x14ac:dyDescent="0.2">
      <c r="A931" s="11">
        <f t="shared" si="84"/>
        <v>9.2999999999998462</v>
      </c>
      <c r="B931" s="7">
        <f>COUNTIF(Power!$A$4:$A$34,"&lt;="&amp;A931)</f>
        <v>10</v>
      </c>
      <c r="C931" s="7">
        <f t="shared" si="85"/>
        <v>11</v>
      </c>
      <c r="D931" s="8">
        <f>INDEX(Power!$A$4:$A$34,B931)</f>
        <v>9</v>
      </c>
      <c r="E931" s="8">
        <f>INDEX(Power!$A$4:$A$34,C931)</f>
        <v>10</v>
      </c>
      <c r="G931" s="8">
        <f>INDEX(Power!$B$4:$B$34,B931)</f>
        <v>1256</v>
      </c>
      <c r="H931" s="8">
        <f>INDEX(Power!$B$4:$B$34,C931)</f>
        <v>1637</v>
      </c>
      <c r="J931" s="14">
        <f t="shared" si="86"/>
        <v>930</v>
      </c>
      <c r="K931" s="15">
        <f t="shared" si="87"/>
        <v>9.2999999999998462</v>
      </c>
      <c r="L931" s="14">
        <f>IF(K931&lt;Power!$B$1,G931+(A931-D931)*(H931-G931)/(E931-D931),0)</f>
        <v>1370.2999999999413</v>
      </c>
      <c r="Q931" s="28">
        <f t="shared" si="88"/>
        <v>1.5454304502782179E-13</v>
      </c>
      <c r="R931" s="8">
        <f t="shared" si="89"/>
        <v>0</v>
      </c>
    </row>
    <row r="932" spans="1:18" x14ac:dyDescent="0.2">
      <c r="A932" s="11">
        <f t="shared" si="84"/>
        <v>9.309999999999846</v>
      </c>
      <c r="B932" s="7">
        <f>COUNTIF(Power!$A$4:$A$34,"&lt;="&amp;A932)</f>
        <v>10</v>
      </c>
      <c r="C932" s="7">
        <f t="shared" si="85"/>
        <v>11</v>
      </c>
      <c r="D932" s="8">
        <f>INDEX(Power!$A$4:$A$34,B932)</f>
        <v>9</v>
      </c>
      <c r="E932" s="8">
        <f>INDEX(Power!$A$4:$A$34,C932)</f>
        <v>10</v>
      </c>
      <c r="G932" s="8">
        <f>INDEX(Power!$B$4:$B$34,B932)</f>
        <v>1256</v>
      </c>
      <c r="H932" s="8">
        <f>INDEX(Power!$B$4:$B$34,C932)</f>
        <v>1637</v>
      </c>
      <c r="J932" s="14">
        <f t="shared" si="86"/>
        <v>931</v>
      </c>
      <c r="K932" s="15">
        <f t="shared" si="87"/>
        <v>9.309999999999846</v>
      </c>
      <c r="L932" s="14">
        <f>IF(K932&lt;Power!$B$1,G932+(A932-D932)*(H932-G932)/(E932-D932),0)</f>
        <v>1374.1099999999412</v>
      </c>
      <c r="Q932" s="28">
        <f t="shared" si="88"/>
        <v>1.5454304502782179E-13</v>
      </c>
      <c r="R932" s="8">
        <f t="shared" si="89"/>
        <v>0</v>
      </c>
    </row>
    <row r="933" spans="1:18" x14ac:dyDescent="0.2">
      <c r="A933" s="11">
        <f t="shared" si="84"/>
        <v>9.3199999999998457</v>
      </c>
      <c r="B933" s="7">
        <f>COUNTIF(Power!$A$4:$A$34,"&lt;="&amp;A933)</f>
        <v>10</v>
      </c>
      <c r="C933" s="7">
        <f t="shared" si="85"/>
        <v>11</v>
      </c>
      <c r="D933" s="8">
        <f>INDEX(Power!$A$4:$A$34,B933)</f>
        <v>9</v>
      </c>
      <c r="E933" s="8">
        <f>INDEX(Power!$A$4:$A$34,C933)</f>
        <v>10</v>
      </c>
      <c r="G933" s="8">
        <f>INDEX(Power!$B$4:$B$34,B933)</f>
        <v>1256</v>
      </c>
      <c r="H933" s="8">
        <f>INDEX(Power!$B$4:$B$34,C933)</f>
        <v>1637</v>
      </c>
      <c r="J933" s="14">
        <f t="shared" si="86"/>
        <v>932</v>
      </c>
      <c r="K933" s="15">
        <f t="shared" si="87"/>
        <v>9.3199999999998457</v>
      </c>
      <c r="L933" s="14">
        <f>IF(K933&lt;Power!$B$1,G933+(A933-D933)*(H933-G933)/(E933-D933),0)</f>
        <v>1377.9199999999412</v>
      </c>
      <c r="Q933" s="28">
        <f t="shared" si="88"/>
        <v>1.5454304502782179E-13</v>
      </c>
      <c r="R933" s="8">
        <f t="shared" si="89"/>
        <v>0</v>
      </c>
    </row>
    <row r="934" spans="1:18" x14ac:dyDescent="0.2">
      <c r="A934" s="11">
        <f t="shared" si="84"/>
        <v>9.3299999999998455</v>
      </c>
      <c r="B934" s="7">
        <f>COUNTIF(Power!$A$4:$A$34,"&lt;="&amp;A934)</f>
        <v>10</v>
      </c>
      <c r="C934" s="7">
        <f t="shared" si="85"/>
        <v>11</v>
      </c>
      <c r="D934" s="8">
        <f>INDEX(Power!$A$4:$A$34,B934)</f>
        <v>9</v>
      </c>
      <c r="E934" s="8">
        <f>INDEX(Power!$A$4:$A$34,C934)</f>
        <v>10</v>
      </c>
      <c r="G934" s="8">
        <f>INDEX(Power!$B$4:$B$34,B934)</f>
        <v>1256</v>
      </c>
      <c r="H934" s="8">
        <f>INDEX(Power!$B$4:$B$34,C934)</f>
        <v>1637</v>
      </c>
      <c r="J934" s="14">
        <f t="shared" si="86"/>
        <v>933</v>
      </c>
      <c r="K934" s="15">
        <f t="shared" si="87"/>
        <v>9.3299999999998455</v>
      </c>
      <c r="L934" s="14">
        <f>IF(K934&lt;Power!$B$1,G934+(A934-D934)*(H934-G934)/(E934-D934),0)</f>
        <v>1381.7299999999411</v>
      </c>
      <c r="Q934" s="28">
        <f t="shared" si="88"/>
        <v>1.5454304502782179E-13</v>
      </c>
      <c r="R934" s="8">
        <f t="shared" si="89"/>
        <v>0</v>
      </c>
    </row>
    <row r="935" spans="1:18" x14ac:dyDescent="0.2">
      <c r="A935" s="11">
        <f t="shared" si="84"/>
        <v>9.3399999999998453</v>
      </c>
      <c r="B935" s="7">
        <f>COUNTIF(Power!$A$4:$A$34,"&lt;="&amp;A935)</f>
        <v>10</v>
      </c>
      <c r="C935" s="7">
        <f t="shared" si="85"/>
        <v>11</v>
      </c>
      <c r="D935" s="8">
        <f>INDEX(Power!$A$4:$A$34,B935)</f>
        <v>9</v>
      </c>
      <c r="E935" s="8">
        <f>INDEX(Power!$A$4:$A$34,C935)</f>
        <v>10</v>
      </c>
      <c r="G935" s="8">
        <f>INDEX(Power!$B$4:$B$34,B935)</f>
        <v>1256</v>
      </c>
      <c r="H935" s="8">
        <f>INDEX(Power!$B$4:$B$34,C935)</f>
        <v>1637</v>
      </c>
      <c r="J935" s="14">
        <f t="shared" si="86"/>
        <v>934</v>
      </c>
      <c r="K935" s="15">
        <f t="shared" si="87"/>
        <v>9.3399999999998453</v>
      </c>
      <c r="L935" s="14">
        <f>IF(K935&lt;Power!$B$1,G935+(A935-D935)*(H935-G935)/(E935-D935),0)</f>
        <v>1385.5399999999411</v>
      </c>
      <c r="Q935" s="28">
        <f t="shared" si="88"/>
        <v>1.5454304502782179E-13</v>
      </c>
      <c r="R935" s="8">
        <f t="shared" si="89"/>
        <v>0</v>
      </c>
    </row>
    <row r="936" spans="1:18" x14ac:dyDescent="0.2">
      <c r="A936" s="11">
        <f t="shared" si="84"/>
        <v>9.3499999999998451</v>
      </c>
      <c r="B936" s="7">
        <f>COUNTIF(Power!$A$4:$A$34,"&lt;="&amp;A936)</f>
        <v>10</v>
      </c>
      <c r="C936" s="7">
        <f t="shared" si="85"/>
        <v>11</v>
      </c>
      <c r="D936" s="8">
        <f>INDEX(Power!$A$4:$A$34,B936)</f>
        <v>9</v>
      </c>
      <c r="E936" s="8">
        <f>INDEX(Power!$A$4:$A$34,C936)</f>
        <v>10</v>
      </c>
      <c r="G936" s="8">
        <f>INDEX(Power!$B$4:$B$34,B936)</f>
        <v>1256</v>
      </c>
      <c r="H936" s="8">
        <f>INDEX(Power!$B$4:$B$34,C936)</f>
        <v>1637</v>
      </c>
      <c r="J936" s="14">
        <f t="shared" si="86"/>
        <v>935</v>
      </c>
      <c r="K936" s="15">
        <f t="shared" si="87"/>
        <v>9.3499999999998451</v>
      </c>
      <c r="L936" s="14">
        <f>IF(K936&lt;Power!$B$1,G936+(A936-D936)*(H936-G936)/(E936-D936),0)</f>
        <v>1389.349999999941</v>
      </c>
      <c r="Q936" s="28">
        <f t="shared" si="88"/>
        <v>1.5454304502782179E-13</v>
      </c>
      <c r="R936" s="8">
        <f t="shared" si="89"/>
        <v>0</v>
      </c>
    </row>
    <row r="937" spans="1:18" x14ac:dyDescent="0.2">
      <c r="A937" s="11">
        <f t="shared" si="84"/>
        <v>9.3599999999998449</v>
      </c>
      <c r="B937" s="7">
        <f>COUNTIF(Power!$A$4:$A$34,"&lt;="&amp;A937)</f>
        <v>10</v>
      </c>
      <c r="C937" s="7">
        <f t="shared" si="85"/>
        <v>11</v>
      </c>
      <c r="D937" s="8">
        <f>INDEX(Power!$A$4:$A$34,B937)</f>
        <v>9</v>
      </c>
      <c r="E937" s="8">
        <f>INDEX(Power!$A$4:$A$34,C937)</f>
        <v>10</v>
      </c>
      <c r="G937" s="8">
        <f>INDEX(Power!$B$4:$B$34,B937)</f>
        <v>1256</v>
      </c>
      <c r="H937" s="8">
        <f>INDEX(Power!$B$4:$B$34,C937)</f>
        <v>1637</v>
      </c>
      <c r="J937" s="14">
        <f t="shared" si="86"/>
        <v>936</v>
      </c>
      <c r="K937" s="15">
        <f t="shared" si="87"/>
        <v>9.3599999999998449</v>
      </c>
      <c r="L937" s="14">
        <f>IF(K937&lt;Power!$B$1,G937+(A937-D937)*(H937-G937)/(E937-D937),0)</f>
        <v>1393.159999999941</v>
      </c>
      <c r="Q937" s="28">
        <f t="shared" si="88"/>
        <v>1.5454304502782179E-13</v>
      </c>
      <c r="R937" s="8">
        <f t="shared" si="89"/>
        <v>0</v>
      </c>
    </row>
    <row r="938" spans="1:18" x14ac:dyDescent="0.2">
      <c r="A938" s="11">
        <f t="shared" si="84"/>
        <v>9.3699999999998447</v>
      </c>
      <c r="B938" s="7">
        <f>COUNTIF(Power!$A$4:$A$34,"&lt;="&amp;A938)</f>
        <v>10</v>
      </c>
      <c r="C938" s="7">
        <f t="shared" si="85"/>
        <v>11</v>
      </c>
      <c r="D938" s="8">
        <f>INDEX(Power!$A$4:$A$34,B938)</f>
        <v>9</v>
      </c>
      <c r="E938" s="8">
        <f>INDEX(Power!$A$4:$A$34,C938)</f>
        <v>10</v>
      </c>
      <c r="G938" s="8">
        <f>INDEX(Power!$B$4:$B$34,B938)</f>
        <v>1256</v>
      </c>
      <c r="H938" s="8">
        <f>INDEX(Power!$B$4:$B$34,C938)</f>
        <v>1637</v>
      </c>
      <c r="J938" s="14">
        <f t="shared" si="86"/>
        <v>937</v>
      </c>
      <c r="K938" s="15">
        <f t="shared" si="87"/>
        <v>9.3699999999998447</v>
      </c>
      <c r="L938" s="14">
        <f>IF(K938&lt;Power!$B$1,G938+(A938-D938)*(H938-G938)/(E938-D938),0)</f>
        <v>1396.9699999999409</v>
      </c>
      <c r="Q938" s="28">
        <f t="shared" si="88"/>
        <v>1.5454304502782179E-13</v>
      </c>
      <c r="R938" s="8">
        <f t="shared" si="89"/>
        <v>0</v>
      </c>
    </row>
    <row r="939" spans="1:18" x14ac:dyDescent="0.2">
      <c r="A939" s="11">
        <f t="shared" si="84"/>
        <v>9.3799999999998445</v>
      </c>
      <c r="B939" s="7">
        <f>COUNTIF(Power!$A$4:$A$34,"&lt;="&amp;A939)</f>
        <v>10</v>
      </c>
      <c r="C939" s="7">
        <f t="shared" si="85"/>
        <v>11</v>
      </c>
      <c r="D939" s="8">
        <f>INDEX(Power!$A$4:$A$34,B939)</f>
        <v>9</v>
      </c>
      <c r="E939" s="8">
        <f>INDEX(Power!$A$4:$A$34,C939)</f>
        <v>10</v>
      </c>
      <c r="G939" s="8">
        <f>INDEX(Power!$B$4:$B$34,B939)</f>
        <v>1256</v>
      </c>
      <c r="H939" s="8">
        <f>INDEX(Power!$B$4:$B$34,C939)</f>
        <v>1637</v>
      </c>
      <c r="J939" s="14">
        <f t="shared" si="86"/>
        <v>938</v>
      </c>
      <c r="K939" s="15">
        <f t="shared" si="87"/>
        <v>9.3799999999998445</v>
      </c>
      <c r="L939" s="14">
        <f>IF(K939&lt;Power!$B$1,G939+(A939-D939)*(H939-G939)/(E939-D939),0)</f>
        <v>1400.7799999999406</v>
      </c>
      <c r="Q939" s="28">
        <f t="shared" si="88"/>
        <v>1.5631940186722204E-13</v>
      </c>
      <c r="R939" s="8">
        <f t="shared" si="89"/>
        <v>0</v>
      </c>
    </row>
    <row r="940" spans="1:18" x14ac:dyDescent="0.2">
      <c r="A940" s="11">
        <f t="shared" si="84"/>
        <v>9.3899999999998442</v>
      </c>
      <c r="B940" s="7">
        <f>COUNTIF(Power!$A$4:$A$34,"&lt;="&amp;A940)</f>
        <v>10</v>
      </c>
      <c r="C940" s="7">
        <f t="shared" si="85"/>
        <v>11</v>
      </c>
      <c r="D940" s="8">
        <f>INDEX(Power!$A$4:$A$34,B940)</f>
        <v>9</v>
      </c>
      <c r="E940" s="8">
        <f>INDEX(Power!$A$4:$A$34,C940)</f>
        <v>10</v>
      </c>
      <c r="G940" s="8">
        <f>INDEX(Power!$B$4:$B$34,B940)</f>
        <v>1256</v>
      </c>
      <c r="H940" s="8">
        <f>INDEX(Power!$B$4:$B$34,C940)</f>
        <v>1637</v>
      </c>
      <c r="J940" s="14">
        <f t="shared" si="86"/>
        <v>939</v>
      </c>
      <c r="K940" s="15">
        <f t="shared" si="87"/>
        <v>9.3899999999998442</v>
      </c>
      <c r="L940" s="14">
        <f>IF(K940&lt;Power!$B$1,G940+(A940-D940)*(H940-G940)/(E940-D940),0)</f>
        <v>1404.5899999999406</v>
      </c>
      <c r="Q940" s="28">
        <f t="shared" si="88"/>
        <v>1.5631940186722204E-13</v>
      </c>
      <c r="R940" s="8">
        <f t="shared" si="89"/>
        <v>0</v>
      </c>
    </row>
    <row r="941" spans="1:18" x14ac:dyDescent="0.2">
      <c r="A941" s="11">
        <f t="shared" si="84"/>
        <v>9.399999999999844</v>
      </c>
      <c r="B941" s="7">
        <f>COUNTIF(Power!$A$4:$A$34,"&lt;="&amp;A941)</f>
        <v>10</v>
      </c>
      <c r="C941" s="7">
        <f t="shared" si="85"/>
        <v>11</v>
      </c>
      <c r="D941" s="8">
        <f>INDEX(Power!$A$4:$A$34,B941)</f>
        <v>9</v>
      </c>
      <c r="E941" s="8">
        <f>INDEX(Power!$A$4:$A$34,C941)</f>
        <v>10</v>
      </c>
      <c r="G941" s="8">
        <f>INDEX(Power!$B$4:$B$34,B941)</f>
        <v>1256</v>
      </c>
      <c r="H941" s="8">
        <f>INDEX(Power!$B$4:$B$34,C941)</f>
        <v>1637</v>
      </c>
      <c r="J941" s="14">
        <f t="shared" si="86"/>
        <v>940</v>
      </c>
      <c r="K941" s="15">
        <f t="shared" si="87"/>
        <v>9.399999999999844</v>
      </c>
      <c r="L941" s="14">
        <f>IF(K941&lt;Power!$B$1,G941+(A941-D941)*(H941-G941)/(E941-D941),0)</f>
        <v>1408.3999999999405</v>
      </c>
      <c r="Q941" s="28">
        <f t="shared" si="88"/>
        <v>1.5631940186722204E-13</v>
      </c>
      <c r="R941" s="8">
        <f t="shared" si="89"/>
        <v>0</v>
      </c>
    </row>
    <row r="942" spans="1:18" x14ac:dyDescent="0.2">
      <c r="A942" s="11">
        <f t="shared" si="84"/>
        <v>9.4099999999998438</v>
      </c>
      <c r="B942" s="7">
        <f>COUNTIF(Power!$A$4:$A$34,"&lt;="&amp;A942)</f>
        <v>10</v>
      </c>
      <c r="C942" s="7">
        <f t="shared" si="85"/>
        <v>11</v>
      </c>
      <c r="D942" s="8">
        <f>INDEX(Power!$A$4:$A$34,B942)</f>
        <v>9</v>
      </c>
      <c r="E942" s="8">
        <f>INDEX(Power!$A$4:$A$34,C942)</f>
        <v>10</v>
      </c>
      <c r="G942" s="8">
        <f>INDEX(Power!$B$4:$B$34,B942)</f>
        <v>1256</v>
      </c>
      <c r="H942" s="8">
        <f>INDEX(Power!$B$4:$B$34,C942)</f>
        <v>1637</v>
      </c>
      <c r="J942" s="14">
        <f t="shared" si="86"/>
        <v>941</v>
      </c>
      <c r="K942" s="15">
        <f t="shared" si="87"/>
        <v>9.4099999999998438</v>
      </c>
      <c r="L942" s="14">
        <f>IF(K942&lt;Power!$B$1,G942+(A942-D942)*(H942-G942)/(E942-D942),0)</f>
        <v>1412.2099999999405</v>
      </c>
      <c r="Q942" s="28">
        <f t="shared" si="88"/>
        <v>1.5631940186722204E-13</v>
      </c>
      <c r="R942" s="8">
        <f t="shared" si="89"/>
        <v>0</v>
      </c>
    </row>
    <row r="943" spans="1:18" x14ac:dyDescent="0.2">
      <c r="A943" s="11">
        <f t="shared" si="84"/>
        <v>9.4199999999998436</v>
      </c>
      <c r="B943" s="7">
        <f>COUNTIF(Power!$A$4:$A$34,"&lt;="&amp;A943)</f>
        <v>10</v>
      </c>
      <c r="C943" s="7">
        <f t="shared" si="85"/>
        <v>11</v>
      </c>
      <c r="D943" s="8">
        <f>INDEX(Power!$A$4:$A$34,B943)</f>
        <v>9</v>
      </c>
      <c r="E943" s="8">
        <f>INDEX(Power!$A$4:$A$34,C943)</f>
        <v>10</v>
      </c>
      <c r="G943" s="8">
        <f>INDEX(Power!$B$4:$B$34,B943)</f>
        <v>1256</v>
      </c>
      <c r="H943" s="8">
        <f>INDEX(Power!$B$4:$B$34,C943)</f>
        <v>1637</v>
      </c>
      <c r="J943" s="14">
        <f t="shared" si="86"/>
        <v>942</v>
      </c>
      <c r="K943" s="15">
        <f t="shared" si="87"/>
        <v>9.4199999999998436</v>
      </c>
      <c r="L943" s="14">
        <f>IF(K943&lt;Power!$B$1,G943+(A943-D943)*(H943-G943)/(E943-D943),0)</f>
        <v>1416.0199999999404</v>
      </c>
      <c r="Q943" s="28">
        <f t="shared" si="88"/>
        <v>1.5631940186722204E-13</v>
      </c>
      <c r="R943" s="8">
        <f t="shared" si="89"/>
        <v>0</v>
      </c>
    </row>
    <row r="944" spans="1:18" x14ac:dyDescent="0.2">
      <c r="A944" s="11">
        <f t="shared" si="84"/>
        <v>9.4299999999998434</v>
      </c>
      <c r="B944" s="7">
        <f>COUNTIF(Power!$A$4:$A$34,"&lt;="&amp;A944)</f>
        <v>10</v>
      </c>
      <c r="C944" s="7">
        <f t="shared" si="85"/>
        <v>11</v>
      </c>
      <c r="D944" s="8">
        <f>INDEX(Power!$A$4:$A$34,B944)</f>
        <v>9</v>
      </c>
      <c r="E944" s="8">
        <f>INDEX(Power!$A$4:$A$34,C944)</f>
        <v>10</v>
      </c>
      <c r="G944" s="8">
        <f>INDEX(Power!$B$4:$B$34,B944)</f>
        <v>1256</v>
      </c>
      <c r="H944" s="8">
        <f>INDEX(Power!$B$4:$B$34,C944)</f>
        <v>1637</v>
      </c>
      <c r="J944" s="14">
        <f t="shared" si="86"/>
        <v>943</v>
      </c>
      <c r="K944" s="15">
        <f t="shared" si="87"/>
        <v>9.4299999999998434</v>
      </c>
      <c r="L944" s="14">
        <f>IF(K944&lt;Power!$B$1,G944+(A944-D944)*(H944-G944)/(E944-D944),0)</f>
        <v>1419.8299999999404</v>
      </c>
      <c r="Q944" s="28">
        <f t="shared" si="88"/>
        <v>1.5631940186722204E-13</v>
      </c>
      <c r="R944" s="8">
        <f t="shared" si="89"/>
        <v>0</v>
      </c>
    </row>
    <row r="945" spans="1:18" x14ac:dyDescent="0.2">
      <c r="A945" s="11">
        <f t="shared" si="84"/>
        <v>9.4399999999998432</v>
      </c>
      <c r="B945" s="7">
        <f>COUNTIF(Power!$A$4:$A$34,"&lt;="&amp;A945)</f>
        <v>10</v>
      </c>
      <c r="C945" s="7">
        <f t="shared" si="85"/>
        <v>11</v>
      </c>
      <c r="D945" s="8">
        <f>INDEX(Power!$A$4:$A$34,B945)</f>
        <v>9</v>
      </c>
      <c r="E945" s="8">
        <f>INDEX(Power!$A$4:$A$34,C945)</f>
        <v>10</v>
      </c>
      <c r="G945" s="8">
        <f>INDEX(Power!$B$4:$B$34,B945)</f>
        <v>1256</v>
      </c>
      <c r="H945" s="8">
        <f>INDEX(Power!$B$4:$B$34,C945)</f>
        <v>1637</v>
      </c>
      <c r="J945" s="14">
        <f t="shared" si="86"/>
        <v>944</v>
      </c>
      <c r="K945" s="15">
        <f t="shared" si="87"/>
        <v>9.4399999999998432</v>
      </c>
      <c r="L945" s="14">
        <f>IF(K945&lt;Power!$B$1,G945+(A945-D945)*(H945-G945)/(E945-D945),0)</f>
        <v>1423.6399999999403</v>
      </c>
      <c r="Q945" s="28">
        <f t="shared" si="88"/>
        <v>1.5631940186722204E-13</v>
      </c>
      <c r="R945" s="8">
        <f t="shared" si="89"/>
        <v>0</v>
      </c>
    </row>
    <row r="946" spans="1:18" x14ac:dyDescent="0.2">
      <c r="A946" s="11">
        <f t="shared" si="84"/>
        <v>9.449999999999843</v>
      </c>
      <c r="B946" s="7">
        <f>COUNTIF(Power!$A$4:$A$34,"&lt;="&amp;A946)</f>
        <v>10</v>
      </c>
      <c r="C946" s="7">
        <f t="shared" si="85"/>
        <v>11</v>
      </c>
      <c r="D946" s="8">
        <f>INDEX(Power!$A$4:$A$34,B946)</f>
        <v>9</v>
      </c>
      <c r="E946" s="8">
        <f>INDEX(Power!$A$4:$A$34,C946)</f>
        <v>10</v>
      </c>
      <c r="G946" s="8">
        <f>INDEX(Power!$B$4:$B$34,B946)</f>
        <v>1256</v>
      </c>
      <c r="H946" s="8">
        <f>INDEX(Power!$B$4:$B$34,C946)</f>
        <v>1637</v>
      </c>
      <c r="J946" s="14">
        <f t="shared" si="86"/>
        <v>945</v>
      </c>
      <c r="K946" s="15">
        <f t="shared" si="87"/>
        <v>9.449999999999843</v>
      </c>
      <c r="L946" s="14">
        <f>IF(K946&lt;Power!$B$1,G946+(A946-D946)*(H946-G946)/(E946-D946),0)</f>
        <v>1427.4499999999402</v>
      </c>
      <c r="Q946" s="28">
        <f t="shared" si="88"/>
        <v>1.5631940186722204E-13</v>
      </c>
      <c r="R946" s="8">
        <f t="shared" si="89"/>
        <v>0</v>
      </c>
    </row>
    <row r="947" spans="1:18" x14ac:dyDescent="0.2">
      <c r="A947" s="11">
        <f t="shared" si="84"/>
        <v>9.4599999999998428</v>
      </c>
      <c r="B947" s="7">
        <f>COUNTIF(Power!$A$4:$A$34,"&lt;="&amp;A947)</f>
        <v>10</v>
      </c>
      <c r="C947" s="7">
        <f t="shared" si="85"/>
        <v>11</v>
      </c>
      <c r="D947" s="8">
        <f>INDEX(Power!$A$4:$A$34,B947)</f>
        <v>9</v>
      </c>
      <c r="E947" s="8">
        <f>INDEX(Power!$A$4:$A$34,C947)</f>
        <v>10</v>
      </c>
      <c r="G947" s="8">
        <f>INDEX(Power!$B$4:$B$34,B947)</f>
        <v>1256</v>
      </c>
      <c r="H947" s="8">
        <f>INDEX(Power!$B$4:$B$34,C947)</f>
        <v>1637</v>
      </c>
      <c r="J947" s="14">
        <f t="shared" si="86"/>
        <v>946</v>
      </c>
      <c r="K947" s="15">
        <f t="shared" si="87"/>
        <v>9.4599999999998428</v>
      </c>
      <c r="L947" s="14">
        <f>IF(K947&lt;Power!$B$1,G947+(A947-D947)*(H947-G947)/(E947-D947),0)</f>
        <v>1431.2599999999402</v>
      </c>
      <c r="Q947" s="28">
        <f t="shared" si="88"/>
        <v>1.5809575870662229E-13</v>
      </c>
      <c r="R947" s="8">
        <f t="shared" si="89"/>
        <v>0</v>
      </c>
    </row>
    <row r="948" spans="1:18" x14ac:dyDescent="0.2">
      <c r="A948" s="11">
        <f t="shared" si="84"/>
        <v>9.4699999999998425</v>
      </c>
      <c r="B948" s="7">
        <f>COUNTIF(Power!$A$4:$A$34,"&lt;="&amp;A948)</f>
        <v>10</v>
      </c>
      <c r="C948" s="7">
        <f t="shared" si="85"/>
        <v>11</v>
      </c>
      <c r="D948" s="8">
        <f>INDEX(Power!$A$4:$A$34,B948)</f>
        <v>9</v>
      </c>
      <c r="E948" s="8">
        <f>INDEX(Power!$A$4:$A$34,C948)</f>
        <v>10</v>
      </c>
      <c r="G948" s="8">
        <f>INDEX(Power!$B$4:$B$34,B948)</f>
        <v>1256</v>
      </c>
      <c r="H948" s="8">
        <f>INDEX(Power!$B$4:$B$34,C948)</f>
        <v>1637</v>
      </c>
      <c r="J948" s="14">
        <f t="shared" si="86"/>
        <v>947</v>
      </c>
      <c r="K948" s="15">
        <f t="shared" si="87"/>
        <v>9.4699999999998425</v>
      </c>
      <c r="L948" s="14">
        <f>IF(K948&lt;Power!$B$1,G948+(A948-D948)*(H948-G948)/(E948-D948),0)</f>
        <v>1435.0699999999401</v>
      </c>
      <c r="Q948" s="28">
        <f t="shared" si="88"/>
        <v>1.5809575870662229E-13</v>
      </c>
      <c r="R948" s="8">
        <f t="shared" si="89"/>
        <v>0</v>
      </c>
    </row>
    <row r="949" spans="1:18" x14ac:dyDescent="0.2">
      <c r="A949" s="11">
        <f t="shared" si="84"/>
        <v>9.4799999999998423</v>
      </c>
      <c r="B949" s="7">
        <f>COUNTIF(Power!$A$4:$A$34,"&lt;="&amp;A949)</f>
        <v>10</v>
      </c>
      <c r="C949" s="7">
        <f t="shared" si="85"/>
        <v>11</v>
      </c>
      <c r="D949" s="8">
        <f>INDEX(Power!$A$4:$A$34,B949)</f>
        <v>9</v>
      </c>
      <c r="E949" s="8">
        <f>INDEX(Power!$A$4:$A$34,C949)</f>
        <v>10</v>
      </c>
      <c r="G949" s="8">
        <f>INDEX(Power!$B$4:$B$34,B949)</f>
        <v>1256</v>
      </c>
      <c r="H949" s="8">
        <f>INDEX(Power!$B$4:$B$34,C949)</f>
        <v>1637</v>
      </c>
      <c r="J949" s="14">
        <f t="shared" si="86"/>
        <v>948</v>
      </c>
      <c r="K949" s="15">
        <f t="shared" si="87"/>
        <v>9.4799999999998423</v>
      </c>
      <c r="L949" s="14">
        <f>IF(K949&lt;Power!$B$1,G949+(A949-D949)*(H949-G949)/(E949-D949),0)</f>
        <v>1438.8799999999399</v>
      </c>
      <c r="Q949" s="28">
        <f t="shared" si="88"/>
        <v>1.5809575870662229E-13</v>
      </c>
      <c r="R949" s="8">
        <f t="shared" si="89"/>
        <v>0</v>
      </c>
    </row>
    <row r="950" spans="1:18" x14ac:dyDescent="0.2">
      <c r="A950" s="11">
        <f t="shared" si="84"/>
        <v>9.4899999999998421</v>
      </c>
      <c r="B950" s="7">
        <f>COUNTIF(Power!$A$4:$A$34,"&lt;="&amp;A950)</f>
        <v>10</v>
      </c>
      <c r="C950" s="7">
        <f t="shared" si="85"/>
        <v>11</v>
      </c>
      <c r="D950" s="8">
        <f>INDEX(Power!$A$4:$A$34,B950)</f>
        <v>9</v>
      </c>
      <c r="E950" s="8">
        <f>INDEX(Power!$A$4:$A$34,C950)</f>
        <v>10</v>
      </c>
      <c r="G950" s="8">
        <f>INDEX(Power!$B$4:$B$34,B950)</f>
        <v>1256</v>
      </c>
      <c r="H950" s="8">
        <f>INDEX(Power!$B$4:$B$34,C950)</f>
        <v>1637</v>
      </c>
      <c r="J950" s="14">
        <f t="shared" si="86"/>
        <v>949</v>
      </c>
      <c r="K950" s="15">
        <f t="shared" si="87"/>
        <v>9.4899999999998421</v>
      </c>
      <c r="L950" s="14">
        <f>IF(K950&lt;Power!$B$1,G950+(A950-D950)*(H950-G950)/(E950-D950),0)</f>
        <v>1442.6899999999398</v>
      </c>
      <c r="Q950" s="28">
        <f t="shared" si="88"/>
        <v>1.5809575870662229E-13</v>
      </c>
      <c r="R950" s="8">
        <f t="shared" si="89"/>
        <v>0</v>
      </c>
    </row>
    <row r="951" spans="1:18" x14ac:dyDescent="0.2">
      <c r="A951" s="11">
        <f t="shared" si="84"/>
        <v>9.4999999999998419</v>
      </c>
      <c r="B951" s="7">
        <f>COUNTIF(Power!$A$4:$A$34,"&lt;="&amp;A951)</f>
        <v>10</v>
      </c>
      <c r="C951" s="7">
        <f t="shared" si="85"/>
        <v>11</v>
      </c>
      <c r="D951" s="8">
        <f>INDEX(Power!$A$4:$A$34,B951)</f>
        <v>9</v>
      </c>
      <c r="E951" s="8">
        <f>INDEX(Power!$A$4:$A$34,C951)</f>
        <v>10</v>
      </c>
      <c r="G951" s="8">
        <f>INDEX(Power!$B$4:$B$34,B951)</f>
        <v>1256</v>
      </c>
      <c r="H951" s="8">
        <f>INDEX(Power!$B$4:$B$34,C951)</f>
        <v>1637</v>
      </c>
      <c r="J951" s="14">
        <f t="shared" si="86"/>
        <v>950</v>
      </c>
      <c r="K951" s="15">
        <f t="shared" si="87"/>
        <v>9.4999999999998419</v>
      </c>
      <c r="L951" s="14">
        <f>IF(K951&lt;Power!$B$1,G951+(A951-D951)*(H951-G951)/(E951-D951),0)</f>
        <v>1446.4999999999397</v>
      </c>
      <c r="Q951" s="28">
        <f t="shared" si="88"/>
        <v>1.5809575870662229E-13</v>
      </c>
      <c r="R951" s="8">
        <f t="shared" si="89"/>
        <v>0</v>
      </c>
    </row>
    <row r="952" spans="1:18" x14ac:dyDescent="0.2">
      <c r="A952" s="11">
        <f t="shared" si="84"/>
        <v>9.5099999999998417</v>
      </c>
      <c r="B952" s="7">
        <f>COUNTIF(Power!$A$4:$A$34,"&lt;="&amp;A952)</f>
        <v>10</v>
      </c>
      <c r="C952" s="7">
        <f t="shared" si="85"/>
        <v>11</v>
      </c>
      <c r="D952" s="8">
        <f>INDEX(Power!$A$4:$A$34,B952)</f>
        <v>9</v>
      </c>
      <c r="E952" s="8">
        <f>INDEX(Power!$A$4:$A$34,C952)</f>
        <v>10</v>
      </c>
      <c r="G952" s="8">
        <f>INDEX(Power!$B$4:$B$34,B952)</f>
        <v>1256</v>
      </c>
      <c r="H952" s="8">
        <f>INDEX(Power!$B$4:$B$34,C952)</f>
        <v>1637</v>
      </c>
      <c r="J952" s="14">
        <f t="shared" si="86"/>
        <v>951</v>
      </c>
      <c r="K952" s="15">
        <f t="shared" si="87"/>
        <v>9.5099999999998417</v>
      </c>
      <c r="L952" s="14">
        <f>IF(K952&lt;Power!$B$1,G952+(A952-D952)*(H952-G952)/(E952-D952),0)</f>
        <v>1450.3099999999397</v>
      </c>
      <c r="Q952" s="28">
        <f t="shared" si="88"/>
        <v>1.5809575870662229E-13</v>
      </c>
      <c r="R952" s="8">
        <f t="shared" si="89"/>
        <v>0</v>
      </c>
    </row>
    <row r="953" spans="1:18" x14ac:dyDescent="0.2">
      <c r="A953" s="11">
        <f t="shared" si="84"/>
        <v>9.5199999999998415</v>
      </c>
      <c r="B953" s="7">
        <f>COUNTIF(Power!$A$4:$A$34,"&lt;="&amp;A953)</f>
        <v>10</v>
      </c>
      <c r="C953" s="7">
        <f t="shared" si="85"/>
        <v>11</v>
      </c>
      <c r="D953" s="8">
        <f>INDEX(Power!$A$4:$A$34,B953)</f>
        <v>9</v>
      </c>
      <c r="E953" s="8">
        <f>INDEX(Power!$A$4:$A$34,C953)</f>
        <v>10</v>
      </c>
      <c r="G953" s="8">
        <f>INDEX(Power!$B$4:$B$34,B953)</f>
        <v>1256</v>
      </c>
      <c r="H953" s="8">
        <f>INDEX(Power!$B$4:$B$34,C953)</f>
        <v>1637</v>
      </c>
      <c r="J953" s="14">
        <f t="shared" si="86"/>
        <v>952</v>
      </c>
      <c r="K953" s="15">
        <f t="shared" si="87"/>
        <v>9.5199999999998415</v>
      </c>
      <c r="L953" s="14">
        <f>IF(K953&lt;Power!$B$1,G953+(A953-D953)*(H953-G953)/(E953-D953),0)</f>
        <v>1454.1199999999396</v>
      </c>
      <c r="Q953" s="28">
        <f t="shared" si="88"/>
        <v>1.5809575870662229E-13</v>
      </c>
      <c r="R953" s="8">
        <f t="shared" si="89"/>
        <v>0</v>
      </c>
    </row>
    <row r="954" spans="1:18" x14ac:dyDescent="0.2">
      <c r="A954" s="11">
        <f t="shared" si="84"/>
        <v>9.5299999999998413</v>
      </c>
      <c r="B954" s="7">
        <f>COUNTIF(Power!$A$4:$A$34,"&lt;="&amp;A954)</f>
        <v>10</v>
      </c>
      <c r="C954" s="7">
        <f t="shared" si="85"/>
        <v>11</v>
      </c>
      <c r="D954" s="8">
        <f>INDEX(Power!$A$4:$A$34,B954)</f>
        <v>9</v>
      </c>
      <c r="E954" s="8">
        <f>INDEX(Power!$A$4:$A$34,C954)</f>
        <v>10</v>
      </c>
      <c r="G954" s="8">
        <f>INDEX(Power!$B$4:$B$34,B954)</f>
        <v>1256</v>
      </c>
      <c r="H954" s="8">
        <f>INDEX(Power!$B$4:$B$34,C954)</f>
        <v>1637</v>
      </c>
      <c r="J954" s="14">
        <f t="shared" si="86"/>
        <v>953</v>
      </c>
      <c r="K954" s="15">
        <f t="shared" si="87"/>
        <v>9.5299999999998413</v>
      </c>
      <c r="L954" s="14">
        <f>IF(K954&lt;Power!$B$1,G954+(A954-D954)*(H954-G954)/(E954-D954),0)</f>
        <v>1457.9299999999396</v>
      </c>
      <c r="Q954" s="28">
        <f t="shared" si="88"/>
        <v>1.5809575870662229E-13</v>
      </c>
      <c r="R954" s="8">
        <f t="shared" si="89"/>
        <v>0</v>
      </c>
    </row>
    <row r="955" spans="1:18" x14ac:dyDescent="0.2">
      <c r="A955" s="11">
        <f t="shared" si="84"/>
        <v>9.5399999999998411</v>
      </c>
      <c r="B955" s="7">
        <f>COUNTIF(Power!$A$4:$A$34,"&lt;="&amp;A955)</f>
        <v>10</v>
      </c>
      <c r="C955" s="7">
        <f t="shared" si="85"/>
        <v>11</v>
      </c>
      <c r="D955" s="8">
        <f>INDEX(Power!$A$4:$A$34,B955)</f>
        <v>9</v>
      </c>
      <c r="E955" s="8">
        <f>INDEX(Power!$A$4:$A$34,C955)</f>
        <v>10</v>
      </c>
      <c r="G955" s="8">
        <f>INDEX(Power!$B$4:$B$34,B955)</f>
        <v>1256</v>
      </c>
      <c r="H955" s="8">
        <f>INDEX(Power!$B$4:$B$34,C955)</f>
        <v>1637</v>
      </c>
      <c r="J955" s="14">
        <f t="shared" si="86"/>
        <v>954</v>
      </c>
      <c r="K955" s="15">
        <f t="shared" si="87"/>
        <v>9.5399999999998411</v>
      </c>
      <c r="L955" s="14">
        <f>IF(K955&lt;Power!$B$1,G955+(A955-D955)*(H955-G955)/(E955-D955),0)</f>
        <v>1461.7399999999395</v>
      </c>
      <c r="Q955" s="28">
        <f t="shared" si="88"/>
        <v>1.5809575870662229E-13</v>
      </c>
      <c r="R955" s="8">
        <f t="shared" si="89"/>
        <v>0</v>
      </c>
    </row>
    <row r="956" spans="1:18" x14ac:dyDescent="0.2">
      <c r="A956" s="11">
        <f t="shared" si="84"/>
        <v>9.5499999999998408</v>
      </c>
      <c r="B956" s="7">
        <f>COUNTIF(Power!$A$4:$A$34,"&lt;="&amp;A956)</f>
        <v>10</v>
      </c>
      <c r="C956" s="7">
        <f t="shared" si="85"/>
        <v>11</v>
      </c>
      <c r="D956" s="8">
        <f>INDEX(Power!$A$4:$A$34,B956)</f>
        <v>9</v>
      </c>
      <c r="E956" s="8">
        <f>INDEX(Power!$A$4:$A$34,C956)</f>
        <v>10</v>
      </c>
      <c r="G956" s="8">
        <f>INDEX(Power!$B$4:$B$34,B956)</f>
        <v>1256</v>
      </c>
      <c r="H956" s="8">
        <f>INDEX(Power!$B$4:$B$34,C956)</f>
        <v>1637</v>
      </c>
      <c r="J956" s="14">
        <f t="shared" si="86"/>
        <v>955</v>
      </c>
      <c r="K956" s="15">
        <f t="shared" si="87"/>
        <v>9.5499999999998408</v>
      </c>
      <c r="L956" s="14">
        <f>IF(K956&lt;Power!$B$1,G956+(A956-D956)*(H956-G956)/(E956-D956),0)</f>
        <v>1465.5499999999392</v>
      </c>
      <c r="Q956" s="28">
        <f t="shared" si="88"/>
        <v>1.5987211554602254E-13</v>
      </c>
      <c r="R956" s="8">
        <f t="shared" si="89"/>
        <v>0</v>
      </c>
    </row>
    <row r="957" spans="1:18" x14ac:dyDescent="0.2">
      <c r="A957" s="11">
        <f t="shared" si="84"/>
        <v>9.5599999999998406</v>
      </c>
      <c r="B957" s="7">
        <f>COUNTIF(Power!$A$4:$A$34,"&lt;="&amp;A957)</f>
        <v>10</v>
      </c>
      <c r="C957" s="7">
        <f t="shared" si="85"/>
        <v>11</v>
      </c>
      <c r="D957" s="8">
        <f>INDEX(Power!$A$4:$A$34,B957)</f>
        <v>9</v>
      </c>
      <c r="E957" s="8">
        <f>INDEX(Power!$A$4:$A$34,C957)</f>
        <v>10</v>
      </c>
      <c r="G957" s="8">
        <f>INDEX(Power!$B$4:$B$34,B957)</f>
        <v>1256</v>
      </c>
      <c r="H957" s="8">
        <f>INDEX(Power!$B$4:$B$34,C957)</f>
        <v>1637</v>
      </c>
      <c r="J957" s="14">
        <f t="shared" si="86"/>
        <v>956</v>
      </c>
      <c r="K957" s="15">
        <f t="shared" si="87"/>
        <v>9.5599999999998406</v>
      </c>
      <c r="L957" s="14">
        <f>IF(K957&lt;Power!$B$1,G957+(A957-D957)*(H957-G957)/(E957-D957),0)</f>
        <v>1469.3599999999392</v>
      </c>
      <c r="Q957" s="28">
        <f t="shared" si="88"/>
        <v>1.5987211554602254E-13</v>
      </c>
      <c r="R957" s="8">
        <f t="shared" si="89"/>
        <v>0</v>
      </c>
    </row>
    <row r="958" spans="1:18" x14ac:dyDescent="0.2">
      <c r="A958" s="11">
        <f t="shared" si="84"/>
        <v>9.5699999999998404</v>
      </c>
      <c r="B958" s="7">
        <f>COUNTIF(Power!$A$4:$A$34,"&lt;="&amp;A958)</f>
        <v>10</v>
      </c>
      <c r="C958" s="7">
        <f t="shared" si="85"/>
        <v>11</v>
      </c>
      <c r="D958" s="8">
        <f>INDEX(Power!$A$4:$A$34,B958)</f>
        <v>9</v>
      </c>
      <c r="E958" s="8">
        <f>INDEX(Power!$A$4:$A$34,C958)</f>
        <v>10</v>
      </c>
      <c r="G958" s="8">
        <f>INDEX(Power!$B$4:$B$34,B958)</f>
        <v>1256</v>
      </c>
      <c r="H958" s="8">
        <f>INDEX(Power!$B$4:$B$34,C958)</f>
        <v>1637</v>
      </c>
      <c r="J958" s="14">
        <f t="shared" si="86"/>
        <v>957</v>
      </c>
      <c r="K958" s="15">
        <f t="shared" si="87"/>
        <v>9.5699999999998404</v>
      </c>
      <c r="L958" s="14">
        <f>IF(K958&lt;Power!$B$1,G958+(A958-D958)*(H958-G958)/(E958-D958),0)</f>
        <v>1473.1699999999391</v>
      </c>
      <c r="Q958" s="28">
        <f t="shared" si="88"/>
        <v>1.5987211554602254E-13</v>
      </c>
      <c r="R958" s="8">
        <f t="shared" si="89"/>
        <v>0</v>
      </c>
    </row>
    <row r="959" spans="1:18" x14ac:dyDescent="0.2">
      <c r="A959" s="11">
        <f t="shared" si="84"/>
        <v>9.5799999999998402</v>
      </c>
      <c r="B959" s="7">
        <f>COUNTIF(Power!$A$4:$A$34,"&lt;="&amp;A959)</f>
        <v>10</v>
      </c>
      <c r="C959" s="7">
        <f t="shared" si="85"/>
        <v>11</v>
      </c>
      <c r="D959" s="8">
        <f>INDEX(Power!$A$4:$A$34,B959)</f>
        <v>9</v>
      </c>
      <c r="E959" s="8">
        <f>INDEX(Power!$A$4:$A$34,C959)</f>
        <v>10</v>
      </c>
      <c r="G959" s="8">
        <f>INDEX(Power!$B$4:$B$34,B959)</f>
        <v>1256</v>
      </c>
      <c r="H959" s="8">
        <f>INDEX(Power!$B$4:$B$34,C959)</f>
        <v>1637</v>
      </c>
      <c r="J959" s="14">
        <f t="shared" si="86"/>
        <v>958</v>
      </c>
      <c r="K959" s="15">
        <f t="shared" si="87"/>
        <v>9.5799999999998402</v>
      </c>
      <c r="L959" s="14">
        <f>IF(K959&lt;Power!$B$1,G959+(A959-D959)*(H959-G959)/(E959-D959),0)</f>
        <v>1476.9799999999391</v>
      </c>
      <c r="Q959" s="28">
        <f t="shared" si="88"/>
        <v>1.5987211554602254E-13</v>
      </c>
      <c r="R959" s="8">
        <f t="shared" si="89"/>
        <v>0</v>
      </c>
    </row>
    <row r="960" spans="1:18" x14ac:dyDescent="0.2">
      <c r="A960" s="11">
        <f t="shared" si="84"/>
        <v>9.58999999999984</v>
      </c>
      <c r="B960" s="7">
        <f>COUNTIF(Power!$A$4:$A$34,"&lt;="&amp;A960)</f>
        <v>10</v>
      </c>
      <c r="C960" s="7">
        <f t="shared" si="85"/>
        <v>11</v>
      </c>
      <c r="D960" s="8">
        <f>INDEX(Power!$A$4:$A$34,B960)</f>
        <v>9</v>
      </c>
      <c r="E960" s="8">
        <f>INDEX(Power!$A$4:$A$34,C960)</f>
        <v>10</v>
      </c>
      <c r="G960" s="8">
        <f>INDEX(Power!$B$4:$B$34,B960)</f>
        <v>1256</v>
      </c>
      <c r="H960" s="8">
        <f>INDEX(Power!$B$4:$B$34,C960)</f>
        <v>1637</v>
      </c>
      <c r="J960" s="14">
        <f t="shared" si="86"/>
        <v>959</v>
      </c>
      <c r="K960" s="15">
        <f t="shared" si="87"/>
        <v>9.58999999999984</v>
      </c>
      <c r="L960" s="14">
        <f>IF(K960&lt;Power!$B$1,G960+(A960-D960)*(H960-G960)/(E960-D960),0)</f>
        <v>1480.789999999939</v>
      </c>
      <c r="Q960" s="28">
        <f t="shared" si="88"/>
        <v>1.5987211554602254E-13</v>
      </c>
      <c r="R960" s="8">
        <f t="shared" si="89"/>
        <v>0</v>
      </c>
    </row>
    <row r="961" spans="1:18" x14ac:dyDescent="0.2">
      <c r="A961" s="11">
        <f t="shared" si="84"/>
        <v>9.5999999999998398</v>
      </c>
      <c r="B961" s="7">
        <f>COUNTIF(Power!$A$4:$A$34,"&lt;="&amp;A961)</f>
        <v>10</v>
      </c>
      <c r="C961" s="7">
        <f t="shared" si="85"/>
        <v>11</v>
      </c>
      <c r="D961" s="8">
        <f>INDEX(Power!$A$4:$A$34,B961)</f>
        <v>9</v>
      </c>
      <c r="E961" s="8">
        <f>INDEX(Power!$A$4:$A$34,C961)</f>
        <v>10</v>
      </c>
      <c r="G961" s="8">
        <f>INDEX(Power!$B$4:$B$34,B961)</f>
        <v>1256</v>
      </c>
      <c r="H961" s="8">
        <f>INDEX(Power!$B$4:$B$34,C961)</f>
        <v>1637</v>
      </c>
      <c r="J961" s="14">
        <f t="shared" si="86"/>
        <v>960</v>
      </c>
      <c r="K961" s="15">
        <f t="shared" si="87"/>
        <v>9.5999999999998398</v>
      </c>
      <c r="L961" s="14">
        <f>IF(K961&lt;Power!$B$1,G961+(A961-D961)*(H961-G961)/(E961-D961),0)</f>
        <v>1484.599999999939</v>
      </c>
      <c r="Q961" s="28">
        <f t="shared" si="88"/>
        <v>1.5987211554602254E-13</v>
      </c>
      <c r="R961" s="8">
        <f t="shared" si="89"/>
        <v>0</v>
      </c>
    </row>
    <row r="962" spans="1:18" x14ac:dyDescent="0.2">
      <c r="A962" s="11">
        <f t="shared" si="84"/>
        <v>9.6099999999998396</v>
      </c>
      <c r="B962" s="7">
        <f>COUNTIF(Power!$A$4:$A$34,"&lt;="&amp;A962)</f>
        <v>10</v>
      </c>
      <c r="C962" s="7">
        <f t="shared" si="85"/>
        <v>11</v>
      </c>
      <c r="D962" s="8">
        <f>INDEX(Power!$A$4:$A$34,B962)</f>
        <v>9</v>
      </c>
      <c r="E962" s="8">
        <f>INDEX(Power!$A$4:$A$34,C962)</f>
        <v>10</v>
      </c>
      <c r="G962" s="8">
        <f>INDEX(Power!$B$4:$B$34,B962)</f>
        <v>1256</v>
      </c>
      <c r="H962" s="8">
        <f>INDEX(Power!$B$4:$B$34,C962)</f>
        <v>1637</v>
      </c>
      <c r="J962" s="14">
        <f t="shared" si="86"/>
        <v>961</v>
      </c>
      <c r="K962" s="15">
        <f t="shared" si="87"/>
        <v>9.6099999999998396</v>
      </c>
      <c r="L962" s="14">
        <f>IF(K962&lt;Power!$B$1,G962+(A962-D962)*(H962-G962)/(E962-D962),0)</f>
        <v>1488.4099999999389</v>
      </c>
      <c r="Q962" s="28">
        <f t="shared" si="88"/>
        <v>1.5987211554602254E-13</v>
      </c>
      <c r="R962" s="8">
        <f t="shared" si="89"/>
        <v>0</v>
      </c>
    </row>
    <row r="963" spans="1:18" x14ac:dyDescent="0.2">
      <c r="A963" s="11">
        <f t="shared" ref="A963:A1026" si="90">A962+$O$2</f>
        <v>9.6199999999998393</v>
      </c>
      <c r="B963" s="7">
        <f>COUNTIF(Power!$A$4:$A$34,"&lt;="&amp;A963)</f>
        <v>10</v>
      </c>
      <c r="C963" s="7">
        <f t="shared" ref="C963:C1026" si="91">B963+1</f>
        <v>11</v>
      </c>
      <c r="D963" s="8">
        <f>INDEX(Power!$A$4:$A$34,B963)</f>
        <v>9</v>
      </c>
      <c r="E963" s="8">
        <f>INDEX(Power!$A$4:$A$34,C963)</f>
        <v>10</v>
      </c>
      <c r="G963" s="8">
        <f>INDEX(Power!$B$4:$B$34,B963)</f>
        <v>1256</v>
      </c>
      <c r="H963" s="8">
        <f>INDEX(Power!$B$4:$B$34,C963)</f>
        <v>1637</v>
      </c>
      <c r="J963" s="14">
        <f t="shared" ref="J963:J1026" si="92">ROUND(A963*100,0)</f>
        <v>962</v>
      </c>
      <c r="K963" s="15">
        <f t="shared" ref="K963:K1026" si="93">A963</f>
        <v>9.6199999999998393</v>
      </c>
      <c r="L963" s="14">
        <f>IF(K963&lt;Power!$B$1,G963+(A963-D963)*(H963-G963)/(E963-D963),0)</f>
        <v>1492.2199999999389</v>
      </c>
      <c r="Q963" s="28">
        <f t="shared" ref="Q963:Q1026" si="94">J963/100-K963</f>
        <v>1.5987211554602254E-13</v>
      </c>
      <c r="R963" s="8">
        <f t="shared" ref="R963:R1026" si="95">COUNTIF(J:J,"="&amp;J963)-1</f>
        <v>0</v>
      </c>
    </row>
    <row r="964" spans="1:18" x14ac:dyDescent="0.2">
      <c r="A964" s="11">
        <f t="shared" si="90"/>
        <v>9.6299999999998391</v>
      </c>
      <c r="B964" s="7">
        <f>COUNTIF(Power!$A$4:$A$34,"&lt;="&amp;A964)</f>
        <v>10</v>
      </c>
      <c r="C964" s="7">
        <f t="shared" si="91"/>
        <v>11</v>
      </c>
      <c r="D964" s="8">
        <f>INDEX(Power!$A$4:$A$34,B964)</f>
        <v>9</v>
      </c>
      <c r="E964" s="8">
        <f>INDEX(Power!$A$4:$A$34,C964)</f>
        <v>10</v>
      </c>
      <c r="G964" s="8">
        <f>INDEX(Power!$B$4:$B$34,B964)</f>
        <v>1256</v>
      </c>
      <c r="H964" s="8">
        <f>INDEX(Power!$B$4:$B$34,C964)</f>
        <v>1637</v>
      </c>
      <c r="J964" s="14">
        <f t="shared" si="92"/>
        <v>963</v>
      </c>
      <c r="K964" s="15">
        <f t="shared" si="93"/>
        <v>9.6299999999998391</v>
      </c>
      <c r="L964" s="14">
        <f>IF(K964&lt;Power!$B$1,G964+(A964-D964)*(H964-G964)/(E964-D964),0)</f>
        <v>1496.0299999999388</v>
      </c>
      <c r="Q964" s="28">
        <f t="shared" si="94"/>
        <v>1.6164847238542279E-13</v>
      </c>
      <c r="R964" s="8">
        <f t="shared" si="95"/>
        <v>0</v>
      </c>
    </row>
    <row r="965" spans="1:18" x14ac:dyDescent="0.2">
      <c r="A965" s="11">
        <f t="shared" si="90"/>
        <v>9.6399999999998389</v>
      </c>
      <c r="B965" s="7">
        <f>COUNTIF(Power!$A$4:$A$34,"&lt;="&amp;A965)</f>
        <v>10</v>
      </c>
      <c r="C965" s="7">
        <f t="shared" si="91"/>
        <v>11</v>
      </c>
      <c r="D965" s="8">
        <f>INDEX(Power!$A$4:$A$34,B965)</f>
        <v>9</v>
      </c>
      <c r="E965" s="8">
        <f>INDEX(Power!$A$4:$A$34,C965)</f>
        <v>10</v>
      </c>
      <c r="G965" s="8">
        <f>INDEX(Power!$B$4:$B$34,B965)</f>
        <v>1256</v>
      </c>
      <c r="H965" s="8">
        <f>INDEX(Power!$B$4:$B$34,C965)</f>
        <v>1637</v>
      </c>
      <c r="J965" s="14">
        <f t="shared" si="92"/>
        <v>964</v>
      </c>
      <c r="K965" s="15">
        <f t="shared" si="93"/>
        <v>9.6399999999998389</v>
      </c>
      <c r="L965" s="14">
        <f>IF(K965&lt;Power!$B$1,G965+(A965-D965)*(H965-G965)/(E965-D965),0)</f>
        <v>1499.8399999999388</v>
      </c>
      <c r="Q965" s="28">
        <f t="shared" si="94"/>
        <v>1.6164847238542279E-13</v>
      </c>
      <c r="R965" s="8">
        <f t="shared" si="95"/>
        <v>0</v>
      </c>
    </row>
    <row r="966" spans="1:18" x14ac:dyDescent="0.2">
      <c r="A966" s="11">
        <f t="shared" si="90"/>
        <v>9.6499999999998387</v>
      </c>
      <c r="B966" s="7">
        <f>COUNTIF(Power!$A$4:$A$34,"&lt;="&amp;A966)</f>
        <v>10</v>
      </c>
      <c r="C966" s="7">
        <f t="shared" si="91"/>
        <v>11</v>
      </c>
      <c r="D966" s="8">
        <f>INDEX(Power!$A$4:$A$34,B966)</f>
        <v>9</v>
      </c>
      <c r="E966" s="8">
        <f>INDEX(Power!$A$4:$A$34,C966)</f>
        <v>10</v>
      </c>
      <c r="G966" s="8">
        <f>INDEX(Power!$B$4:$B$34,B966)</f>
        <v>1256</v>
      </c>
      <c r="H966" s="8">
        <f>INDEX(Power!$B$4:$B$34,C966)</f>
        <v>1637</v>
      </c>
      <c r="J966" s="14">
        <f t="shared" si="92"/>
        <v>965</v>
      </c>
      <c r="K966" s="15">
        <f t="shared" si="93"/>
        <v>9.6499999999998387</v>
      </c>
      <c r="L966" s="14">
        <f>IF(K966&lt;Power!$B$1,G966+(A966-D966)*(H966-G966)/(E966-D966),0)</f>
        <v>1503.6499999999385</v>
      </c>
      <c r="Q966" s="28">
        <f t="shared" si="94"/>
        <v>1.6164847238542279E-13</v>
      </c>
      <c r="R966" s="8">
        <f t="shared" si="95"/>
        <v>0</v>
      </c>
    </row>
    <row r="967" spans="1:18" x14ac:dyDescent="0.2">
      <c r="A967" s="11">
        <f t="shared" si="90"/>
        <v>9.6599999999998385</v>
      </c>
      <c r="B967" s="7">
        <f>COUNTIF(Power!$A$4:$A$34,"&lt;="&amp;A967)</f>
        <v>10</v>
      </c>
      <c r="C967" s="7">
        <f t="shared" si="91"/>
        <v>11</v>
      </c>
      <c r="D967" s="8">
        <f>INDEX(Power!$A$4:$A$34,B967)</f>
        <v>9</v>
      </c>
      <c r="E967" s="8">
        <f>INDEX(Power!$A$4:$A$34,C967)</f>
        <v>10</v>
      </c>
      <c r="G967" s="8">
        <f>INDEX(Power!$B$4:$B$34,B967)</f>
        <v>1256</v>
      </c>
      <c r="H967" s="8">
        <f>INDEX(Power!$B$4:$B$34,C967)</f>
        <v>1637</v>
      </c>
      <c r="J967" s="14">
        <f t="shared" si="92"/>
        <v>966</v>
      </c>
      <c r="K967" s="15">
        <f t="shared" si="93"/>
        <v>9.6599999999998385</v>
      </c>
      <c r="L967" s="14">
        <f>IF(K967&lt;Power!$B$1,G967+(A967-D967)*(H967-G967)/(E967-D967),0)</f>
        <v>1507.4599999999384</v>
      </c>
      <c r="Q967" s="28">
        <f t="shared" si="94"/>
        <v>1.6164847238542279E-13</v>
      </c>
      <c r="R967" s="8">
        <f t="shared" si="95"/>
        <v>0</v>
      </c>
    </row>
    <row r="968" spans="1:18" x14ac:dyDescent="0.2">
      <c r="A968" s="11">
        <f t="shared" si="90"/>
        <v>9.6699999999998383</v>
      </c>
      <c r="B968" s="7">
        <f>COUNTIF(Power!$A$4:$A$34,"&lt;="&amp;A968)</f>
        <v>10</v>
      </c>
      <c r="C968" s="7">
        <f t="shared" si="91"/>
        <v>11</v>
      </c>
      <c r="D968" s="8">
        <f>INDEX(Power!$A$4:$A$34,B968)</f>
        <v>9</v>
      </c>
      <c r="E968" s="8">
        <f>INDEX(Power!$A$4:$A$34,C968)</f>
        <v>10</v>
      </c>
      <c r="G968" s="8">
        <f>INDEX(Power!$B$4:$B$34,B968)</f>
        <v>1256</v>
      </c>
      <c r="H968" s="8">
        <f>INDEX(Power!$B$4:$B$34,C968)</f>
        <v>1637</v>
      </c>
      <c r="J968" s="14">
        <f t="shared" si="92"/>
        <v>967</v>
      </c>
      <c r="K968" s="15">
        <f t="shared" si="93"/>
        <v>9.6699999999998383</v>
      </c>
      <c r="L968" s="14">
        <f>IF(K968&lt;Power!$B$1,G968+(A968-D968)*(H968-G968)/(E968-D968),0)</f>
        <v>1511.2699999999384</v>
      </c>
      <c r="Q968" s="28">
        <f t="shared" si="94"/>
        <v>1.6164847238542279E-13</v>
      </c>
      <c r="R968" s="8">
        <f t="shared" si="95"/>
        <v>0</v>
      </c>
    </row>
    <row r="969" spans="1:18" x14ac:dyDescent="0.2">
      <c r="A969" s="11">
        <f t="shared" si="90"/>
        <v>9.6799999999998381</v>
      </c>
      <c r="B969" s="7">
        <f>COUNTIF(Power!$A$4:$A$34,"&lt;="&amp;A969)</f>
        <v>10</v>
      </c>
      <c r="C969" s="7">
        <f t="shared" si="91"/>
        <v>11</v>
      </c>
      <c r="D969" s="8">
        <f>INDEX(Power!$A$4:$A$34,B969)</f>
        <v>9</v>
      </c>
      <c r="E969" s="8">
        <f>INDEX(Power!$A$4:$A$34,C969)</f>
        <v>10</v>
      </c>
      <c r="G969" s="8">
        <f>INDEX(Power!$B$4:$B$34,B969)</f>
        <v>1256</v>
      </c>
      <c r="H969" s="8">
        <f>INDEX(Power!$B$4:$B$34,C969)</f>
        <v>1637</v>
      </c>
      <c r="J969" s="14">
        <f t="shared" si="92"/>
        <v>968</v>
      </c>
      <c r="K969" s="15">
        <f t="shared" si="93"/>
        <v>9.6799999999998381</v>
      </c>
      <c r="L969" s="14">
        <f>IF(K969&lt;Power!$B$1,G969+(A969-D969)*(H969-G969)/(E969-D969),0)</f>
        <v>1515.0799999999383</v>
      </c>
      <c r="Q969" s="28">
        <f t="shared" si="94"/>
        <v>1.6164847238542279E-13</v>
      </c>
      <c r="R969" s="8">
        <f t="shared" si="95"/>
        <v>0</v>
      </c>
    </row>
    <row r="970" spans="1:18" x14ac:dyDescent="0.2">
      <c r="A970" s="11">
        <f t="shared" si="90"/>
        <v>9.6899999999998379</v>
      </c>
      <c r="B970" s="7">
        <f>COUNTIF(Power!$A$4:$A$34,"&lt;="&amp;A970)</f>
        <v>10</v>
      </c>
      <c r="C970" s="7">
        <f t="shared" si="91"/>
        <v>11</v>
      </c>
      <c r="D970" s="8">
        <f>INDEX(Power!$A$4:$A$34,B970)</f>
        <v>9</v>
      </c>
      <c r="E970" s="8">
        <f>INDEX(Power!$A$4:$A$34,C970)</f>
        <v>10</v>
      </c>
      <c r="G970" s="8">
        <f>INDEX(Power!$B$4:$B$34,B970)</f>
        <v>1256</v>
      </c>
      <c r="H970" s="8">
        <f>INDEX(Power!$B$4:$B$34,C970)</f>
        <v>1637</v>
      </c>
      <c r="J970" s="14">
        <f t="shared" si="92"/>
        <v>969</v>
      </c>
      <c r="K970" s="15">
        <f t="shared" si="93"/>
        <v>9.6899999999998379</v>
      </c>
      <c r="L970" s="14">
        <f>IF(K970&lt;Power!$B$1,G970+(A970-D970)*(H970-G970)/(E970-D970),0)</f>
        <v>1518.8899999999383</v>
      </c>
      <c r="Q970" s="28">
        <f t="shared" si="94"/>
        <v>1.6164847238542279E-13</v>
      </c>
      <c r="R970" s="8">
        <f t="shared" si="95"/>
        <v>0</v>
      </c>
    </row>
    <row r="971" spans="1:18" x14ac:dyDescent="0.2">
      <c r="A971" s="11">
        <f t="shared" si="90"/>
        <v>9.6999999999998376</v>
      </c>
      <c r="B971" s="7">
        <f>COUNTIF(Power!$A$4:$A$34,"&lt;="&amp;A971)</f>
        <v>10</v>
      </c>
      <c r="C971" s="7">
        <f t="shared" si="91"/>
        <v>11</v>
      </c>
      <c r="D971" s="8">
        <f>INDEX(Power!$A$4:$A$34,B971)</f>
        <v>9</v>
      </c>
      <c r="E971" s="8">
        <f>INDEX(Power!$A$4:$A$34,C971)</f>
        <v>10</v>
      </c>
      <c r="G971" s="8">
        <f>INDEX(Power!$B$4:$B$34,B971)</f>
        <v>1256</v>
      </c>
      <c r="H971" s="8">
        <f>INDEX(Power!$B$4:$B$34,C971)</f>
        <v>1637</v>
      </c>
      <c r="J971" s="14">
        <f t="shared" si="92"/>
        <v>970</v>
      </c>
      <c r="K971" s="15">
        <f t="shared" si="93"/>
        <v>9.6999999999998376</v>
      </c>
      <c r="L971" s="14">
        <f>IF(K971&lt;Power!$B$1,G971+(A971-D971)*(H971-G971)/(E971-D971),0)</f>
        <v>1522.6999999999382</v>
      </c>
      <c r="Q971" s="28">
        <f t="shared" si="94"/>
        <v>1.6164847238542279E-13</v>
      </c>
      <c r="R971" s="8">
        <f t="shared" si="95"/>
        <v>0</v>
      </c>
    </row>
    <row r="972" spans="1:18" x14ac:dyDescent="0.2">
      <c r="A972" s="11">
        <f t="shared" si="90"/>
        <v>9.7099999999998374</v>
      </c>
      <c r="B972" s="7">
        <f>COUNTIF(Power!$A$4:$A$34,"&lt;="&amp;A972)</f>
        <v>10</v>
      </c>
      <c r="C972" s="7">
        <f t="shared" si="91"/>
        <v>11</v>
      </c>
      <c r="D972" s="8">
        <f>INDEX(Power!$A$4:$A$34,B972)</f>
        <v>9</v>
      </c>
      <c r="E972" s="8">
        <f>INDEX(Power!$A$4:$A$34,C972)</f>
        <v>10</v>
      </c>
      <c r="G972" s="8">
        <f>INDEX(Power!$B$4:$B$34,B972)</f>
        <v>1256</v>
      </c>
      <c r="H972" s="8">
        <f>INDEX(Power!$B$4:$B$34,C972)</f>
        <v>1637</v>
      </c>
      <c r="J972" s="14">
        <f t="shared" si="92"/>
        <v>971</v>
      </c>
      <c r="K972" s="15">
        <f t="shared" si="93"/>
        <v>9.7099999999998374</v>
      </c>
      <c r="L972" s="14">
        <f>IF(K972&lt;Power!$B$1,G972+(A972-D972)*(H972-G972)/(E972-D972),0)</f>
        <v>1526.5099999999379</v>
      </c>
      <c r="Q972" s="28">
        <f t="shared" si="94"/>
        <v>1.6342482922482304E-13</v>
      </c>
      <c r="R972" s="8">
        <f t="shared" si="95"/>
        <v>0</v>
      </c>
    </row>
    <row r="973" spans="1:18" x14ac:dyDescent="0.2">
      <c r="A973" s="11">
        <f t="shared" si="90"/>
        <v>9.7199999999998372</v>
      </c>
      <c r="B973" s="7">
        <f>COUNTIF(Power!$A$4:$A$34,"&lt;="&amp;A973)</f>
        <v>10</v>
      </c>
      <c r="C973" s="7">
        <f t="shared" si="91"/>
        <v>11</v>
      </c>
      <c r="D973" s="8">
        <f>INDEX(Power!$A$4:$A$34,B973)</f>
        <v>9</v>
      </c>
      <c r="E973" s="8">
        <f>INDEX(Power!$A$4:$A$34,C973)</f>
        <v>10</v>
      </c>
      <c r="G973" s="8">
        <f>INDEX(Power!$B$4:$B$34,B973)</f>
        <v>1256</v>
      </c>
      <c r="H973" s="8">
        <f>INDEX(Power!$B$4:$B$34,C973)</f>
        <v>1637</v>
      </c>
      <c r="J973" s="14">
        <f t="shared" si="92"/>
        <v>972</v>
      </c>
      <c r="K973" s="15">
        <f t="shared" si="93"/>
        <v>9.7199999999998372</v>
      </c>
      <c r="L973" s="14">
        <f>IF(K973&lt;Power!$B$1,G973+(A973-D973)*(H973-G973)/(E973-D973),0)</f>
        <v>1530.3199999999379</v>
      </c>
      <c r="Q973" s="28">
        <f t="shared" si="94"/>
        <v>1.6342482922482304E-13</v>
      </c>
      <c r="R973" s="8">
        <f t="shared" si="95"/>
        <v>0</v>
      </c>
    </row>
    <row r="974" spans="1:18" x14ac:dyDescent="0.2">
      <c r="A974" s="11">
        <f t="shared" si="90"/>
        <v>9.729999999999837</v>
      </c>
      <c r="B974" s="7">
        <f>COUNTIF(Power!$A$4:$A$34,"&lt;="&amp;A974)</f>
        <v>10</v>
      </c>
      <c r="C974" s="7">
        <f t="shared" si="91"/>
        <v>11</v>
      </c>
      <c r="D974" s="8">
        <f>INDEX(Power!$A$4:$A$34,B974)</f>
        <v>9</v>
      </c>
      <c r="E974" s="8">
        <f>INDEX(Power!$A$4:$A$34,C974)</f>
        <v>10</v>
      </c>
      <c r="G974" s="8">
        <f>INDEX(Power!$B$4:$B$34,B974)</f>
        <v>1256</v>
      </c>
      <c r="H974" s="8">
        <f>INDEX(Power!$B$4:$B$34,C974)</f>
        <v>1637</v>
      </c>
      <c r="J974" s="14">
        <f t="shared" si="92"/>
        <v>973</v>
      </c>
      <c r="K974" s="15">
        <f t="shared" si="93"/>
        <v>9.729999999999837</v>
      </c>
      <c r="L974" s="14">
        <f>IF(K974&lt;Power!$B$1,G974+(A974-D974)*(H974-G974)/(E974-D974),0)</f>
        <v>1534.1299999999378</v>
      </c>
      <c r="Q974" s="28">
        <f t="shared" si="94"/>
        <v>1.6342482922482304E-13</v>
      </c>
      <c r="R974" s="8">
        <f t="shared" si="95"/>
        <v>0</v>
      </c>
    </row>
    <row r="975" spans="1:18" x14ac:dyDescent="0.2">
      <c r="A975" s="11">
        <f t="shared" si="90"/>
        <v>9.7399999999998368</v>
      </c>
      <c r="B975" s="7">
        <f>COUNTIF(Power!$A$4:$A$34,"&lt;="&amp;A975)</f>
        <v>10</v>
      </c>
      <c r="C975" s="7">
        <f t="shared" si="91"/>
        <v>11</v>
      </c>
      <c r="D975" s="8">
        <f>INDEX(Power!$A$4:$A$34,B975)</f>
        <v>9</v>
      </c>
      <c r="E975" s="8">
        <f>INDEX(Power!$A$4:$A$34,C975)</f>
        <v>10</v>
      </c>
      <c r="G975" s="8">
        <f>INDEX(Power!$B$4:$B$34,B975)</f>
        <v>1256</v>
      </c>
      <c r="H975" s="8">
        <f>INDEX(Power!$B$4:$B$34,C975)</f>
        <v>1637</v>
      </c>
      <c r="J975" s="14">
        <f t="shared" si="92"/>
        <v>974</v>
      </c>
      <c r="K975" s="15">
        <f t="shared" si="93"/>
        <v>9.7399999999998368</v>
      </c>
      <c r="L975" s="14">
        <f>IF(K975&lt;Power!$B$1,G975+(A975-D975)*(H975-G975)/(E975-D975),0)</f>
        <v>1537.9399999999378</v>
      </c>
      <c r="Q975" s="28">
        <f t="shared" si="94"/>
        <v>1.6342482922482304E-13</v>
      </c>
      <c r="R975" s="8">
        <f t="shared" si="95"/>
        <v>0</v>
      </c>
    </row>
    <row r="976" spans="1:18" x14ac:dyDescent="0.2">
      <c r="A976" s="11">
        <f t="shared" si="90"/>
        <v>9.7499999999998366</v>
      </c>
      <c r="B976" s="7">
        <f>COUNTIF(Power!$A$4:$A$34,"&lt;="&amp;A976)</f>
        <v>10</v>
      </c>
      <c r="C976" s="7">
        <f t="shared" si="91"/>
        <v>11</v>
      </c>
      <c r="D976" s="8">
        <f>INDEX(Power!$A$4:$A$34,B976)</f>
        <v>9</v>
      </c>
      <c r="E976" s="8">
        <f>INDEX(Power!$A$4:$A$34,C976)</f>
        <v>10</v>
      </c>
      <c r="G976" s="8">
        <f>INDEX(Power!$B$4:$B$34,B976)</f>
        <v>1256</v>
      </c>
      <c r="H976" s="8">
        <f>INDEX(Power!$B$4:$B$34,C976)</f>
        <v>1637</v>
      </c>
      <c r="J976" s="14">
        <f t="shared" si="92"/>
        <v>975</v>
      </c>
      <c r="K976" s="15">
        <f t="shared" si="93"/>
        <v>9.7499999999998366</v>
      </c>
      <c r="L976" s="14">
        <f>IF(K976&lt;Power!$B$1,G976+(A976-D976)*(H976-G976)/(E976-D976),0)</f>
        <v>1541.7499999999377</v>
      </c>
      <c r="Q976" s="28">
        <f t="shared" si="94"/>
        <v>1.6342482922482304E-13</v>
      </c>
      <c r="R976" s="8">
        <f t="shared" si="95"/>
        <v>0</v>
      </c>
    </row>
    <row r="977" spans="1:18" x14ac:dyDescent="0.2">
      <c r="A977" s="11">
        <f t="shared" si="90"/>
        <v>9.7599999999998364</v>
      </c>
      <c r="B977" s="7">
        <f>COUNTIF(Power!$A$4:$A$34,"&lt;="&amp;A977)</f>
        <v>10</v>
      </c>
      <c r="C977" s="7">
        <f t="shared" si="91"/>
        <v>11</v>
      </c>
      <c r="D977" s="8">
        <f>INDEX(Power!$A$4:$A$34,B977)</f>
        <v>9</v>
      </c>
      <c r="E977" s="8">
        <f>INDEX(Power!$A$4:$A$34,C977)</f>
        <v>10</v>
      </c>
      <c r="G977" s="8">
        <f>INDEX(Power!$B$4:$B$34,B977)</f>
        <v>1256</v>
      </c>
      <c r="H977" s="8">
        <f>INDEX(Power!$B$4:$B$34,C977)</f>
        <v>1637</v>
      </c>
      <c r="J977" s="14">
        <f t="shared" si="92"/>
        <v>976</v>
      </c>
      <c r="K977" s="15">
        <f t="shared" si="93"/>
        <v>9.7599999999998364</v>
      </c>
      <c r="L977" s="14">
        <f>IF(K977&lt;Power!$B$1,G977+(A977-D977)*(H977-G977)/(E977-D977),0)</f>
        <v>1545.5599999999376</v>
      </c>
      <c r="Q977" s="28">
        <f t="shared" si="94"/>
        <v>1.6342482922482304E-13</v>
      </c>
      <c r="R977" s="8">
        <f t="shared" si="95"/>
        <v>0</v>
      </c>
    </row>
    <row r="978" spans="1:18" x14ac:dyDescent="0.2">
      <c r="A978" s="11">
        <f t="shared" si="90"/>
        <v>9.7699999999998361</v>
      </c>
      <c r="B978" s="7">
        <f>COUNTIF(Power!$A$4:$A$34,"&lt;="&amp;A978)</f>
        <v>10</v>
      </c>
      <c r="C978" s="7">
        <f t="shared" si="91"/>
        <v>11</v>
      </c>
      <c r="D978" s="8">
        <f>INDEX(Power!$A$4:$A$34,B978)</f>
        <v>9</v>
      </c>
      <c r="E978" s="8">
        <f>INDEX(Power!$A$4:$A$34,C978)</f>
        <v>10</v>
      </c>
      <c r="G978" s="8">
        <f>INDEX(Power!$B$4:$B$34,B978)</f>
        <v>1256</v>
      </c>
      <c r="H978" s="8">
        <f>INDEX(Power!$B$4:$B$34,C978)</f>
        <v>1637</v>
      </c>
      <c r="J978" s="14">
        <f t="shared" si="92"/>
        <v>977</v>
      </c>
      <c r="K978" s="15">
        <f t="shared" si="93"/>
        <v>9.7699999999998361</v>
      </c>
      <c r="L978" s="14">
        <f>IF(K978&lt;Power!$B$1,G978+(A978-D978)*(H978-G978)/(E978-D978),0)</f>
        <v>1549.3699999999376</v>
      </c>
      <c r="Q978" s="28">
        <f t="shared" si="94"/>
        <v>1.6342482922482304E-13</v>
      </c>
      <c r="R978" s="8">
        <f t="shared" si="95"/>
        <v>0</v>
      </c>
    </row>
    <row r="979" spans="1:18" x14ac:dyDescent="0.2">
      <c r="A979" s="11">
        <f t="shared" si="90"/>
        <v>9.7799999999998359</v>
      </c>
      <c r="B979" s="7">
        <f>COUNTIF(Power!$A$4:$A$34,"&lt;="&amp;A979)</f>
        <v>10</v>
      </c>
      <c r="C979" s="7">
        <f t="shared" si="91"/>
        <v>11</v>
      </c>
      <c r="D979" s="8">
        <f>INDEX(Power!$A$4:$A$34,B979)</f>
        <v>9</v>
      </c>
      <c r="E979" s="8">
        <f>INDEX(Power!$A$4:$A$34,C979)</f>
        <v>10</v>
      </c>
      <c r="G979" s="8">
        <f>INDEX(Power!$B$4:$B$34,B979)</f>
        <v>1256</v>
      </c>
      <c r="H979" s="8">
        <f>INDEX(Power!$B$4:$B$34,C979)</f>
        <v>1637</v>
      </c>
      <c r="J979" s="14">
        <f t="shared" si="92"/>
        <v>978</v>
      </c>
      <c r="K979" s="15">
        <f t="shared" si="93"/>
        <v>9.7799999999998359</v>
      </c>
      <c r="L979" s="14">
        <f>IF(K979&lt;Power!$B$1,G979+(A979-D979)*(H979-G979)/(E979-D979),0)</f>
        <v>1553.1799999999375</v>
      </c>
      <c r="Q979" s="28">
        <f t="shared" si="94"/>
        <v>1.6342482922482304E-13</v>
      </c>
      <c r="R979" s="8">
        <f t="shared" si="95"/>
        <v>0</v>
      </c>
    </row>
    <row r="980" spans="1:18" x14ac:dyDescent="0.2">
      <c r="A980" s="11">
        <f t="shared" si="90"/>
        <v>9.7899999999998357</v>
      </c>
      <c r="B980" s="7">
        <f>COUNTIF(Power!$A$4:$A$34,"&lt;="&amp;A980)</f>
        <v>10</v>
      </c>
      <c r="C980" s="7">
        <f t="shared" si="91"/>
        <v>11</v>
      </c>
      <c r="D980" s="8">
        <f>INDEX(Power!$A$4:$A$34,B980)</f>
        <v>9</v>
      </c>
      <c r="E980" s="8">
        <f>INDEX(Power!$A$4:$A$34,C980)</f>
        <v>10</v>
      </c>
      <c r="G980" s="8">
        <f>INDEX(Power!$B$4:$B$34,B980)</f>
        <v>1256</v>
      </c>
      <c r="H980" s="8">
        <f>INDEX(Power!$B$4:$B$34,C980)</f>
        <v>1637</v>
      </c>
      <c r="J980" s="14">
        <f t="shared" si="92"/>
        <v>979</v>
      </c>
      <c r="K980" s="15">
        <f t="shared" si="93"/>
        <v>9.7899999999998357</v>
      </c>
      <c r="L980" s="14">
        <f>IF(K980&lt;Power!$B$1,G980+(A980-D980)*(H980-G980)/(E980-D980),0)</f>
        <v>1556.9899999999375</v>
      </c>
      <c r="Q980" s="28">
        <f t="shared" si="94"/>
        <v>1.6342482922482304E-13</v>
      </c>
      <c r="R980" s="8">
        <f t="shared" si="95"/>
        <v>0</v>
      </c>
    </row>
    <row r="981" spans="1:18" x14ac:dyDescent="0.2">
      <c r="A981" s="11">
        <f t="shared" si="90"/>
        <v>9.7999999999998355</v>
      </c>
      <c r="B981" s="7">
        <f>COUNTIF(Power!$A$4:$A$34,"&lt;="&amp;A981)</f>
        <v>10</v>
      </c>
      <c r="C981" s="7">
        <f t="shared" si="91"/>
        <v>11</v>
      </c>
      <c r="D981" s="8">
        <f>INDEX(Power!$A$4:$A$34,B981)</f>
        <v>9</v>
      </c>
      <c r="E981" s="8">
        <f>INDEX(Power!$A$4:$A$34,C981)</f>
        <v>10</v>
      </c>
      <c r="G981" s="8">
        <f>INDEX(Power!$B$4:$B$34,B981)</f>
        <v>1256</v>
      </c>
      <c r="H981" s="8">
        <f>INDEX(Power!$B$4:$B$34,C981)</f>
        <v>1637</v>
      </c>
      <c r="J981" s="14">
        <f t="shared" si="92"/>
        <v>980</v>
      </c>
      <c r="K981" s="15">
        <f t="shared" si="93"/>
        <v>9.7999999999998355</v>
      </c>
      <c r="L981" s="14">
        <f>IF(K981&lt;Power!$B$1,G981+(A981-D981)*(H981-G981)/(E981-D981),0)</f>
        <v>1560.7999999999374</v>
      </c>
      <c r="Q981" s="28">
        <f t="shared" si="94"/>
        <v>1.6520118606422329E-13</v>
      </c>
      <c r="R981" s="8">
        <f t="shared" si="95"/>
        <v>0</v>
      </c>
    </row>
    <row r="982" spans="1:18" x14ac:dyDescent="0.2">
      <c r="A982" s="11">
        <f t="shared" si="90"/>
        <v>9.8099999999998353</v>
      </c>
      <c r="B982" s="7">
        <f>COUNTIF(Power!$A$4:$A$34,"&lt;="&amp;A982)</f>
        <v>10</v>
      </c>
      <c r="C982" s="7">
        <f t="shared" si="91"/>
        <v>11</v>
      </c>
      <c r="D982" s="8">
        <f>INDEX(Power!$A$4:$A$34,B982)</f>
        <v>9</v>
      </c>
      <c r="E982" s="8">
        <f>INDEX(Power!$A$4:$A$34,C982)</f>
        <v>10</v>
      </c>
      <c r="G982" s="8">
        <f>INDEX(Power!$B$4:$B$34,B982)</f>
        <v>1256</v>
      </c>
      <c r="H982" s="8">
        <f>INDEX(Power!$B$4:$B$34,C982)</f>
        <v>1637</v>
      </c>
      <c r="J982" s="14">
        <f t="shared" si="92"/>
        <v>981</v>
      </c>
      <c r="K982" s="15">
        <f t="shared" si="93"/>
        <v>9.8099999999998353</v>
      </c>
      <c r="L982" s="14">
        <f>IF(K982&lt;Power!$B$1,G982+(A982-D982)*(H982-G982)/(E982-D982),0)</f>
        <v>1564.6099999999374</v>
      </c>
      <c r="Q982" s="28">
        <f t="shared" si="94"/>
        <v>1.6520118606422329E-13</v>
      </c>
      <c r="R982" s="8">
        <f t="shared" si="95"/>
        <v>0</v>
      </c>
    </row>
    <row r="983" spans="1:18" x14ac:dyDescent="0.2">
      <c r="A983" s="11">
        <f t="shared" si="90"/>
        <v>9.8199999999998351</v>
      </c>
      <c r="B983" s="7">
        <f>COUNTIF(Power!$A$4:$A$34,"&lt;="&amp;A983)</f>
        <v>10</v>
      </c>
      <c r="C983" s="7">
        <f t="shared" si="91"/>
        <v>11</v>
      </c>
      <c r="D983" s="8">
        <f>INDEX(Power!$A$4:$A$34,B983)</f>
        <v>9</v>
      </c>
      <c r="E983" s="8">
        <f>INDEX(Power!$A$4:$A$34,C983)</f>
        <v>10</v>
      </c>
      <c r="G983" s="8">
        <f>INDEX(Power!$B$4:$B$34,B983)</f>
        <v>1256</v>
      </c>
      <c r="H983" s="8">
        <f>INDEX(Power!$B$4:$B$34,C983)</f>
        <v>1637</v>
      </c>
      <c r="J983" s="14">
        <f t="shared" si="92"/>
        <v>982</v>
      </c>
      <c r="K983" s="15">
        <f t="shared" si="93"/>
        <v>9.8199999999998351</v>
      </c>
      <c r="L983" s="14">
        <f>IF(K983&lt;Power!$B$1,G983+(A983-D983)*(H983-G983)/(E983-D983),0)</f>
        <v>1568.4199999999371</v>
      </c>
      <c r="Q983" s="28">
        <f t="shared" si="94"/>
        <v>1.6520118606422329E-13</v>
      </c>
      <c r="R983" s="8">
        <f t="shared" si="95"/>
        <v>0</v>
      </c>
    </row>
    <row r="984" spans="1:18" x14ac:dyDescent="0.2">
      <c r="A984" s="11">
        <f t="shared" si="90"/>
        <v>9.8299999999998349</v>
      </c>
      <c r="B984" s="7">
        <f>COUNTIF(Power!$A$4:$A$34,"&lt;="&amp;A984)</f>
        <v>10</v>
      </c>
      <c r="C984" s="7">
        <f t="shared" si="91"/>
        <v>11</v>
      </c>
      <c r="D984" s="8">
        <f>INDEX(Power!$A$4:$A$34,B984)</f>
        <v>9</v>
      </c>
      <c r="E984" s="8">
        <f>INDEX(Power!$A$4:$A$34,C984)</f>
        <v>10</v>
      </c>
      <c r="G984" s="8">
        <f>INDEX(Power!$B$4:$B$34,B984)</f>
        <v>1256</v>
      </c>
      <c r="H984" s="8">
        <f>INDEX(Power!$B$4:$B$34,C984)</f>
        <v>1637</v>
      </c>
      <c r="J984" s="14">
        <f t="shared" si="92"/>
        <v>983</v>
      </c>
      <c r="K984" s="15">
        <f t="shared" si="93"/>
        <v>9.8299999999998349</v>
      </c>
      <c r="L984" s="14">
        <f>IF(K984&lt;Power!$B$1,G984+(A984-D984)*(H984-G984)/(E984-D984),0)</f>
        <v>1572.229999999937</v>
      </c>
      <c r="Q984" s="28">
        <f t="shared" si="94"/>
        <v>1.6520118606422329E-13</v>
      </c>
      <c r="R984" s="8">
        <f t="shared" si="95"/>
        <v>0</v>
      </c>
    </row>
    <row r="985" spans="1:18" x14ac:dyDescent="0.2">
      <c r="A985" s="11">
        <f t="shared" si="90"/>
        <v>9.8399999999998347</v>
      </c>
      <c r="B985" s="7">
        <f>COUNTIF(Power!$A$4:$A$34,"&lt;="&amp;A985)</f>
        <v>10</v>
      </c>
      <c r="C985" s="7">
        <f t="shared" si="91"/>
        <v>11</v>
      </c>
      <c r="D985" s="8">
        <f>INDEX(Power!$A$4:$A$34,B985)</f>
        <v>9</v>
      </c>
      <c r="E985" s="8">
        <f>INDEX(Power!$A$4:$A$34,C985)</f>
        <v>10</v>
      </c>
      <c r="G985" s="8">
        <f>INDEX(Power!$B$4:$B$34,B985)</f>
        <v>1256</v>
      </c>
      <c r="H985" s="8">
        <f>INDEX(Power!$B$4:$B$34,C985)</f>
        <v>1637</v>
      </c>
      <c r="J985" s="14">
        <f t="shared" si="92"/>
        <v>984</v>
      </c>
      <c r="K985" s="15">
        <f t="shared" si="93"/>
        <v>9.8399999999998347</v>
      </c>
      <c r="L985" s="14">
        <f>IF(K985&lt;Power!$B$1,G985+(A985-D985)*(H985-G985)/(E985-D985),0)</f>
        <v>1576.039999999937</v>
      </c>
      <c r="Q985" s="28">
        <f t="shared" si="94"/>
        <v>1.6520118606422329E-13</v>
      </c>
      <c r="R985" s="8">
        <f t="shared" si="95"/>
        <v>0</v>
      </c>
    </row>
    <row r="986" spans="1:18" x14ac:dyDescent="0.2">
      <c r="A986" s="11">
        <f t="shared" si="90"/>
        <v>9.8499999999998344</v>
      </c>
      <c r="B986" s="7">
        <f>COUNTIF(Power!$A$4:$A$34,"&lt;="&amp;A986)</f>
        <v>10</v>
      </c>
      <c r="C986" s="7">
        <f t="shared" si="91"/>
        <v>11</v>
      </c>
      <c r="D986" s="8">
        <f>INDEX(Power!$A$4:$A$34,B986)</f>
        <v>9</v>
      </c>
      <c r="E986" s="8">
        <f>INDEX(Power!$A$4:$A$34,C986)</f>
        <v>10</v>
      </c>
      <c r="G986" s="8">
        <f>INDEX(Power!$B$4:$B$34,B986)</f>
        <v>1256</v>
      </c>
      <c r="H986" s="8">
        <f>INDEX(Power!$B$4:$B$34,C986)</f>
        <v>1637</v>
      </c>
      <c r="J986" s="14">
        <f t="shared" si="92"/>
        <v>985</v>
      </c>
      <c r="K986" s="15">
        <f t="shared" si="93"/>
        <v>9.8499999999998344</v>
      </c>
      <c r="L986" s="14">
        <f>IF(K986&lt;Power!$B$1,G986+(A986-D986)*(H986-G986)/(E986-D986),0)</f>
        <v>1579.8499999999369</v>
      </c>
      <c r="Q986" s="28">
        <f t="shared" si="94"/>
        <v>1.6520118606422329E-13</v>
      </c>
      <c r="R986" s="8">
        <f t="shared" si="95"/>
        <v>0</v>
      </c>
    </row>
    <row r="987" spans="1:18" x14ac:dyDescent="0.2">
      <c r="A987" s="11">
        <f t="shared" si="90"/>
        <v>9.8599999999998342</v>
      </c>
      <c r="B987" s="7">
        <f>COUNTIF(Power!$A$4:$A$34,"&lt;="&amp;A987)</f>
        <v>10</v>
      </c>
      <c r="C987" s="7">
        <f t="shared" si="91"/>
        <v>11</v>
      </c>
      <c r="D987" s="8">
        <f>INDEX(Power!$A$4:$A$34,B987)</f>
        <v>9</v>
      </c>
      <c r="E987" s="8">
        <f>INDEX(Power!$A$4:$A$34,C987)</f>
        <v>10</v>
      </c>
      <c r="G987" s="8">
        <f>INDEX(Power!$B$4:$B$34,B987)</f>
        <v>1256</v>
      </c>
      <c r="H987" s="8">
        <f>INDEX(Power!$B$4:$B$34,C987)</f>
        <v>1637</v>
      </c>
      <c r="J987" s="14">
        <f t="shared" si="92"/>
        <v>986</v>
      </c>
      <c r="K987" s="15">
        <f t="shared" si="93"/>
        <v>9.8599999999998342</v>
      </c>
      <c r="L987" s="14">
        <f>IF(K987&lt;Power!$B$1,G987+(A987-D987)*(H987-G987)/(E987-D987),0)</f>
        <v>1583.6599999999369</v>
      </c>
      <c r="Q987" s="28">
        <f t="shared" si="94"/>
        <v>1.6520118606422329E-13</v>
      </c>
      <c r="R987" s="8">
        <f t="shared" si="95"/>
        <v>0</v>
      </c>
    </row>
    <row r="988" spans="1:18" x14ac:dyDescent="0.2">
      <c r="A988" s="11">
        <f t="shared" si="90"/>
        <v>9.869999999999834</v>
      </c>
      <c r="B988" s="7">
        <f>COUNTIF(Power!$A$4:$A$34,"&lt;="&amp;A988)</f>
        <v>10</v>
      </c>
      <c r="C988" s="7">
        <f t="shared" si="91"/>
        <v>11</v>
      </c>
      <c r="D988" s="8">
        <f>INDEX(Power!$A$4:$A$34,B988)</f>
        <v>9</v>
      </c>
      <c r="E988" s="8">
        <f>INDEX(Power!$A$4:$A$34,C988)</f>
        <v>10</v>
      </c>
      <c r="G988" s="8">
        <f>INDEX(Power!$B$4:$B$34,B988)</f>
        <v>1256</v>
      </c>
      <c r="H988" s="8">
        <f>INDEX(Power!$B$4:$B$34,C988)</f>
        <v>1637</v>
      </c>
      <c r="J988" s="14">
        <f t="shared" si="92"/>
        <v>987</v>
      </c>
      <c r="K988" s="15">
        <f t="shared" si="93"/>
        <v>9.869999999999834</v>
      </c>
      <c r="L988" s="14">
        <f>IF(K988&lt;Power!$B$1,G988+(A988-D988)*(H988-G988)/(E988-D988),0)</f>
        <v>1587.4699999999368</v>
      </c>
      <c r="Q988" s="28">
        <f t="shared" si="94"/>
        <v>1.6520118606422329E-13</v>
      </c>
      <c r="R988" s="8">
        <f t="shared" si="95"/>
        <v>0</v>
      </c>
    </row>
    <row r="989" spans="1:18" x14ac:dyDescent="0.2">
      <c r="A989" s="11">
        <f t="shared" si="90"/>
        <v>9.8799999999998338</v>
      </c>
      <c r="B989" s="7">
        <f>COUNTIF(Power!$A$4:$A$34,"&lt;="&amp;A989)</f>
        <v>10</v>
      </c>
      <c r="C989" s="7">
        <f t="shared" si="91"/>
        <v>11</v>
      </c>
      <c r="D989" s="8">
        <f>INDEX(Power!$A$4:$A$34,B989)</f>
        <v>9</v>
      </c>
      <c r="E989" s="8">
        <f>INDEX(Power!$A$4:$A$34,C989)</f>
        <v>10</v>
      </c>
      <c r="G989" s="8">
        <f>INDEX(Power!$B$4:$B$34,B989)</f>
        <v>1256</v>
      </c>
      <c r="H989" s="8">
        <f>INDEX(Power!$B$4:$B$34,C989)</f>
        <v>1637</v>
      </c>
      <c r="J989" s="14">
        <f t="shared" si="92"/>
        <v>988</v>
      </c>
      <c r="K989" s="15">
        <f t="shared" si="93"/>
        <v>9.8799999999998338</v>
      </c>
      <c r="L989" s="14">
        <f>IF(K989&lt;Power!$B$1,G989+(A989-D989)*(H989-G989)/(E989-D989),0)</f>
        <v>1591.2799999999368</v>
      </c>
      <c r="Q989" s="28">
        <f t="shared" si="94"/>
        <v>1.6697754290362354E-13</v>
      </c>
      <c r="R989" s="8">
        <f t="shared" si="95"/>
        <v>0</v>
      </c>
    </row>
    <row r="990" spans="1:18" x14ac:dyDescent="0.2">
      <c r="A990" s="11">
        <f t="shared" si="90"/>
        <v>9.8899999999998336</v>
      </c>
      <c r="B990" s="7">
        <f>COUNTIF(Power!$A$4:$A$34,"&lt;="&amp;A990)</f>
        <v>10</v>
      </c>
      <c r="C990" s="7">
        <f t="shared" si="91"/>
        <v>11</v>
      </c>
      <c r="D990" s="8">
        <f>INDEX(Power!$A$4:$A$34,B990)</f>
        <v>9</v>
      </c>
      <c r="E990" s="8">
        <f>INDEX(Power!$A$4:$A$34,C990)</f>
        <v>10</v>
      </c>
      <c r="G990" s="8">
        <f>INDEX(Power!$B$4:$B$34,B990)</f>
        <v>1256</v>
      </c>
      <c r="H990" s="8">
        <f>INDEX(Power!$B$4:$B$34,C990)</f>
        <v>1637</v>
      </c>
      <c r="J990" s="14">
        <f t="shared" si="92"/>
        <v>989</v>
      </c>
      <c r="K990" s="15">
        <f t="shared" si="93"/>
        <v>9.8899999999998336</v>
      </c>
      <c r="L990" s="14">
        <f>IF(K990&lt;Power!$B$1,G990+(A990-D990)*(H990-G990)/(E990-D990),0)</f>
        <v>1595.0899999999365</v>
      </c>
      <c r="Q990" s="28">
        <f t="shared" si="94"/>
        <v>1.6697754290362354E-13</v>
      </c>
      <c r="R990" s="8">
        <f t="shared" si="95"/>
        <v>0</v>
      </c>
    </row>
    <row r="991" spans="1:18" x14ac:dyDescent="0.2">
      <c r="A991" s="11">
        <f t="shared" si="90"/>
        <v>9.8999999999998334</v>
      </c>
      <c r="B991" s="7">
        <f>COUNTIF(Power!$A$4:$A$34,"&lt;="&amp;A991)</f>
        <v>10</v>
      </c>
      <c r="C991" s="7">
        <f t="shared" si="91"/>
        <v>11</v>
      </c>
      <c r="D991" s="8">
        <f>INDEX(Power!$A$4:$A$34,B991)</f>
        <v>9</v>
      </c>
      <c r="E991" s="8">
        <f>INDEX(Power!$A$4:$A$34,C991)</f>
        <v>10</v>
      </c>
      <c r="G991" s="8">
        <f>INDEX(Power!$B$4:$B$34,B991)</f>
        <v>1256</v>
      </c>
      <c r="H991" s="8">
        <f>INDEX(Power!$B$4:$B$34,C991)</f>
        <v>1637</v>
      </c>
      <c r="J991" s="14">
        <f t="shared" si="92"/>
        <v>990</v>
      </c>
      <c r="K991" s="15">
        <f t="shared" si="93"/>
        <v>9.8999999999998334</v>
      </c>
      <c r="L991" s="14">
        <f>IF(K991&lt;Power!$B$1,G991+(A991-D991)*(H991-G991)/(E991-D991),0)</f>
        <v>1598.8999999999364</v>
      </c>
      <c r="Q991" s="28">
        <f t="shared" si="94"/>
        <v>1.6697754290362354E-13</v>
      </c>
      <c r="R991" s="8">
        <f t="shared" si="95"/>
        <v>0</v>
      </c>
    </row>
    <row r="992" spans="1:18" x14ac:dyDescent="0.2">
      <c r="A992" s="11">
        <f t="shared" si="90"/>
        <v>9.9099999999998332</v>
      </c>
      <c r="B992" s="7">
        <f>COUNTIF(Power!$A$4:$A$34,"&lt;="&amp;A992)</f>
        <v>10</v>
      </c>
      <c r="C992" s="7">
        <f t="shared" si="91"/>
        <v>11</v>
      </c>
      <c r="D992" s="8">
        <f>INDEX(Power!$A$4:$A$34,B992)</f>
        <v>9</v>
      </c>
      <c r="E992" s="8">
        <f>INDEX(Power!$A$4:$A$34,C992)</f>
        <v>10</v>
      </c>
      <c r="G992" s="8">
        <f>INDEX(Power!$B$4:$B$34,B992)</f>
        <v>1256</v>
      </c>
      <c r="H992" s="8">
        <f>INDEX(Power!$B$4:$B$34,C992)</f>
        <v>1637</v>
      </c>
      <c r="J992" s="14">
        <f t="shared" si="92"/>
        <v>991</v>
      </c>
      <c r="K992" s="15">
        <f t="shared" si="93"/>
        <v>9.9099999999998332</v>
      </c>
      <c r="L992" s="14">
        <f>IF(K992&lt;Power!$B$1,G992+(A992-D992)*(H992-G992)/(E992-D992),0)</f>
        <v>1602.7099999999364</v>
      </c>
      <c r="Q992" s="28">
        <f t="shared" si="94"/>
        <v>1.6697754290362354E-13</v>
      </c>
      <c r="R992" s="8">
        <f t="shared" si="95"/>
        <v>0</v>
      </c>
    </row>
    <row r="993" spans="1:18" x14ac:dyDescent="0.2">
      <c r="A993" s="11">
        <f t="shared" si="90"/>
        <v>9.919999999999833</v>
      </c>
      <c r="B993" s="7">
        <f>COUNTIF(Power!$A$4:$A$34,"&lt;="&amp;A993)</f>
        <v>10</v>
      </c>
      <c r="C993" s="7">
        <f t="shared" si="91"/>
        <v>11</v>
      </c>
      <c r="D993" s="8">
        <f>INDEX(Power!$A$4:$A$34,B993)</f>
        <v>9</v>
      </c>
      <c r="E993" s="8">
        <f>INDEX(Power!$A$4:$A$34,C993)</f>
        <v>10</v>
      </c>
      <c r="G993" s="8">
        <f>INDEX(Power!$B$4:$B$34,B993)</f>
        <v>1256</v>
      </c>
      <c r="H993" s="8">
        <f>INDEX(Power!$B$4:$B$34,C993)</f>
        <v>1637</v>
      </c>
      <c r="J993" s="14">
        <f t="shared" si="92"/>
        <v>992</v>
      </c>
      <c r="K993" s="15">
        <f t="shared" si="93"/>
        <v>9.919999999999833</v>
      </c>
      <c r="L993" s="14">
        <f>IF(K993&lt;Power!$B$1,G993+(A993-D993)*(H993-G993)/(E993-D993),0)</f>
        <v>1606.5199999999363</v>
      </c>
      <c r="Q993" s="28">
        <f t="shared" si="94"/>
        <v>1.6697754290362354E-13</v>
      </c>
      <c r="R993" s="8">
        <f t="shared" si="95"/>
        <v>0</v>
      </c>
    </row>
    <row r="994" spans="1:18" x14ac:dyDescent="0.2">
      <c r="A994" s="11">
        <f t="shared" si="90"/>
        <v>9.9299999999998327</v>
      </c>
      <c r="B994" s="7">
        <f>COUNTIF(Power!$A$4:$A$34,"&lt;="&amp;A994)</f>
        <v>10</v>
      </c>
      <c r="C994" s="7">
        <f t="shared" si="91"/>
        <v>11</v>
      </c>
      <c r="D994" s="8">
        <f>INDEX(Power!$A$4:$A$34,B994)</f>
        <v>9</v>
      </c>
      <c r="E994" s="8">
        <f>INDEX(Power!$A$4:$A$34,C994)</f>
        <v>10</v>
      </c>
      <c r="G994" s="8">
        <f>INDEX(Power!$B$4:$B$34,B994)</f>
        <v>1256</v>
      </c>
      <c r="H994" s="8">
        <f>INDEX(Power!$B$4:$B$34,C994)</f>
        <v>1637</v>
      </c>
      <c r="J994" s="14">
        <f t="shared" si="92"/>
        <v>993</v>
      </c>
      <c r="K994" s="15">
        <f t="shared" si="93"/>
        <v>9.9299999999998327</v>
      </c>
      <c r="L994" s="14">
        <f>IF(K994&lt;Power!$B$1,G994+(A994-D994)*(H994-G994)/(E994-D994),0)</f>
        <v>1610.3299999999363</v>
      </c>
      <c r="Q994" s="28">
        <f t="shared" si="94"/>
        <v>1.6697754290362354E-13</v>
      </c>
      <c r="R994" s="8">
        <f t="shared" si="95"/>
        <v>0</v>
      </c>
    </row>
    <row r="995" spans="1:18" x14ac:dyDescent="0.2">
      <c r="A995" s="11">
        <f t="shared" si="90"/>
        <v>9.9399999999998325</v>
      </c>
      <c r="B995" s="7">
        <f>COUNTIF(Power!$A$4:$A$34,"&lt;="&amp;A995)</f>
        <v>10</v>
      </c>
      <c r="C995" s="7">
        <f t="shared" si="91"/>
        <v>11</v>
      </c>
      <c r="D995" s="8">
        <f>INDEX(Power!$A$4:$A$34,B995)</f>
        <v>9</v>
      </c>
      <c r="E995" s="8">
        <f>INDEX(Power!$A$4:$A$34,C995)</f>
        <v>10</v>
      </c>
      <c r="G995" s="8">
        <f>INDEX(Power!$B$4:$B$34,B995)</f>
        <v>1256</v>
      </c>
      <c r="H995" s="8">
        <f>INDEX(Power!$B$4:$B$34,C995)</f>
        <v>1637</v>
      </c>
      <c r="J995" s="14">
        <f t="shared" si="92"/>
        <v>994</v>
      </c>
      <c r="K995" s="15">
        <f t="shared" si="93"/>
        <v>9.9399999999998325</v>
      </c>
      <c r="L995" s="14">
        <f>IF(K995&lt;Power!$B$1,G995+(A995-D995)*(H995-G995)/(E995-D995),0)</f>
        <v>1614.1399999999362</v>
      </c>
      <c r="Q995" s="28">
        <f t="shared" si="94"/>
        <v>1.6697754290362354E-13</v>
      </c>
      <c r="R995" s="8">
        <f t="shared" si="95"/>
        <v>0</v>
      </c>
    </row>
    <row r="996" spans="1:18" x14ac:dyDescent="0.2">
      <c r="A996" s="11">
        <f t="shared" si="90"/>
        <v>9.9499999999998323</v>
      </c>
      <c r="B996" s="7">
        <f>COUNTIF(Power!$A$4:$A$34,"&lt;="&amp;A996)</f>
        <v>10</v>
      </c>
      <c r="C996" s="7">
        <f t="shared" si="91"/>
        <v>11</v>
      </c>
      <c r="D996" s="8">
        <f>INDEX(Power!$A$4:$A$34,B996)</f>
        <v>9</v>
      </c>
      <c r="E996" s="8">
        <f>INDEX(Power!$A$4:$A$34,C996)</f>
        <v>10</v>
      </c>
      <c r="G996" s="8">
        <f>INDEX(Power!$B$4:$B$34,B996)</f>
        <v>1256</v>
      </c>
      <c r="H996" s="8">
        <f>INDEX(Power!$B$4:$B$34,C996)</f>
        <v>1637</v>
      </c>
      <c r="J996" s="14">
        <f t="shared" si="92"/>
        <v>995</v>
      </c>
      <c r="K996" s="15">
        <f t="shared" si="93"/>
        <v>9.9499999999998323</v>
      </c>
      <c r="L996" s="14">
        <f>IF(K996&lt;Power!$B$1,G996+(A996-D996)*(H996-G996)/(E996-D996),0)</f>
        <v>1617.9499999999362</v>
      </c>
      <c r="Q996" s="28">
        <f t="shared" si="94"/>
        <v>1.6697754290362354E-13</v>
      </c>
      <c r="R996" s="8">
        <f t="shared" si="95"/>
        <v>0</v>
      </c>
    </row>
    <row r="997" spans="1:18" x14ac:dyDescent="0.2">
      <c r="A997" s="11">
        <f t="shared" si="90"/>
        <v>9.9599999999998321</v>
      </c>
      <c r="B997" s="7">
        <f>COUNTIF(Power!$A$4:$A$34,"&lt;="&amp;A997)</f>
        <v>10</v>
      </c>
      <c r="C997" s="7">
        <f t="shared" si="91"/>
        <v>11</v>
      </c>
      <c r="D997" s="8">
        <f>INDEX(Power!$A$4:$A$34,B997)</f>
        <v>9</v>
      </c>
      <c r="E997" s="8">
        <f>INDEX(Power!$A$4:$A$34,C997)</f>
        <v>10</v>
      </c>
      <c r="G997" s="8">
        <f>INDEX(Power!$B$4:$B$34,B997)</f>
        <v>1256</v>
      </c>
      <c r="H997" s="8">
        <f>INDEX(Power!$B$4:$B$34,C997)</f>
        <v>1637</v>
      </c>
      <c r="J997" s="14">
        <f t="shared" si="92"/>
        <v>996</v>
      </c>
      <c r="K997" s="15">
        <f t="shared" si="93"/>
        <v>9.9599999999998321</v>
      </c>
      <c r="L997" s="14">
        <f>IF(K997&lt;Power!$B$1,G997+(A997-D997)*(H997-G997)/(E997-D997),0)</f>
        <v>1621.7599999999361</v>
      </c>
      <c r="Q997" s="28">
        <f t="shared" si="94"/>
        <v>1.6875389974302379E-13</v>
      </c>
      <c r="R997" s="8">
        <f t="shared" si="95"/>
        <v>0</v>
      </c>
    </row>
    <row r="998" spans="1:18" x14ac:dyDescent="0.2">
      <c r="A998" s="11">
        <f t="shared" si="90"/>
        <v>9.9699999999998319</v>
      </c>
      <c r="B998" s="7">
        <f>COUNTIF(Power!$A$4:$A$34,"&lt;="&amp;A998)</f>
        <v>10</v>
      </c>
      <c r="C998" s="7">
        <f t="shared" si="91"/>
        <v>11</v>
      </c>
      <c r="D998" s="8">
        <f>INDEX(Power!$A$4:$A$34,B998)</f>
        <v>9</v>
      </c>
      <c r="E998" s="8">
        <f>INDEX(Power!$A$4:$A$34,C998)</f>
        <v>10</v>
      </c>
      <c r="G998" s="8">
        <f>INDEX(Power!$B$4:$B$34,B998)</f>
        <v>1256</v>
      </c>
      <c r="H998" s="8">
        <f>INDEX(Power!$B$4:$B$34,C998)</f>
        <v>1637</v>
      </c>
      <c r="J998" s="14">
        <f t="shared" si="92"/>
        <v>997</v>
      </c>
      <c r="K998" s="15">
        <f t="shared" si="93"/>
        <v>9.9699999999998319</v>
      </c>
      <c r="L998" s="14">
        <f>IF(K998&lt;Power!$B$1,G998+(A998-D998)*(H998-G998)/(E998-D998),0)</f>
        <v>1625.569999999936</v>
      </c>
      <c r="Q998" s="28">
        <f t="shared" si="94"/>
        <v>1.6875389974302379E-13</v>
      </c>
      <c r="R998" s="8">
        <f t="shared" si="95"/>
        <v>0</v>
      </c>
    </row>
    <row r="999" spans="1:18" x14ac:dyDescent="0.2">
      <c r="A999" s="11">
        <f t="shared" si="90"/>
        <v>9.9799999999998317</v>
      </c>
      <c r="B999" s="7">
        <f>COUNTIF(Power!$A$4:$A$34,"&lt;="&amp;A999)</f>
        <v>10</v>
      </c>
      <c r="C999" s="7">
        <f t="shared" si="91"/>
        <v>11</v>
      </c>
      <c r="D999" s="8">
        <f>INDEX(Power!$A$4:$A$34,B999)</f>
        <v>9</v>
      </c>
      <c r="E999" s="8">
        <f>INDEX(Power!$A$4:$A$34,C999)</f>
        <v>10</v>
      </c>
      <c r="G999" s="8">
        <f>INDEX(Power!$B$4:$B$34,B999)</f>
        <v>1256</v>
      </c>
      <c r="H999" s="8">
        <f>INDEX(Power!$B$4:$B$34,C999)</f>
        <v>1637</v>
      </c>
      <c r="J999" s="14">
        <f t="shared" si="92"/>
        <v>998</v>
      </c>
      <c r="K999" s="15">
        <f t="shared" si="93"/>
        <v>9.9799999999998317</v>
      </c>
      <c r="L999" s="14">
        <f>IF(K999&lt;Power!$B$1,G999+(A999-D999)*(H999-G999)/(E999-D999),0)</f>
        <v>1629.379999999936</v>
      </c>
      <c r="Q999" s="28">
        <f t="shared" si="94"/>
        <v>1.6875389974302379E-13</v>
      </c>
      <c r="R999" s="8">
        <f t="shared" si="95"/>
        <v>0</v>
      </c>
    </row>
    <row r="1000" spans="1:18" x14ac:dyDescent="0.2">
      <c r="A1000" s="11">
        <f t="shared" si="90"/>
        <v>9.9899999999998315</v>
      </c>
      <c r="B1000" s="7">
        <f>COUNTIF(Power!$A$4:$A$34,"&lt;="&amp;A1000)</f>
        <v>10</v>
      </c>
      <c r="C1000" s="7">
        <f t="shared" si="91"/>
        <v>11</v>
      </c>
      <c r="D1000" s="8">
        <f>INDEX(Power!$A$4:$A$34,B1000)</f>
        <v>9</v>
      </c>
      <c r="E1000" s="8">
        <f>INDEX(Power!$A$4:$A$34,C1000)</f>
        <v>10</v>
      </c>
      <c r="G1000" s="8">
        <f>INDEX(Power!$B$4:$B$34,B1000)</f>
        <v>1256</v>
      </c>
      <c r="H1000" s="8">
        <f>INDEX(Power!$B$4:$B$34,C1000)</f>
        <v>1637</v>
      </c>
      <c r="J1000" s="14">
        <f t="shared" si="92"/>
        <v>999</v>
      </c>
      <c r="K1000" s="15">
        <f t="shared" si="93"/>
        <v>9.9899999999998315</v>
      </c>
      <c r="L1000" s="14">
        <f>IF(K1000&lt;Power!$B$1,G1000+(A1000-D1000)*(H1000-G1000)/(E1000-D1000),0)</f>
        <v>1633.1899999999357</v>
      </c>
      <c r="Q1000" s="28">
        <f t="shared" si="94"/>
        <v>1.6875389974302379E-13</v>
      </c>
      <c r="R1000" s="8">
        <f t="shared" si="95"/>
        <v>0</v>
      </c>
    </row>
    <row r="1001" spans="1:18" x14ac:dyDescent="0.2">
      <c r="A1001" s="11">
        <f t="shared" si="90"/>
        <v>9.9999999999998312</v>
      </c>
      <c r="B1001" s="7">
        <f>COUNTIF(Power!$A$4:$A$34,"&lt;="&amp;A1001)</f>
        <v>10</v>
      </c>
      <c r="C1001" s="7">
        <f t="shared" si="91"/>
        <v>11</v>
      </c>
      <c r="D1001" s="8">
        <f>INDEX(Power!$A$4:$A$34,B1001)</f>
        <v>9</v>
      </c>
      <c r="E1001" s="8">
        <f>INDEX(Power!$A$4:$A$34,C1001)</f>
        <v>10</v>
      </c>
      <c r="G1001" s="8">
        <f>INDEX(Power!$B$4:$B$34,B1001)</f>
        <v>1256</v>
      </c>
      <c r="H1001" s="8">
        <f>INDEX(Power!$B$4:$B$34,C1001)</f>
        <v>1637</v>
      </c>
      <c r="J1001" s="14">
        <f t="shared" si="92"/>
        <v>1000</v>
      </c>
      <c r="K1001" s="15">
        <f t="shared" si="93"/>
        <v>9.9999999999998312</v>
      </c>
      <c r="L1001" s="14">
        <f>IF(K1001&lt;Power!$B$1,G1001+(A1001-D1001)*(H1001-G1001)/(E1001-D1001),0)</f>
        <v>1636.9999999999357</v>
      </c>
      <c r="Q1001" s="28">
        <f t="shared" si="94"/>
        <v>1.6875389974302379E-13</v>
      </c>
      <c r="R1001" s="8">
        <f t="shared" si="95"/>
        <v>0</v>
      </c>
    </row>
    <row r="1002" spans="1:18" x14ac:dyDescent="0.2">
      <c r="A1002" s="11">
        <f t="shared" si="90"/>
        <v>10.009999999999831</v>
      </c>
      <c r="B1002" s="7">
        <f>COUNTIF(Power!$A$4:$A$34,"&lt;="&amp;A1002)</f>
        <v>11</v>
      </c>
      <c r="C1002" s="7">
        <f t="shared" si="91"/>
        <v>12</v>
      </c>
      <c r="D1002" s="8">
        <f>INDEX(Power!$A$4:$A$34,B1002)</f>
        <v>10</v>
      </c>
      <c r="E1002" s="8">
        <f>INDEX(Power!$A$4:$A$34,C1002)</f>
        <v>11</v>
      </c>
      <c r="G1002" s="8">
        <f>INDEX(Power!$B$4:$B$34,B1002)</f>
        <v>1637</v>
      </c>
      <c r="H1002" s="8">
        <f>INDEX(Power!$B$4:$B$34,C1002)</f>
        <v>1904</v>
      </c>
      <c r="J1002" s="14">
        <f t="shared" si="92"/>
        <v>1001</v>
      </c>
      <c r="K1002" s="15">
        <f t="shared" si="93"/>
        <v>10.009999999999831</v>
      </c>
      <c r="L1002" s="14">
        <f>IF(K1002&lt;Power!$B$1,G1002+(A1002-D1002)*(H1002-G1002)/(E1002-D1002),0)</f>
        <v>1639.6699999999548</v>
      </c>
      <c r="Q1002" s="28">
        <f t="shared" si="94"/>
        <v>1.6875389974302379E-13</v>
      </c>
      <c r="R1002" s="8">
        <f t="shared" si="95"/>
        <v>0</v>
      </c>
    </row>
    <row r="1003" spans="1:18" x14ac:dyDescent="0.2">
      <c r="A1003" s="11">
        <f t="shared" si="90"/>
        <v>10.019999999999831</v>
      </c>
      <c r="B1003" s="7">
        <f>COUNTIF(Power!$A$4:$A$34,"&lt;="&amp;A1003)</f>
        <v>11</v>
      </c>
      <c r="C1003" s="7">
        <f t="shared" si="91"/>
        <v>12</v>
      </c>
      <c r="D1003" s="8">
        <f>INDEX(Power!$A$4:$A$34,B1003)</f>
        <v>10</v>
      </c>
      <c r="E1003" s="8">
        <f>INDEX(Power!$A$4:$A$34,C1003)</f>
        <v>11</v>
      </c>
      <c r="G1003" s="8">
        <f>INDEX(Power!$B$4:$B$34,B1003)</f>
        <v>1637</v>
      </c>
      <c r="H1003" s="8">
        <f>INDEX(Power!$B$4:$B$34,C1003)</f>
        <v>1904</v>
      </c>
      <c r="J1003" s="14">
        <f t="shared" si="92"/>
        <v>1002</v>
      </c>
      <c r="K1003" s="15">
        <f t="shared" si="93"/>
        <v>10.019999999999831</v>
      </c>
      <c r="L1003" s="14">
        <f>IF(K1003&lt;Power!$B$1,G1003+(A1003-D1003)*(H1003-G1003)/(E1003-D1003),0)</f>
        <v>1642.3399999999549</v>
      </c>
      <c r="Q1003" s="28">
        <f t="shared" si="94"/>
        <v>1.6875389974302379E-13</v>
      </c>
      <c r="R1003" s="8">
        <f t="shared" si="95"/>
        <v>0</v>
      </c>
    </row>
    <row r="1004" spans="1:18" x14ac:dyDescent="0.2">
      <c r="A1004" s="11">
        <f t="shared" si="90"/>
        <v>10.029999999999831</v>
      </c>
      <c r="B1004" s="7">
        <f>COUNTIF(Power!$A$4:$A$34,"&lt;="&amp;A1004)</f>
        <v>11</v>
      </c>
      <c r="C1004" s="7">
        <f t="shared" si="91"/>
        <v>12</v>
      </c>
      <c r="D1004" s="8">
        <f>INDEX(Power!$A$4:$A$34,B1004)</f>
        <v>10</v>
      </c>
      <c r="E1004" s="8">
        <f>INDEX(Power!$A$4:$A$34,C1004)</f>
        <v>11</v>
      </c>
      <c r="G1004" s="8">
        <f>INDEX(Power!$B$4:$B$34,B1004)</f>
        <v>1637</v>
      </c>
      <c r="H1004" s="8">
        <f>INDEX(Power!$B$4:$B$34,C1004)</f>
        <v>1904</v>
      </c>
      <c r="J1004" s="14">
        <f t="shared" si="92"/>
        <v>1003</v>
      </c>
      <c r="K1004" s="15">
        <f t="shared" si="93"/>
        <v>10.029999999999831</v>
      </c>
      <c r="L1004" s="14">
        <f>IF(K1004&lt;Power!$B$1,G1004+(A1004-D1004)*(H1004-G1004)/(E1004-D1004),0)</f>
        <v>1645.0099999999547</v>
      </c>
      <c r="Q1004" s="28">
        <f t="shared" si="94"/>
        <v>1.6875389974302379E-13</v>
      </c>
      <c r="R1004" s="8">
        <f t="shared" si="95"/>
        <v>0</v>
      </c>
    </row>
    <row r="1005" spans="1:18" x14ac:dyDescent="0.2">
      <c r="A1005" s="11">
        <f t="shared" si="90"/>
        <v>10.03999999999983</v>
      </c>
      <c r="B1005" s="7">
        <f>COUNTIF(Power!$A$4:$A$34,"&lt;="&amp;A1005)</f>
        <v>11</v>
      </c>
      <c r="C1005" s="7">
        <f t="shared" si="91"/>
        <v>12</v>
      </c>
      <c r="D1005" s="8">
        <f>INDEX(Power!$A$4:$A$34,B1005)</f>
        <v>10</v>
      </c>
      <c r="E1005" s="8">
        <f>INDEX(Power!$A$4:$A$34,C1005)</f>
        <v>11</v>
      </c>
      <c r="G1005" s="8">
        <f>INDEX(Power!$B$4:$B$34,B1005)</f>
        <v>1637</v>
      </c>
      <c r="H1005" s="8">
        <f>INDEX(Power!$B$4:$B$34,C1005)</f>
        <v>1904</v>
      </c>
      <c r="J1005" s="14">
        <f t="shared" si="92"/>
        <v>1004</v>
      </c>
      <c r="K1005" s="15">
        <f t="shared" si="93"/>
        <v>10.03999999999983</v>
      </c>
      <c r="L1005" s="14">
        <f>IF(K1005&lt;Power!$B$1,G1005+(A1005-D1005)*(H1005-G1005)/(E1005-D1005),0)</f>
        <v>1647.6799999999548</v>
      </c>
      <c r="Q1005" s="28">
        <f t="shared" si="94"/>
        <v>1.6875389974302379E-13</v>
      </c>
      <c r="R1005" s="8">
        <f t="shared" si="95"/>
        <v>0</v>
      </c>
    </row>
    <row r="1006" spans="1:18" x14ac:dyDescent="0.2">
      <c r="A1006" s="11">
        <f t="shared" si="90"/>
        <v>10.04999999999983</v>
      </c>
      <c r="B1006" s="7">
        <f>COUNTIF(Power!$A$4:$A$34,"&lt;="&amp;A1006)</f>
        <v>11</v>
      </c>
      <c r="C1006" s="7">
        <f t="shared" si="91"/>
        <v>12</v>
      </c>
      <c r="D1006" s="8">
        <f>INDEX(Power!$A$4:$A$34,B1006)</f>
        <v>10</v>
      </c>
      <c r="E1006" s="8">
        <f>INDEX(Power!$A$4:$A$34,C1006)</f>
        <v>11</v>
      </c>
      <c r="G1006" s="8">
        <f>INDEX(Power!$B$4:$B$34,B1006)</f>
        <v>1637</v>
      </c>
      <c r="H1006" s="8">
        <f>INDEX(Power!$B$4:$B$34,C1006)</f>
        <v>1904</v>
      </c>
      <c r="J1006" s="14">
        <f t="shared" si="92"/>
        <v>1005</v>
      </c>
      <c r="K1006" s="15">
        <f t="shared" si="93"/>
        <v>10.04999999999983</v>
      </c>
      <c r="L1006" s="14">
        <f>IF(K1006&lt;Power!$B$1,G1006+(A1006-D1006)*(H1006-G1006)/(E1006-D1006),0)</f>
        <v>1650.3499999999547</v>
      </c>
      <c r="Q1006" s="28">
        <f t="shared" si="94"/>
        <v>1.7053025658242404E-13</v>
      </c>
      <c r="R1006" s="8">
        <f t="shared" si="95"/>
        <v>0</v>
      </c>
    </row>
    <row r="1007" spans="1:18" x14ac:dyDescent="0.2">
      <c r="A1007" s="11">
        <f t="shared" si="90"/>
        <v>10.05999999999983</v>
      </c>
      <c r="B1007" s="7">
        <f>COUNTIF(Power!$A$4:$A$34,"&lt;="&amp;A1007)</f>
        <v>11</v>
      </c>
      <c r="C1007" s="7">
        <f t="shared" si="91"/>
        <v>12</v>
      </c>
      <c r="D1007" s="8">
        <f>INDEX(Power!$A$4:$A$34,B1007)</f>
        <v>10</v>
      </c>
      <c r="E1007" s="8">
        <f>INDEX(Power!$A$4:$A$34,C1007)</f>
        <v>11</v>
      </c>
      <c r="G1007" s="8">
        <f>INDEX(Power!$B$4:$B$34,B1007)</f>
        <v>1637</v>
      </c>
      <c r="H1007" s="8">
        <f>INDEX(Power!$B$4:$B$34,C1007)</f>
        <v>1904</v>
      </c>
      <c r="J1007" s="14">
        <f t="shared" si="92"/>
        <v>1006</v>
      </c>
      <c r="K1007" s="15">
        <f t="shared" si="93"/>
        <v>10.05999999999983</v>
      </c>
      <c r="L1007" s="14">
        <f>IF(K1007&lt;Power!$B$1,G1007+(A1007-D1007)*(H1007-G1007)/(E1007-D1007),0)</f>
        <v>1653.0199999999545</v>
      </c>
      <c r="Q1007" s="28">
        <f t="shared" si="94"/>
        <v>1.7053025658242404E-13</v>
      </c>
      <c r="R1007" s="8">
        <f t="shared" si="95"/>
        <v>0</v>
      </c>
    </row>
    <row r="1008" spans="1:18" x14ac:dyDescent="0.2">
      <c r="A1008" s="11">
        <f t="shared" si="90"/>
        <v>10.06999999999983</v>
      </c>
      <c r="B1008" s="7">
        <f>COUNTIF(Power!$A$4:$A$34,"&lt;="&amp;A1008)</f>
        <v>11</v>
      </c>
      <c r="C1008" s="7">
        <f t="shared" si="91"/>
        <v>12</v>
      </c>
      <c r="D1008" s="8">
        <f>INDEX(Power!$A$4:$A$34,B1008)</f>
        <v>10</v>
      </c>
      <c r="E1008" s="8">
        <f>INDEX(Power!$A$4:$A$34,C1008)</f>
        <v>11</v>
      </c>
      <c r="G1008" s="8">
        <f>INDEX(Power!$B$4:$B$34,B1008)</f>
        <v>1637</v>
      </c>
      <c r="H1008" s="8">
        <f>INDEX(Power!$B$4:$B$34,C1008)</f>
        <v>1904</v>
      </c>
      <c r="J1008" s="14">
        <f t="shared" si="92"/>
        <v>1007</v>
      </c>
      <c r="K1008" s="15">
        <f t="shared" si="93"/>
        <v>10.06999999999983</v>
      </c>
      <c r="L1008" s="14">
        <f>IF(K1008&lt;Power!$B$1,G1008+(A1008-D1008)*(H1008-G1008)/(E1008-D1008),0)</f>
        <v>1655.6899999999546</v>
      </c>
      <c r="Q1008" s="28">
        <f t="shared" si="94"/>
        <v>1.7053025658242404E-13</v>
      </c>
      <c r="R1008" s="8">
        <f t="shared" si="95"/>
        <v>0</v>
      </c>
    </row>
    <row r="1009" spans="1:18" x14ac:dyDescent="0.2">
      <c r="A1009" s="11">
        <f t="shared" si="90"/>
        <v>10.07999999999983</v>
      </c>
      <c r="B1009" s="7">
        <f>COUNTIF(Power!$A$4:$A$34,"&lt;="&amp;A1009)</f>
        <v>11</v>
      </c>
      <c r="C1009" s="7">
        <f t="shared" si="91"/>
        <v>12</v>
      </c>
      <c r="D1009" s="8">
        <f>INDEX(Power!$A$4:$A$34,B1009)</f>
        <v>10</v>
      </c>
      <c r="E1009" s="8">
        <f>INDEX(Power!$A$4:$A$34,C1009)</f>
        <v>11</v>
      </c>
      <c r="G1009" s="8">
        <f>INDEX(Power!$B$4:$B$34,B1009)</f>
        <v>1637</v>
      </c>
      <c r="H1009" s="8">
        <f>INDEX(Power!$B$4:$B$34,C1009)</f>
        <v>1904</v>
      </c>
      <c r="J1009" s="14">
        <f t="shared" si="92"/>
        <v>1008</v>
      </c>
      <c r="K1009" s="15">
        <f t="shared" si="93"/>
        <v>10.07999999999983</v>
      </c>
      <c r="L1009" s="14">
        <f>IF(K1009&lt;Power!$B$1,G1009+(A1009-D1009)*(H1009-G1009)/(E1009-D1009),0)</f>
        <v>1658.3599999999544</v>
      </c>
      <c r="Q1009" s="28">
        <f t="shared" si="94"/>
        <v>1.7053025658242404E-13</v>
      </c>
      <c r="R1009" s="8">
        <f t="shared" si="95"/>
        <v>0</v>
      </c>
    </row>
    <row r="1010" spans="1:18" x14ac:dyDescent="0.2">
      <c r="A1010" s="11">
        <f t="shared" si="90"/>
        <v>10.089999999999829</v>
      </c>
      <c r="B1010" s="7">
        <f>COUNTIF(Power!$A$4:$A$34,"&lt;="&amp;A1010)</f>
        <v>11</v>
      </c>
      <c r="C1010" s="7">
        <f t="shared" si="91"/>
        <v>12</v>
      </c>
      <c r="D1010" s="8">
        <f>INDEX(Power!$A$4:$A$34,B1010)</f>
        <v>10</v>
      </c>
      <c r="E1010" s="8">
        <f>INDEX(Power!$A$4:$A$34,C1010)</f>
        <v>11</v>
      </c>
      <c r="G1010" s="8">
        <f>INDEX(Power!$B$4:$B$34,B1010)</f>
        <v>1637</v>
      </c>
      <c r="H1010" s="8">
        <f>INDEX(Power!$B$4:$B$34,C1010)</f>
        <v>1904</v>
      </c>
      <c r="J1010" s="14">
        <f t="shared" si="92"/>
        <v>1009</v>
      </c>
      <c r="K1010" s="15">
        <f t="shared" si="93"/>
        <v>10.089999999999829</v>
      </c>
      <c r="L1010" s="14">
        <f>IF(K1010&lt;Power!$B$1,G1010+(A1010-D1010)*(H1010-G1010)/(E1010-D1010),0)</f>
        <v>1661.0299999999545</v>
      </c>
      <c r="Q1010" s="28">
        <f t="shared" si="94"/>
        <v>1.7053025658242404E-13</v>
      </c>
      <c r="R1010" s="8">
        <f t="shared" si="95"/>
        <v>0</v>
      </c>
    </row>
    <row r="1011" spans="1:18" x14ac:dyDescent="0.2">
      <c r="A1011" s="11">
        <f t="shared" si="90"/>
        <v>10.099999999999829</v>
      </c>
      <c r="B1011" s="7">
        <f>COUNTIF(Power!$A$4:$A$34,"&lt;="&amp;A1011)</f>
        <v>11</v>
      </c>
      <c r="C1011" s="7">
        <f t="shared" si="91"/>
        <v>12</v>
      </c>
      <c r="D1011" s="8">
        <f>INDEX(Power!$A$4:$A$34,B1011)</f>
        <v>10</v>
      </c>
      <c r="E1011" s="8">
        <f>INDEX(Power!$A$4:$A$34,C1011)</f>
        <v>11</v>
      </c>
      <c r="G1011" s="8">
        <f>INDEX(Power!$B$4:$B$34,B1011)</f>
        <v>1637</v>
      </c>
      <c r="H1011" s="8">
        <f>INDEX(Power!$B$4:$B$34,C1011)</f>
        <v>1904</v>
      </c>
      <c r="J1011" s="14">
        <f t="shared" si="92"/>
        <v>1010</v>
      </c>
      <c r="K1011" s="15">
        <f t="shared" si="93"/>
        <v>10.099999999999829</v>
      </c>
      <c r="L1011" s="14">
        <f>IF(K1011&lt;Power!$B$1,G1011+(A1011-D1011)*(H1011-G1011)/(E1011-D1011),0)</f>
        <v>1663.6999999999543</v>
      </c>
      <c r="Q1011" s="28">
        <f t="shared" si="94"/>
        <v>1.7053025658242404E-13</v>
      </c>
      <c r="R1011" s="8">
        <f t="shared" si="95"/>
        <v>0</v>
      </c>
    </row>
    <row r="1012" spans="1:18" x14ac:dyDescent="0.2">
      <c r="A1012" s="11">
        <f t="shared" si="90"/>
        <v>10.109999999999829</v>
      </c>
      <c r="B1012" s="7">
        <f>COUNTIF(Power!$A$4:$A$34,"&lt;="&amp;A1012)</f>
        <v>11</v>
      </c>
      <c r="C1012" s="7">
        <f t="shared" si="91"/>
        <v>12</v>
      </c>
      <c r="D1012" s="8">
        <f>INDEX(Power!$A$4:$A$34,B1012)</f>
        <v>10</v>
      </c>
      <c r="E1012" s="8">
        <f>INDEX(Power!$A$4:$A$34,C1012)</f>
        <v>11</v>
      </c>
      <c r="G1012" s="8">
        <f>INDEX(Power!$B$4:$B$34,B1012)</f>
        <v>1637</v>
      </c>
      <c r="H1012" s="8">
        <f>INDEX(Power!$B$4:$B$34,C1012)</f>
        <v>1904</v>
      </c>
      <c r="J1012" s="14">
        <f t="shared" si="92"/>
        <v>1011</v>
      </c>
      <c r="K1012" s="15">
        <f t="shared" si="93"/>
        <v>10.109999999999829</v>
      </c>
      <c r="L1012" s="14">
        <f>IF(K1012&lt;Power!$B$1,G1012+(A1012-D1012)*(H1012-G1012)/(E1012-D1012),0)</f>
        <v>1666.3699999999544</v>
      </c>
      <c r="Q1012" s="28">
        <f t="shared" si="94"/>
        <v>1.7053025658242404E-13</v>
      </c>
      <c r="R1012" s="8">
        <f t="shared" si="95"/>
        <v>0</v>
      </c>
    </row>
    <row r="1013" spans="1:18" x14ac:dyDescent="0.2">
      <c r="A1013" s="11">
        <f t="shared" si="90"/>
        <v>10.119999999999829</v>
      </c>
      <c r="B1013" s="7">
        <f>COUNTIF(Power!$A$4:$A$34,"&lt;="&amp;A1013)</f>
        <v>11</v>
      </c>
      <c r="C1013" s="7">
        <f t="shared" si="91"/>
        <v>12</v>
      </c>
      <c r="D1013" s="8">
        <f>INDEX(Power!$A$4:$A$34,B1013)</f>
        <v>10</v>
      </c>
      <c r="E1013" s="8">
        <f>INDEX(Power!$A$4:$A$34,C1013)</f>
        <v>11</v>
      </c>
      <c r="G1013" s="8">
        <f>INDEX(Power!$B$4:$B$34,B1013)</f>
        <v>1637</v>
      </c>
      <c r="H1013" s="8">
        <f>INDEX(Power!$B$4:$B$34,C1013)</f>
        <v>1904</v>
      </c>
      <c r="J1013" s="14">
        <f t="shared" si="92"/>
        <v>1012</v>
      </c>
      <c r="K1013" s="15">
        <f t="shared" si="93"/>
        <v>10.119999999999829</v>
      </c>
      <c r="L1013" s="14">
        <f>IF(K1013&lt;Power!$B$1,G1013+(A1013-D1013)*(H1013-G1013)/(E1013-D1013),0)</f>
        <v>1669.0399999999543</v>
      </c>
      <c r="Q1013" s="28">
        <f t="shared" si="94"/>
        <v>1.7053025658242404E-13</v>
      </c>
      <c r="R1013" s="8">
        <f t="shared" si="95"/>
        <v>0</v>
      </c>
    </row>
    <row r="1014" spans="1:18" x14ac:dyDescent="0.2">
      <c r="A1014" s="11">
        <f t="shared" si="90"/>
        <v>10.129999999999828</v>
      </c>
      <c r="B1014" s="7">
        <f>COUNTIF(Power!$A$4:$A$34,"&lt;="&amp;A1014)</f>
        <v>11</v>
      </c>
      <c r="C1014" s="7">
        <f t="shared" si="91"/>
        <v>12</v>
      </c>
      <c r="D1014" s="8">
        <f>INDEX(Power!$A$4:$A$34,B1014)</f>
        <v>10</v>
      </c>
      <c r="E1014" s="8">
        <f>INDEX(Power!$A$4:$A$34,C1014)</f>
        <v>11</v>
      </c>
      <c r="G1014" s="8">
        <f>INDEX(Power!$B$4:$B$34,B1014)</f>
        <v>1637</v>
      </c>
      <c r="H1014" s="8">
        <f>INDEX(Power!$B$4:$B$34,C1014)</f>
        <v>1904</v>
      </c>
      <c r="J1014" s="14">
        <f t="shared" si="92"/>
        <v>1013</v>
      </c>
      <c r="K1014" s="15">
        <f t="shared" si="93"/>
        <v>10.129999999999828</v>
      </c>
      <c r="L1014" s="14">
        <f>IF(K1014&lt;Power!$B$1,G1014+(A1014-D1014)*(H1014-G1014)/(E1014-D1014),0)</f>
        <v>1671.7099999999541</v>
      </c>
      <c r="Q1014" s="28">
        <f t="shared" si="94"/>
        <v>1.723066134218243E-13</v>
      </c>
      <c r="R1014" s="8">
        <f t="shared" si="95"/>
        <v>0</v>
      </c>
    </row>
    <row r="1015" spans="1:18" x14ac:dyDescent="0.2">
      <c r="A1015" s="11">
        <f t="shared" si="90"/>
        <v>10.139999999999828</v>
      </c>
      <c r="B1015" s="7">
        <f>COUNTIF(Power!$A$4:$A$34,"&lt;="&amp;A1015)</f>
        <v>11</v>
      </c>
      <c r="C1015" s="7">
        <f t="shared" si="91"/>
        <v>12</v>
      </c>
      <c r="D1015" s="8">
        <f>INDEX(Power!$A$4:$A$34,B1015)</f>
        <v>10</v>
      </c>
      <c r="E1015" s="8">
        <f>INDEX(Power!$A$4:$A$34,C1015)</f>
        <v>11</v>
      </c>
      <c r="G1015" s="8">
        <f>INDEX(Power!$B$4:$B$34,B1015)</f>
        <v>1637</v>
      </c>
      <c r="H1015" s="8">
        <f>INDEX(Power!$B$4:$B$34,C1015)</f>
        <v>1904</v>
      </c>
      <c r="J1015" s="14">
        <f t="shared" si="92"/>
        <v>1014</v>
      </c>
      <c r="K1015" s="15">
        <f t="shared" si="93"/>
        <v>10.139999999999828</v>
      </c>
      <c r="L1015" s="14">
        <f>IF(K1015&lt;Power!$B$1,G1015+(A1015-D1015)*(H1015-G1015)/(E1015-D1015),0)</f>
        <v>1674.3799999999542</v>
      </c>
      <c r="Q1015" s="28">
        <f t="shared" si="94"/>
        <v>1.723066134218243E-13</v>
      </c>
      <c r="R1015" s="8">
        <f t="shared" si="95"/>
        <v>0</v>
      </c>
    </row>
    <row r="1016" spans="1:18" x14ac:dyDescent="0.2">
      <c r="A1016" s="11">
        <f t="shared" si="90"/>
        <v>10.149999999999828</v>
      </c>
      <c r="B1016" s="7">
        <f>COUNTIF(Power!$A$4:$A$34,"&lt;="&amp;A1016)</f>
        <v>11</v>
      </c>
      <c r="C1016" s="7">
        <f t="shared" si="91"/>
        <v>12</v>
      </c>
      <c r="D1016" s="8">
        <f>INDEX(Power!$A$4:$A$34,B1016)</f>
        <v>10</v>
      </c>
      <c r="E1016" s="8">
        <f>INDEX(Power!$A$4:$A$34,C1016)</f>
        <v>11</v>
      </c>
      <c r="G1016" s="8">
        <f>INDEX(Power!$B$4:$B$34,B1016)</f>
        <v>1637</v>
      </c>
      <c r="H1016" s="8">
        <f>INDEX(Power!$B$4:$B$34,C1016)</f>
        <v>1904</v>
      </c>
      <c r="J1016" s="14">
        <f t="shared" si="92"/>
        <v>1015</v>
      </c>
      <c r="K1016" s="15">
        <f t="shared" si="93"/>
        <v>10.149999999999828</v>
      </c>
      <c r="L1016" s="14">
        <f>IF(K1016&lt;Power!$B$1,G1016+(A1016-D1016)*(H1016-G1016)/(E1016-D1016),0)</f>
        <v>1677.049999999954</v>
      </c>
      <c r="Q1016" s="28">
        <f t="shared" si="94"/>
        <v>1.723066134218243E-13</v>
      </c>
      <c r="R1016" s="8">
        <f t="shared" si="95"/>
        <v>0</v>
      </c>
    </row>
    <row r="1017" spans="1:18" x14ac:dyDescent="0.2">
      <c r="A1017" s="11">
        <f t="shared" si="90"/>
        <v>10.159999999999828</v>
      </c>
      <c r="B1017" s="7">
        <f>COUNTIF(Power!$A$4:$A$34,"&lt;="&amp;A1017)</f>
        <v>11</v>
      </c>
      <c r="C1017" s="7">
        <f t="shared" si="91"/>
        <v>12</v>
      </c>
      <c r="D1017" s="8">
        <f>INDEX(Power!$A$4:$A$34,B1017)</f>
        <v>10</v>
      </c>
      <c r="E1017" s="8">
        <f>INDEX(Power!$A$4:$A$34,C1017)</f>
        <v>11</v>
      </c>
      <c r="G1017" s="8">
        <f>INDEX(Power!$B$4:$B$34,B1017)</f>
        <v>1637</v>
      </c>
      <c r="H1017" s="8">
        <f>INDEX(Power!$B$4:$B$34,C1017)</f>
        <v>1904</v>
      </c>
      <c r="J1017" s="14">
        <f t="shared" si="92"/>
        <v>1016</v>
      </c>
      <c r="K1017" s="15">
        <f t="shared" si="93"/>
        <v>10.159999999999828</v>
      </c>
      <c r="L1017" s="14">
        <f>IF(K1017&lt;Power!$B$1,G1017+(A1017-D1017)*(H1017-G1017)/(E1017-D1017),0)</f>
        <v>1679.7199999999541</v>
      </c>
      <c r="Q1017" s="28">
        <f t="shared" si="94"/>
        <v>1.723066134218243E-13</v>
      </c>
      <c r="R1017" s="8">
        <f t="shared" si="95"/>
        <v>0</v>
      </c>
    </row>
    <row r="1018" spans="1:18" x14ac:dyDescent="0.2">
      <c r="A1018" s="11">
        <f t="shared" si="90"/>
        <v>10.169999999999828</v>
      </c>
      <c r="B1018" s="7">
        <f>COUNTIF(Power!$A$4:$A$34,"&lt;="&amp;A1018)</f>
        <v>11</v>
      </c>
      <c r="C1018" s="7">
        <f t="shared" si="91"/>
        <v>12</v>
      </c>
      <c r="D1018" s="8">
        <f>INDEX(Power!$A$4:$A$34,B1018)</f>
        <v>10</v>
      </c>
      <c r="E1018" s="8">
        <f>INDEX(Power!$A$4:$A$34,C1018)</f>
        <v>11</v>
      </c>
      <c r="G1018" s="8">
        <f>INDEX(Power!$B$4:$B$34,B1018)</f>
        <v>1637</v>
      </c>
      <c r="H1018" s="8">
        <f>INDEX(Power!$B$4:$B$34,C1018)</f>
        <v>1904</v>
      </c>
      <c r="J1018" s="14">
        <f t="shared" si="92"/>
        <v>1017</v>
      </c>
      <c r="K1018" s="15">
        <f t="shared" si="93"/>
        <v>10.169999999999828</v>
      </c>
      <c r="L1018" s="14">
        <f>IF(K1018&lt;Power!$B$1,G1018+(A1018-D1018)*(H1018-G1018)/(E1018-D1018),0)</f>
        <v>1682.3899999999539</v>
      </c>
      <c r="Q1018" s="28">
        <f t="shared" si="94"/>
        <v>1.723066134218243E-13</v>
      </c>
      <c r="R1018" s="8">
        <f t="shared" si="95"/>
        <v>0</v>
      </c>
    </row>
    <row r="1019" spans="1:18" x14ac:dyDescent="0.2">
      <c r="A1019" s="11">
        <f t="shared" si="90"/>
        <v>10.179999999999827</v>
      </c>
      <c r="B1019" s="7">
        <f>COUNTIF(Power!$A$4:$A$34,"&lt;="&amp;A1019)</f>
        <v>11</v>
      </c>
      <c r="C1019" s="7">
        <f t="shared" si="91"/>
        <v>12</v>
      </c>
      <c r="D1019" s="8">
        <f>INDEX(Power!$A$4:$A$34,B1019)</f>
        <v>10</v>
      </c>
      <c r="E1019" s="8">
        <f>INDEX(Power!$A$4:$A$34,C1019)</f>
        <v>11</v>
      </c>
      <c r="G1019" s="8">
        <f>INDEX(Power!$B$4:$B$34,B1019)</f>
        <v>1637</v>
      </c>
      <c r="H1019" s="8">
        <f>INDEX(Power!$B$4:$B$34,C1019)</f>
        <v>1904</v>
      </c>
      <c r="J1019" s="14">
        <f t="shared" si="92"/>
        <v>1018</v>
      </c>
      <c r="K1019" s="15">
        <f t="shared" si="93"/>
        <v>10.179999999999827</v>
      </c>
      <c r="L1019" s="14">
        <f>IF(K1019&lt;Power!$B$1,G1019+(A1019-D1019)*(H1019-G1019)/(E1019-D1019),0)</f>
        <v>1685.059999999954</v>
      </c>
      <c r="Q1019" s="28">
        <f t="shared" si="94"/>
        <v>1.723066134218243E-13</v>
      </c>
      <c r="R1019" s="8">
        <f t="shared" si="95"/>
        <v>0</v>
      </c>
    </row>
    <row r="1020" spans="1:18" x14ac:dyDescent="0.2">
      <c r="A1020" s="11">
        <f t="shared" si="90"/>
        <v>10.189999999999827</v>
      </c>
      <c r="B1020" s="7">
        <f>COUNTIF(Power!$A$4:$A$34,"&lt;="&amp;A1020)</f>
        <v>11</v>
      </c>
      <c r="C1020" s="7">
        <f t="shared" si="91"/>
        <v>12</v>
      </c>
      <c r="D1020" s="8">
        <f>INDEX(Power!$A$4:$A$34,B1020)</f>
        <v>10</v>
      </c>
      <c r="E1020" s="8">
        <f>INDEX(Power!$A$4:$A$34,C1020)</f>
        <v>11</v>
      </c>
      <c r="G1020" s="8">
        <f>INDEX(Power!$B$4:$B$34,B1020)</f>
        <v>1637</v>
      </c>
      <c r="H1020" s="8">
        <f>INDEX(Power!$B$4:$B$34,C1020)</f>
        <v>1904</v>
      </c>
      <c r="J1020" s="14">
        <f t="shared" si="92"/>
        <v>1019</v>
      </c>
      <c r="K1020" s="15">
        <f t="shared" si="93"/>
        <v>10.189999999999827</v>
      </c>
      <c r="L1020" s="14">
        <f>IF(K1020&lt;Power!$B$1,G1020+(A1020-D1020)*(H1020-G1020)/(E1020-D1020),0)</f>
        <v>1687.7299999999539</v>
      </c>
      <c r="Q1020" s="28">
        <f t="shared" si="94"/>
        <v>1.723066134218243E-13</v>
      </c>
      <c r="R1020" s="8">
        <f t="shared" si="95"/>
        <v>0</v>
      </c>
    </row>
    <row r="1021" spans="1:18" x14ac:dyDescent="0.2">
      <c r="A1021" s="11">
        <f t="shared" si="90"/>
        <v>10.199999999999827</v>
      </c>
      <c r="B1021" s="7">
        <f>COUNTIF(Power!$A$4:$A$34,"&lt;="&amp;A1021)</f>
        <v>11</v>
      </c>
      <c r="C1021" s="7">
        <f t="shared" si="91"/>
        <v>12</v>
      </c>
      <c r="D1021" s="8">
        <f>INDEX(Power!$A$4:$A$34,B1021)</f>
        <v>10</v>
      </c>
      <c r="E1021" s="8">
        <f>INDEX(Power!$A$4:$A$34,C1021)</f>
        <v>11</v>
      </c>
      <c r="G1021" s="8">
        <f>INDEX(Power!$B$4:$B$34,B1021)</f>
        <v>1637</v>
      </c>
      <c r="H1021" s="8">
        <f>INDEX(Power!$B$4:$B$34,C1021)</f>
        <v>1904</v>
      </c>
      <c r="J1021" s="14">
        <f t="shared" si="92"/>
        <v>1020</v>
      </c>
      <c r="K1021" s="15">
        <f t="shared" si="93"/>
        <v>10.199999999999827</v>
      </c>
      <c r="L1021" s="14">
        <f>IF(K1021&lt;Power!$B$1,G1021+(A1021-D1021)*(H1021-G1021)/(E1021-D1021),0)</f>
        <v>1690.3999999999537</v>
      </c>
      <c r="Q1021" s="28">
        <f t="shared" si="94"/>
        <v>1.723066134218243E-13</v>
      </c>
      <c r="R1021" s="8">
        <f t="shared" si="95"/>
        <v>0</v>
      </c>
    </row>
    <row r="1022" spans="1:18" x14ac:dyDescent="0.2">
      <c r="A1022" s="11">
        <f t="shared" si="90"/>
        <v>10.209999999999827</v>
      </c>
      <c r="B1022" s="7">
        <f>COUNTIF(Power!$A$4:$A$34,"&lt;="&amp;A1022)</f>
        <v>11</v>
      </c>
      <c r="C1022" s="7">
        <f t="shared" si="91"/>
        <v>12</v>
      </c>
      <c r="D1022" s="8">
        <f>INDEX(Power!$A$4:$A$34,B1022)</f>
        <v>10</v>
      </c>
      <c r="E1022" s="8">
        <f>INDEX(Power!$A$4:$A$34,C1022)</f>
        <v>11</v>
      </c>
      <c r="G1022" s="8">
        <f>INDEX(Power!$B$4:$B$34,B1022)</f>
        <v>1637</v>
      </c>
      <c r="H1022" s="8">
        <f>INDEX(Power!$B$4:$B$34,C1022)</f>
        <v>1904</v>
      </c>
      <c r="J1022" s="14">
        <f t="shared" si="92"/>
        <v>1021</v>
      </c>
      <c r="K1022" s="15">
        <f t="shared" si="93"/>
        <v>10.209999999999827</v>
      </c>
      <c r="L1022" s="14">
        <f>IF(K1022&lt;Power!$B$1,G1022+(A1022-D1022)*(H1022-G1022)/(E1022-D1022),0)</f>
        <v>1693.0699999999538</v>
      </c>
      <c r="Q1022" s="28">
        <f t="shared" si="94"/>
        <v>1.7408297026122455E-13</v>
      </c>
      <c r="R1022" s="8">
        <f t="shared" si="95"/>
        <v>0</v>
      </c>
    </row>
    <row r="1023" spans="1:18" x14ac:dyDescent="0.2">
      <c r="A1023" s="11">
        <f t="shared" si="90"/>
        <v>10.219999999999827</v>
      </c>
      <c r="B1023" s="7">
        <f>COUNTIF(Power!$A$4:$A$34,"&lt;="&amp;A1023)</f>
        <v>11</v>
      </c>
      <c r="C1023" s="7">
        <f t="shared" si="91"/>
        <v>12</v>
      </c>
      <c r="D1023" s="8">
        <f>INDEX(Power!$A$4:$A$34,B1023)</f>
        <v>10</v>
      </c>
      <c r="E1023" s="8">
        <f>INDEX(Power!$A$4:$A$34,C1023)</f>
        <v>11</v>
      </c>
      <c r="G1023" s="8">
        <f>INDEX(Power!$B$4:$B$34,B1023)</f>
        <v>1637</v>
      </c>
      <c r="H1023" s="8">
        <f>INDEX(Power!$B$4:$B$34,C1023)</f>
        <v>1904</v>
      </c>
      <c r="J1023" s="14">
        <f t="shared" si="92"/>
        <v>1022</v>
      </c>
      <c r="K1023" s="15">
        <f t="shared" si="93"/>
        <v>10.219999999999827</v>
      </c>
      <c r="L1023" s="14">
        <f>IF(K1023&lt;Power!$B$1,G1023+(A1023-D1023)*(H1023-G1023)/(E1023-D1023),0)</f>
        <v>1695.7399999999536</v>
      </c>
      <c r="Q1023" s="28">
        <f t="shared" si="94"/>
        <v>1.7408297026122455E-13</v>
      </c>
      <c r="R1023" s="8">
        <f t="shared" si="95"/>
        <v>0</v>
      </c>
    </row>
    <row r="1024" spans="1:18" x14ac:dyDescent="0.2">
      <c r="A1024" s="11">
        <f t="shared" si="90"/>
        <v>10.229999999999826</v>
      </c>
      <c r="B1024" s="7">
        <f>COUNTIF(Power!$A$4:$A$34,"&lt;="&amp;A1024)</f>
        <v>11</v>
      </c>
      <c r="C1024" s="7">
        <f t="shared" si="91"/>
        <v>12</v>
      </c>
      <c r="D1024" s="8">
        <f>INDEX(Power!$A$4:$A$34,B1024)</f>
        <v>10</v>
      </c>
      <c r="E1024" s="8">
        <f>INDEX(Power!$A$4:$A$34,C1024)</f>
        <v>11</v>
      </c>
      <c r="G1024" s="8">
        <f>INDEX(Power!$B$4:$B$34,B1024)</f>
        <v>1637</v>
      </c>
      <c r="H1024" s="8">
        <f>INDEX(Power!$B$4:$B$34,C1024)</f>
        <v>1904</v>
      </c>
      <c r="J1024" s="14">
        <f t="shared" si="92"/>
        <v>1023</v>
      </c>
      <c r="K1024" s="15">
        <f t="shared" si="93"/>
        <v>10.229999999999826</v>
      </c>
      <c r="L1024" s="14">
        <f>IF(K1024&lt;Power!$B$1,G1024+(A1024-D1024)*(H1024-G1024)/(E1024-D1024),0)</f>
        <v>1698.4099999999537</v>
      </c>
      <c r="Q1024" s="28">
        <f t="shared" si="94"/>
        <v>1.7408297026122455E-13</v>
      </c>
      <c r="R1024" s="8">
        <f t="shared" si="95"/>
        <v>0</v>
      </c>
    </row>
    <row r="1025" spans="1:18" x14ac:dyDescent="0.2">
      <c r="A1025" s="11">
        <f t="shared" si="90"/>
        <v>10.239999999999826</v>
      </c>
      <c r="B1025" s="7">
        <f>COUNTIF(Power!$A$4:$A$34,"&lt;="&amp;A1025)</f>
        <v>11</v>
      </c>
      <c r="C1025" s="7">
        <f t="shared" si="91"/>
        <v>12</v>
      </c>
      <c r="D1025" s="8">
        <f>INDEX(Power!$A$4:$A$34,B1025)</f>
        <v>10</v>
      </c>
      <c r="E1025" s="8">
        <f>INDEX(Power!$A$4:$A$34,C1025)</f>
        <v>11</v>
      </c>
      <c r="G1025" s="8">
        <f>INDEX(Power!$B$4:$B$34,B1025)</f>
        <v>1637</v>
      </c>
      <c r="H1025" s="8">
        <f>INDEX(Power!$B$4:$B$34,C1025)</f>
        <v>1904</v>
      </c>
      <c r="J1025" s="14">
        <f t="shared" si="92"/>
        <v>1024</v>
      </c>
      <c r="K1025" s="15">
        <f t="shared" si="93"/>
        <v>10.239999999999826</v>
      </c>
      <c r="L1025" s="14">
        <f>IF(K1025&lt;Power!$B$1,G1025+(A1025-D1025)*(H1025-G1025)/(E1025-D1025),0)</f>
        <v>1701.0799999999535</v>
      </c>
      <c r="Q1025" s="28">
        <f t="shared" si="94"/>
        <v>1.7408297026122455E-13</v>
      </c>
      <c r="R1025" s="8">
        <f t="shared" si="95"/>
        <v>0</v>
      </c>
    </row>
    <row r="1026" spans="1:18" x14ac:dyDescent="0.2">
      <c r="A1026" s="11">
        <f t="shared" si="90"/>
        <v>10.249999999999826</v>
      </c>
      <c r="B1026" s="7">
        <f>COUNTIF(Power!$A$4:$A$34,"&lt;="&amp;A1026)</f>
        <v>11</v>
      </c>
      <c r="C1026" s="7">
        <f t="shared" si="91"/>
        <v>12</v>
      </c>
      <c r="D1026" s="8">
        <f>INDEX(Power!$A$4:$A$34,B1026)</f>
        <v>10</v>
      </c>
      <c r="E1026" s="8">
        <f>INDEX(Power!$A$4:$A$34,C1026)</f>
        <v>11</v>
      </c>
      <c r="G1026" s="8">
        <f>INDEX(Power!$B$4:$B$34,B1026)</f>
        <v>1637</v>
      </c>
      <c r="H1026" s="8">
        <f>INDEX(Power!$B$4:$B$34,C1026)</f>
        <v>1904</v>
      </c>
      <c r="J1026" s="14">
        <f t="shared" si="92"/>
        <v>1025</v>
      </c>
      <c r="K1026" s="15">
        <f t="shared" si="93"/>
        <v>10.249999999999826</v>
      </c>
      <c r="L1026" s="14">
        <f>IF(K1026&lt;Power!$B$1,G1026+(A1026-D1026)*(H1026-G1026)/(E1026-D1026),0)</f>
        <v>1703.7499999999536</v>
      </c>
      <c r="Q1026" s="28">
        <f t="shared" si="94"/>
        <v>1.7408297026122455E-13</v>
      </c>
      <c r="R1026" s="8">
        <f t="shared" si="95"/>
        <v>0</v>
      </c>
    </row>
    <row r="1027" spans="1:18" x14ac:dyDescent="0.2">
      <c r="A1027" s="11">
        <f t="shared" ref="A1027:A1090" si="96">A1026+$O$2</f>
        <v>10.259999999999826</v>
      </c>
      <c r="B1027" s="7">
        <f>COUNTIF(Power!$A$4:$A$34,"&lt;="&amp;A1027)</f>
        <v>11</v>
      </c>
      <c r="C1027" s="7">
        <f t="shared" ref="C1027:C1090" si="97">B1027+1</f>
        <v>12</v>
      </c>
      <c r="D1027" s="8">
        <f>INDEX(Power!$A$4:$A$34,B1027)</f>
        <v>10</v>
      </c>
      <c r="E1027" s="8">
        <f>INDEX(Power!$A$4:$A$34,C1027)</f>
        <v>11</v>
      </c>
      <c r="G1027" s="8">
        <f>INDEX(Power!$B$4:$B$34,B1027)</f>
        <v>1637</v>
      </c>
      <c r="H1027" s="8">
        <f>INDEX(Power!$B$4:$B$34,C1027)</f>
        <v>1904</v>
      </c>
      <c r="J1027" s="14">
        <f t="shared" ref="J1027:J1090" si="98">ROUND(A1027*100,0)</f>
        <v>1026</v>
      </c>
      <c r="K1027" s="15">
        <f t="shared" ref="K1027:K1090" si="99">A1027</f>
        <v>10.259999999999826</v>
      </c>
      <c r="L1027" s="14">
        <f>IF(K1027&lt;Power!$B$1,G1027+(A1027-D1027)*(H1027-G1027)/(E1027-D1027),0)</f>
        <v>1706.4199999999535</v>
      </c>
      <c r="Q1027" s="28">
        <f t="shared" ref="Q1027:Q1090" si="100">J1027/100-K1027</f>
        <v>1.7408297026122455E-13</v>
      </c>
      <c r="R1027" s="8">
        <f t="shared" ref="R1027:R1090" si="101">COUNTIF(J:J,"="&amp;J1027)-1</f>
        <v>0</v>
      </c>
    </row>
    <row r="1028" spans="1:18" x14ac:dyDescent="0.2">
      <c r="A1028" s="11">
        <f t="shared" si="96"/>
        <v>10.269999999999825</v>
      </c>
      <c r="B1028" s="7">
        <f>COUNTIF(Power!$A$4:$A$34,"&lt;="&amp;A1028)</f>
        <v>11</v>
      </c>
      <c r="C1028" s="7">
        <f t="shared" si="97"/>
        <v>12</v>
      </c>
      <c r="D1028" s="8">
        <f>INDEX(Power!$A$4:$A$34,B1028)</f>
        <v>10</v>
      </c>
      <c r="E1028" s="8">
        <f>INDEX(Power!$A$4:$A$34,C1028)</f>
        <v>11</v>
      </c>
      <c r="G1028" s="8">
        <f>INDEX(Power!$B$4:$B$34,B1028)</f>
        <v>1637</v>
      </c>
      <c r="H1028" s="8">
        <f>INDEX(Power!$B$4:$B$34,C1028)</f>
        <v>1904</v>
      </c>
      <c r="J1028" s="14">
        <f t="shared" si="98"/>
        <v>1027</v>
      </c>
      <c r="K1028" s="15">
        <f t="shared" si="99"/>
        <v>10.269999999999825</v>
      </c>
      <c r="L1028" s="14">
        <f>IF(K1028&lt;Power!$B$1,G1028+(A1028-D1028)*(H1028-G1028)/(E1028-D1028),0)</f>
        <v>1709.0899999999533</v>
      </c>
      <c r="Q1028" s="28">
        <f t="shared" si="100"/>
        <v>1.7408297026122455E-13</v>
      </c>
      <c r="R1028" s="8">
        <f t="shared" si="101"/>
        <v>0</v>
      </c>
    </row>
    <row r="1029" spans="1:18" x14ac:dyDescent="0.2">
      <c r="A1029" s="11">
        <f t="shared" si="96"/>
        <v>10.279999999999825</v>
      </c>
      <c r="B1029" s="7">
        <f>COUNTIF(Power!$A$4:$A$34,"&lt;="&amp;A1029)</f>
        <v>11</v>
      </c>
      <c r="C1029" s="7">
        <f t="shared" si="97"/>
        <v>12</v>
      </c>
      <c r="D1029" s="8">
        <f>INDEX(Power!$A$4:$A$34,B1029)</f>
        <v>10</v>
      </c>
      <c r="E1029" s="8">
        <f>INDEX(Power!$A$4:$A$34,C1029)</f>
        <v>11</v>
      </c>
      <c r="G1029" s="8">
        <f>INDEX(Power!$B$4:$B$34,B1029)</f>
        <v>1637</v>
      </c>
      <c r="H1029" s="8">
        <f>INDEX(Power!$B$4:$B$34,C1029)</f>
        <v>1904</v>
      </c>
      <c r="J1029" s="14">
        <f t="shared" si="98"/>
        <v>1028</v>
      </c>
      <c r="K1029" s="15">
        <f t="shared" si="99"/>
        <v>10.279999999999825</v>
      </c>
      <c r="L1029" s="14">
        <f>IF(K1029&lt;Power!$B$1,G1029+(A1029-D1029)*(H1029-G1029)/(E1029-D1029),0)</f>
        <v>1711.7599999999534</v>
      </c>
      <c r="Q1029" s="28">
        <f t="shared" si="100"/>
        <v>1.7408297026122455E-13</v>
      </c>
      <c r="R1029" s="8">
        <f t="shared" si="101"/>
        <v>0</v>
      </c>
    </row>
    <row r="1030" spans="1:18" x14ac:dyDescent="0.2">
      <c r="A1030" s="11">
        <f t="shared" si="96"/>
        <v>10.289999999999825</v>
      </c>
      <c r="B1030" s="7">
        <f>COUNTIF(Power!$A$4:$A$34,"&lt;="&amp;A1030)</f>
        <v>11</v>
      </c>
      <c r="C1030" s="7">
        <f t="shared" si="97"/>
        <v>12</v>
      </c>
      <c r="D1030" s="8">
        <f>INDEX(Power!$A$4:$A$34,B1030)</f>
        <v>10</v>
      </c>
      <c r="E1030" s="8">
        <f>INDEX(Power!$A$4:$A$34,C1030)</f>
        <v>11</v>
      </c>
      <c r="G1030" s="8">
        <f>INDEX(Power!$B$4:$B$34,B1030)</f>
        <v>1637</v>
      </c>
      <c r="H1030" s="8">
        <f>INDEX(Power!$B$4:$B$34,C1030)</f>
        <v>1904</v>
      </c>
      <c r="J1030" s="14">
        <f t="shared" si="98"/>
        <v>1029</v>
      </c>
      <c r="K1030" s="15">
        <f t="shared" si="99"/>
        <v>10.289999999999825</v>
      </c>
      <c r="L1030" s="14">
        <f>IF(K1030&lt;Power!$B$1,G1030+(A1030-D1030)*(H1030-G1030)/(E1030-D1030),0)</f>
        <v>1714.4299999999532</v>
      </c>
      <c r="Q1030" s="28">
        <f t="shared" si="100"/>
        <v>1.7408297026122455E-13</v>
      </c>
      <c r="R1030" s="8">
        <f t="shared" si="101"/>
        <v>0</v>
      </c>
    </row>
    <row r="1031" spans="1:18" x14ac:dyDescent="0.2">
      <c r="A1031" s="11">
        <f t="shared" si="96"/>
        <v>10.299999999999825</v>
      </c>
      <c r="B1031" s="7">
        <f>COUNTIF(Power!$A$4:$A$34,"&lt;="&amp;A1031)</f>
        <v>11</v>
      </c>
      <c r="C1031" s="7">
        <f t="shared" si="97"/>
        <v>12</v>
      </c>
      <c r="D1031" s="8">
        <f>INDEX(Power!$A$4:$A$34,B1031)</f>
        <v>10</v>
      </c>
      <c r="E1031" s="8">
        <f>INDEX(Power!$A$4:$A$34,C1031)</f>
        <v>11</v>
      </c>
      <c r="G1031" s="8">
        <f>INDEX(Power!$B$4:$B$34,B1031)</f>
        <v>1637</v>
      </c>
      <c r="H1031" s="8">
        <f>INDEX(Power!$B$4:$B$34,C1031)</f>
        <v>1904</v>
      </c>
      <c r="J1031" s="14">
        <f t="shared" si="98"/>
        <v>1030</v>
      </c>
      <c r="K1031" s="15">
        <f t="shared" si="99"/>
        <v>10.299999999999825</v>
      </c>
      <c r="L1031" s="14">
        <f>IF(K1031&lt;Power!$B$1,G1031+(A1031-D1031)*(H1031-G1031)/(E1031-D1031),0)</f>
        <v>1717.0999999999533</v>
      </c>
      <c r="Q1031" s="28">
        <f t="shared" si="100"/>
        <v>1.758593271006248E-13</v>
      </c>
      <c r="R1031" s="8">
        <f t="shared" si="101"/>
        <v>0</v>
      </c>
    </row>
    <row r="1032" spans="1:18" x14ac:dyDescent="0.2">
      <c r="A1032" s="11">
        <f t="shared" si="96"/>
        <v>10.309999999999825</v>
      </c>
      <c r="B1032" s="7">
        <f>COUNTIF(Power!$A$4:$A$34,"&lt;="&amp;A1032)</f>
        <v>11</v>
      </c>
      <c r="C1032" s="7">
        <f t="shared" si="97"/>
        <v>12</v>
      </c>
      <c r="D1032" s="8">
        <f>INDEX(Power!$A$4:$A$34,B1032)</f>
        <v>10</v>
      </c>
      <c r="E1032" s="8">
        <f>INDEX(Power!$A$4:$A$34,C1032)</f>
        <v>11</v>
      </c>
      <c r="G1032" s="8">
        <f>INDEX(Power!$B$4:$B$34,B1032)</f>
        <v>1637</v>
      </c>
      <c r="H1032" s="8">
        <f>INDEX(Power!$B$4:$B$34,C1032)</f>
        <v>1904</v>
      </c>
      <c r="J1032" s="14">
        <f t="shared" si="98"/>
        <v>1031</v>
      </c>
      <c r="K1032" s="15">
        <f t="shared" si="99"/>
        <v>10.309999999999825</v>
      </c>
      <c r="L1032" s="14">
        <f>IF(K1032&lt;Power!$B$1,G1032+(A1032-D1032)*(H1032-G1032)/(E1032-D1032),0)</f>
        <v>1719.7699999999531</v>
      </c>
      <c r="Q1032" s="28">
        <f t="shared" si="100"/>
        <v>1.758593271006248E-13</v>
      </c>
      <c r="R1032" s="8">
        <f t="shared" si="101"/>
        <v>0</v>
      </c>
    </row>
    <row r="1033" spans="1:18" x14ac:dyDescent="0.2">
      <c r="A1033" s="11">
        <f t="shared" si="96"/>
        <v>10.319999999999824</v>
      </c>
      <c r="B1033" s="7">
        <f>COUNTIF(Power!$A$4:$A$34,"&lt;="&amp;A1033)</f>
        <v>11</v>
      </c>
      <c r="C1033" s="7">
        <f t="shared" si="97"/>
        <v>12</v>
      </c>
      <c r="D1033" s="8">
        <f>INDEX(Power!$A$4:$A$34,B1033)</f>
        <v>10</v>
      </c>
      <c r="E1033" s="8">
        <f>INDEX(Power!$A$4:$A$34,C1033)</f>
        <v>11</v>
      </c>
      <c r="G1033" s="8">
        <f>INDEX(Power!$B$4:$B$34,B1033)</f>
        <v>1637</v>
      </c>
      <c r="H1033" s="8">
        <f>INDEX(Power!$B$4:$B$34,C1033)</f>
        <v>1904</v>
      </c>
      <c r="J1033" s="14">
        <f t="shared" si="98"/>
        <v>1032</v>
      </c>
      <c r="K1033" s="15">
        <f t="shared" si="99"/>
        <v>10.319999999999824</v>
      </c>
      <c r="L1033" s="14">
        <f>IF(K1033&lt;Power!$B$1,G1033+(A1033-D1033)*(H1033-G1033)/(E1033-D1033),0)</f>
        <v>1722.4399999999532</v>
      </c>
      <c r="Q1033" s="28">
        <f t="shared" si="100"/>
        <v>1.758593271006248E-13</v>
      </c>
      <c r="R1033" s="8">
        <f t="shared" si="101"/>
        <v>0</v>
      </c>
    </row>
    <row r="1034" spans="1:18" x14ac:dyDescent="0.2">
      <c r="A1034" s="11">
        <f t="shared" si="96"/>
        <v>10.329999999999824</v>
      </c>
      <c r="B1034" s="7">
        <f>COUNTIF(Power!$A$4:$A$34,"&lt;="&amp;A1034)</f>
        <v>11</v>
      </c>
      <c r="C1034" s="7">
        <f t="shared" si="97"/>
        <v>12</v>
      </c>
      <c r="D1034" s="8">
        <f>INDEX(Power!$A$4:$A$34,B1034)</f>
        <v>10</v>
      </c>
      <c r="E1034" s="8">
        <f>INDEX(Power!$A$4:$A$34,C1034)</f>
        <v>11</v>
      </c>
      <c r="G1034" s="8">
        <f>INDEX(Power!$B$4:$B$34,B1034)</f>
        <v>1637</v>
      </c>
      <c r="H1034" s="8">
        <f>INDEX(Power!$B$4:$B$34,C1034)</f>
        <v>1904</v>
      </c>
      <c r="J1034" s="14">
        <f t="shared" si="98"/>
        <v>1033</v>
      </c>
      <c r="K1034" s="15">
        <f t="shared" si="99"/>
        <v>10.329999999999824</v>
      </c>
      <c r="L1034" s="14">
        <f>IF(K1034&lt;Power!$B$1,G1034+(A1034-D1034)*(H1034-G1034)/(E1034-D1034),0)</f>
        <v>1725.1099999999531</v>
      </c>
      <c r="Q1034" s="28">
        <f t="shared" si="100"/>
        <v>1.758593271006248E-13</v>
      </c>
      <c r="R1034" s="8">
        <f t="shared" si="101"/>
        <v>0</v>
      </c>
    </row>
    <row r="1035" spans="1:18" x14ac:dyDescent="0.2">
      <c r="A1035" s="11">
        <f t="shared" si="96"/>
        <v>10.339999999999824</v>
      </c>
      <c r="B1035" s="7">
        <f>COUNTIF(Power!$A$4:$A$34,"&lt;="&amp;A1035)</f>
        <v>11</v>
      </c>
      <c r="C1035" s="7">
        <f t="shared" si="97"/>
        <v>12</v>
      </c>
      <c r="D1035" s="8">
        <f>INDEX(Power!$A$4:$A$34,B1035)</f>
        <v>10</v>
      </c>
      <c r="E1035" s="8">
        <f>INDEX(Power!$A$4:$A$34,C1035)</f>
        <v>11</v>
      </c>
      <c r="G1035" s="8">
        <f>INDEX(Power!$B$4:$B$34,B1035)</f>
        <v>1637</v>
      </c>
      <c r="H1035" s="8">
        <f>INDEX(Power!$B$4:$B$34,C1035)</f>
        <v>1904</v>
      </c>
      <c r="J1035" s="14">
        <f t="shared" si="98"/>
        <v>1034</v>
      </c>
      <c r="K1035" s="15">
        <f t="shared" si="99"/>
        <v>10.339999999999824</v>
      </c>
      <c r="L1035" s="14">
        <f>IF(K1035&lt;Power!$B$1,G1035+(A1035-D1035)*(H1035-G1035)/(E1035-D1035),0)</f>
        <v>1727.7799999999529</v>
      </c>
      <c r="Q1035" s="28">
        <f t="shared" si="100"/>
        <v>1.758593271006248E-13</v>
      </c>
      <c r="R1035" s="8">
        <f t="shared" si="101"/>
        <v>0</v>
      </c>
    </row>
    <row r="1036" spans="1:18" x14ac:dyDescent="0.2">
      <c r="A1036" s="11">
        <f t="shared" si="96"/>
        <v>10.349999999999824</v>
      </c>
      <c r="B1036" s="7">
        <f>COUNTIF(Power!$A$4:$A$34,"&lt;="&amp;A1036)</f>
        <v>11</v>
      </c>
      <c r="C1036" s="7">
        <f t="shared" si="97"/>
        <v>12</v>
      </c>
      <c r="D1036" s="8">
        <f>INDEX(Power!$A$4:$A$34,B1036)</f>
        <v>10</v>
      </c>
      <c r="E1036" s="8">
        <f>INDEX(Power!$A$4:$A$34,C1036)</f>
        <v>11</v>
      </c>
      <c r="G1036" s="8">
        <f>INDEX(Power!$B$4:$B$34,B1036)</f>
        <v>1637</v>
      </c>
      <c r="H1036" s="8">
        <f>INDEX(Power!$B$4:$B$34,C1036)</f>
        <v>1904</v>
      </c>
      <c r="J1036" s="14">
        <f t="shared" si="98"/>
        <v>1035</v>
      </c>
      <c r="K1036" s="15">
        <f t="shared" si="99"/>
        <v>10.349999999999824</v>
      </c>
      <c r="L1036" s="14">
        <f>IF(K1036&lt;Power!$B$1,G1036+(A1036-D1036)*(H1036-G1036)/(E1036-D1036),0)</f>
        <v>1730.449999999953</v>
      </c>
      <c r="Q1036" s="28">
        <f t="shared" si="100"/>
        <v>1.758593271006248E-13</v>
      </c>
      <c r="R1036" s="8">
        <f t="shared" si="101"/>
        <v>0</v>
      </c>
    </row>
    <row r="1037" spans="1:18" x14ac:dyDescent="0.2">
      <c r="A1037" s="11">
        <f t="shared" si="96"/>
        <v>10.359999999999824</v>
      </c>
      <c r="B1037" s="7">
        <f>COUNTIF(Power!$A$4:$A$34,"&lt;="&amp;A1037)</f>
        <v>11</v>
      </c>
      <c r="C1037" s="7">
        <f t="shared" si="97"/>
        <v>12</v>
      </c>
      <c r="D1037" s="8">
        <f>INDEX(Power!$A$4:$A$34,B1037)</f>
        <v>10</v>
      </c>
      <c r="E1037" s="8">
        <f>INDEX(Power!$A$4:$A$34,C1037)</f>
        <v>11</v>
      </c>
      <c r="G1037" s="8">
        <f>INDEX(Power!$B$4:$B$34,B1037)</f>
        <v>1637</v>
      </c>
      <c r="H1037" s="8">
        <f>INDEX(Power!$B$4:$B$34,C1037)</f>
        <v>1904</v>
      </c>
      <c r="J1037" s="14">
        <f t="shared" si="98"/>
        <v>1036</v>
      </c>
      <c r="K1037" s="15">
        <f t="shared" si="99"/>
        <v>10.359999999999824</v>
      </c>
      <c r="L1037" s="14">
        <f>IF(K1037&lt;Power!$B$1,G1037+(A1037-D1037)*(H1037-G1037)/(E1037-D1037),0)</f>
        <v>1733.1199999999528</v>
      </c>
      <c r="Q1037" s="28">
        <f t="shared" si="100"/>
        <v>1.758593271006248E-13</v>
      </c>
      <c r="R1037" s="8">
        <f t="shared" si="101"/>
        <v>0</v>
      </c>
    </row>
    <row r="1038" spans="1:18" x14ac:dyDescent="0.2">
      <c r="A1038" s="11">
        <f t="shared" si="96"/>
        <v>10.369999999999823</v>
      </c>
      <c r="B1038" s="7">
        <f>COUNTIF(Power!$A$4:$A$34,"&lt;="&amp;A1038)</f>
        <v>11</v>
      </c>
      <c r="C1038" s="7">
        <f t="shared" si="97"/>
        <v>12</v>
      </c>
      <c r="D1038" s="8">
        <f>INDEX(Power!$A$4:$A$34,B1038)</f>
        <v>10</v>
      </c>
      <c r="E1038" s="8">
        <f>INDEX(Power!$A$4:$A$34,C1038)</f>
        <v>11</v>
      </c>
      <c r="G1038" s="8">
        <f>INDEX(Power!$B$4:$B$34,B1038)</f>
        <v>1637</v>
      </c>
      <c r="H1038" s="8">
        <f>INDEX(Power!$B$4:$B$34,C1038)</f>
        <v>1904</v>
      </c>
      <c r="J1038" s="14">
        <f t="shared" si="98"/>
        <v>1037</v>
      </c>
      <c r="K1038" s="15">
        <f t="shared" si="99"/>
        <v>10.369999999999823</v>
      </c>
      <c r="L1038" s="14">
        <f>IF(K1038&lt;Power!$B$1,G1038+(A1038-D1038)*(H1038-G1038)/(E1038-D1038),0)</f>
        <v>1735.7899999999529</v>
      </c>
      <c r="Q1038" s="28">
        <f t="shared" si="100"/>
        <v>1.758593271006248E-13</v>
      </c>
      <c r="R1038" s="8">
        <f t="shared" si="101"/>
        <v>0</v>
      </c>
    </row>
    <row r="1039" spans="1:18" x14ac:dyDescent="0.2">
      <c r="A1039" s="11">
        <f t="shared" si="96"/>
        <v>10.379999999999823</v>
      </c>
      <c r="B1039" s="7">
        <f>COUNTIF(Power!$A$4:$A$34,"&lt;="&amp;A1039)</f>
        <v>11</v>
      </c>
      <c r="C1039" s="7">
        <f t="shared" si="97"/>
        <v>12</v>
      </c>
      <c r="D1039" s="8">
        <f>INDEX(Power!$A$4:$A$34,B1039)</f>
        <v>10</v>
      </c>
      <c r="E1039" s="8">
        <f>INDEX(Power!$A$4:$A$34,C1039)</f>
        <v>11</v>
      </c>
      <c r="G1039" s="8">
        <f>INDEX(Power!$B$4:$B$34,B1039)</f>
        <v>1637</v>
      </c>
      <c r="H1039" s="8">
        <f>INDEX(Power!$B$4:$B$34,C1039)</f>
        <v>1904</v>
      </c>
      <c r="J1039" s="14">
        <f t="shared" si="98"/>
        <v>1038</v>
      </c>
      <c r="K1039" s="15">
        <f t="shared" si="99"/>
        <v>10.379999999999823</v>
      </c>
      <c r="L1039" s="14">
        <f>IF(K1039&lt;Power!$B$1,G1039+(A1039-D1039)*(H1039-G1039)/(E1039-D1039),0)</f>
        <v>1738.4599999999527</v>
      </c>
      <c r="Q1039" s="28">
        <f t="shared" si="100"/>
        <v>1.7763568394002505E-13</v>
      </c>
      <c r="R1039" s="8">
        <f t="shared" si="101"/>
        <v>0</v>
      </c>
    </row>
    <row r="1040" spans="1:18" x14ac:dyDescent="0.2">
      <c r="A1040" s="11">
        <f t="shared" si="96"/>
        <v>10.389999999999823</v>
      </c>
      <c r="B1040" s="7">
        <f>COUNTIF(Power!$A$4:$A$34,"&lt;="&amp;A1040)</f>
        <v>11</v>
      </c>
      <c r="C1040" s="7">
        <f t="shared" si="97"/>
        <v>12</v>
      </c>
      <c r="D1040" s="8">
        <f>INDEX(Power!$A$4:$A$34,B1040)</f>
        <v>10</v>
      </c>
      <c r="E1040" s="8">
        <f>INDEX(Power!$A$4:$A$34,C1040)</f>
        <v>11</v>
      </c>
      <c r="G1040" s="8">
        <f>INDEX(Power!$B$4:$B$34,B1040)</f>
        <v>1637</v>
      </c>
      <c r="H1040" s="8">
        <f>INDEX(Power!$B$4:$B$34,C1040)</f>
        <v>1904</v>
      </c>
      <c r="J1040" s="14">
        <f t="shared" si="98"/>
        <v>1039</v>
      </c>
      <c r="K1040" s="15">
        <f t="shared" si="99"/>
        <v>10.389999999999823</v>
      </c>
      <c r="L1040" s="14">
        <f>IF(K1040&lt;Power!$B$1,G1040+(A1040-D1040)*(H1040-G1040)/(E1040-D1040),0)</f>
        <v>1741.1299999999528</v>
      </c>
      <c r="Q1040" s="28">
        <f t="shared" si="100"/>
        <v>1.7763568394002505E-13</v>
      </c>
      <c r="R1040" s="8">
        <f t="shared" si="101"/>
        <v>0</v>
      </c>
    </row>
    <row r="1041" spans="1:18" x14ac:dyDescent="0.2">
      <c r="A1041" s="11">
        <f t="shared" si="96"/>
        <v>10.399999999999823</v>
      </c>
      <c r="B1041" s="7">
        <f>COUNTIF(Power!$A$4:$A$34,"&lt;="&amp;A1041)</f>
        <v>11</v>
      </c>
      <c r="C1041" s="7">
        <f t="shared" si="97"/>
        <v>12</v>
      </c>
      <c r="D1041" s="8">
        <f>INDEX(Power!$A$4:$A$34,B1041)</f>
        <v>10</v>
      </c>
      <c r="E1041" s="8">
        <f>INDEX(Power!$A$4:$A$34,C1041)</f>
        <v>11</v>
      </c>
      <c r="G1041" s="8">
        <f>INDEX(Power!$B$4:$B$34,B1041)</f>
        <v>1637</v>
      </c>
      <c r="H1041" s="8">
        <f>INDEX(Power!$B$4:$B$34,C1041)</f>
        <v>1904</v>
      </c>
      <c r="J1041" s="14">
        <f t="shared" si="98"/>
        <v>1040</v>
      </c>
      <c r="K1041" s="15">
        <f t="shared" si="99"/>
        <v>10.399999999999823</v>
      </c>
      <c r="L1041" s="14">
        <f>IF(K1041&lt;Power!$B$1,G1041+(A1041-D1041)*(H1041-G1041)/(E1041-D1041),0)</f>
        <v>1743.7999999999527</v>
      </c>
      <c r="Q1041" s="28">
        <f t="shared" si="100"/>
        <v>1.7763568394002505E-13</v>
      </c>
      <c r="R1041" s="8">
        <f t="shared" si="101"/>
        <v>0</v>
      </c>
    </row>
    <row r="1042" spans="1:18" x14ac:dyDescent="0.2">
      <c r="A1042" s="11">
        <f t="shared" si="96"/>
        <v>10.409999999999823</v>
      </c>
      <c r="B1042" s="7">
        <f>COUNTIF(Power!$A$4:$A$34,"&lt;="&amp;A1042)</f>
        <v>11</v>
      </c>
      <c r="C1042" s="7">
        <f t="shared" si="97"/>
        <v>12</v>
      </c>
      <c r="D1042" s="8">
        <f>INDEX(Power!$A$4:$A$34,B1042)</f>
        <v>10</v>
      </c>
      <c r="E1042" s="8">
        <f>INDEX(Power!$A$4:$A$34,C1042)</f>
        <v>11</v>
      </c>
      <c r="G1042" s="8">
        <f>INDEX(Power!$B$4:$B$34,B1042)</f>
        <v>1637</v>
      </c>
      <c r="H1042" s="8">
        <f>INDEX(Power!$B$4:$B$34,C1042)</f>
        <v>1904</v>
      </c>
      <c r="J1042" s="14">
        <f t="shared" si="98"/>
        <v>1041</v>
      </c>
      <c r="K1042" s="15">
        <f t="shared" si="99"/>
        <v>10.409999999999823</v>
      </c>
      <c r="L1042" s="14">
        <f>IF(K1042&lt;Power!$B$1,G1042+(A1042-D1042)*(H1042-G1042)/(E1042-D1042),0)</f>
        <v>1746.4699999999525</v>
      </c>
      <c r="Q1042" s="28">
        <f t="shared" si="100"/>
        <v>1.7763568394002505E-13</v>
      </c>
      <c r="R1042" s="8">
        <f t="shared" si="101"/>
        <v>0</v>
      </c>
    </row>
    <row r="1043" spans="1:18" x14ac:dyDescent="0.2">
      <c r="A1043" s="11">
        <f t="shared" si="96"/>
        <v>10.419999999999822</v>
      </c>
      <c r="B1043" s="7">
        <f>COUNTIF(Power!$A$4:$A$34,"&lt;="&amp;A1043)</f>
        <v>11</v>
      </c>
      <c r="C1043" s="7">
        <f t="shared" si="97"/>
        <v>12</v>
      </c>
      <c r="D1043" s="8">
        <f>INDEX(Power!$A$4:$A$34,B1043)</f>
        <v>10</v>
      </c>
      <c r="E1043" s="8">
        <f>INDEX(Power!$A$4:$A$34,C1043)</f>
        <v>11</v>
      </c>
      <c r="G1043" s="8">
        <f>INDEX(Power!$B$4:$B$34,B1043)</f>
        <v>1637</v>
      </c>
      <c r="H1043" s="8">
        <f>INDEX(Power!$B$4:$B$34,C1043)</f>
        <v>1904</v>
      </c>
      <c r="J1043" s="14">
        <f t="shared" si="98"/>
        <v>1042</v>
      </c>
      <c r="K1043" s="15">
        <f t="shared" si="99"/>
        <v>10.419999999999822</v>
      </c>
      <c r="L1043" s="14">
        <f>IF(K1043&lt;Power!$B$1,G1043+(A1043-D1043)*(H1043-G1043)/(E1043-D1043),0)</f>
        <v>1749.1399999999526</v>
      </c>
      <c r="Q1043" s="28">
        <f t="shared" si="100"/>
        <v>1.7763568394002505E-13</v>
      </c>
      <c r="R1043" s="8">
        <f t="shared" si="101"/>
        <v>0</v>
      </c>
    </row>
    <row r="1044" spans="1:18" x14ac:dyDescent="0.2">
      <c r="A1044" s="11">
        <f t="shared" si="96"/>
        <v>10.429999999999822</v>
      </c>
      <c r="B1044" s="7">
        <f>COUNTIF(Power!$A$4:$A$34,"&lt;="&amp;A1044)</f>
        <v>11</v>
      </c>
      <c r="C1044" s="7">
        <f t="shared" si="97"/>
        <v>12</v>
      </c>
      <c r="D1044" s="8">
        <f>INDEX(Power!$A$4:$A$34,B1044)</f>
        <v>10</v>
      </c>
      <c r="E1044" s="8">
        <f>INDEX(Power!$A$4:$A$34,C1044)</f>
        <v>11</v>
      </c>
      <c r="G1044" s="8">
        <f>INDEX(Power!$B$4:$B$34,B1044)</f>
        <v>1637</v>
      </c>
      <c r="H1044" s="8">
        <f>INDEX(Power!$B$4:$B$34,C1044)</f>
        <v>1904</v>
      </c>
      <c r="J1044" s="14">
        <f t="shared" si="98"/>
        <v>1043</v>
      </c>
      <c r="K1044" s="15">
        <f t="shared" si="99"/>
        <v>10.429999999999822</v>
      </c>
      <c r="L1044" s="14">
        <f>IF(K1044&lt;Power!$B$1,G1044+(A1044-D1044)*(H1044-G1044)/(E1044-D1044),0)</f>
        <v>1751.8099999999524</v>
      </c>
      <c r="Q1044" s="28">
        <f t="shared" si="100"/>
        <v>1.7763568394002505E-13</v>
      </c>
      <c r="R1044" s="8">
        <f t="shared" si="101"/>
        <v>0</v>
      </c>
    </row>
    <row r="1045" spans="1:18" x14ac:dyDescent="0.2">
      <c r="A1045" s="11">
        <f t="shared" si="96"/>
        <v>10.439999999999822</v>
      </c>
      <c r="B1045" s="7">
        <f>COUNTIF(Power!$A$4:$A$34,"&lt;="&amp;A1045)</f>
        <v>11</v>
      </c>
      <c r="C1045" s="7">
        <f t="shared" si="97"/>
        <v>12</v>
      </c>
      <c r="D1045" s="8">
        <f>INDEX(Power!$A$4:$A$34,B1045)</f>
        <v>10</v>
      </c>
      <c r="E1045" s="8">
        <f>INDEX(Power!$A$4:$A$34,C1045)</f>
        <v>11</v>
      </c>
      <c r="G1045" s="8">
        <f>INDEX(Power!$B$4:$B$34,B1045)</f>
        <v>1637</v>
      </c>
      <c r="H1045" s="8">
        <f>INDEX(Power!$B$4:$B$34,C1045)</f>
        <v>1904</v>
      </c>
      <c r="J1045" s="14">
        <f t="shared" si="98"/>
        <v>1044</v>
      </c>
      <c r="K1045" s="15">
        <f t="shared" si="99"/>
        <v>10.439999999999822</v>
      </c>
      <c r="L1045" s="14">
        <f>IF(K1045&lt;Power!$B$1,G1045+(A1045-D1045)*(H1045-G1045)/(E1045-D1045),0)</f>
        <v>1754.4799999999525</v>
      </c>
      <c r="Q1045" s="28">
        <f t="shared" si="100"/>
        <v>1.7763568394002505E-13</v>
      </c>
      <c r="R1045" s="8">
        <f t="shared" si="101"/>
        <v>0</v>
      </c>
    </row>
    <row r="1046" spans="1:18" x14ac:dyDescent="0.2">
      <c r="A1046" s="11">
        <f t="shared" si="96"/>
        <v>10.449999999999822</v>
      </c>
      <c r="B1046" s="7">
        <f>COUNTIF(Power!$A$4:$A$34,"&lt;="&amp;A1046)</f>
        <v>11</v>
      </c>
      <c r="C1046" s="7">
        <f t="shared" si="97"/>
        <v>12</v>
      </c>
      <c r="D1046" s="8">
        <f>INDEX(Power!$A$4:$A$34,B1046)</f>
        <v>10</v>
      </c>
      <c r="E1046" s="8">
        <f>INDEX(Power!$A$4:$A$34,C1046)</f>
        <v>11</v>
      </c>
      <c r="G1046" s="8">
        <f>INDEX(Power!$B$4:$B$34,B1046)</f>
        <v>1637</v>
      </c>
      <c r="H1046" s="8">
        <f>INDEX(Power!$B$4:$B$34,C1046)</f>
        <v>1904</v>
      </c>
      <c r="J1046" s="14">
        <f t="shared" si="98"/>
        <v>1045</v>
      </c>
      <c r="K1046" s="15">
        <f t="shared" si="99"/>
        <v>10.449999999999822</v>
      </c>
      <c r="L1046" s="14">
        <f>IF(K1046&lt;Power!$B$1,G1046+(A1046-D1046)*(H1046-G1046)/(E1046-D1046),0)</f>
        <v>1757.1499999999523</v>
      </c>
      <c r="Q1046" s="28">
        <f t="shared" si="100"/>
        <v>1.7763568394002505E-13</v>
      </c>
      <c r="R1046" s="8">
        <f t="shared" si="101"/>
        <v>0</v>
      </c>
    </row>
    <row r="1047" spans="1:18" x14ac:dyDescent="0.2">
      <c r="A1047" s="11">
        <f t="shared" si="96"/>
        <v>10.459999999999821</v>
      </c>
      <c r="B1047" s="7">
        <f>COUNTIF(Power!$A$4:$A$34,"&lt;="&amp;A1047)</f>
        <v>11</v>
      </c>
      <c r="C1047" s="7">
        <f t="shared" si="97"/>
        <v>12</v>
      </c>
      <c r="D1047" s="8">
        <f>INDEX(Power!$A$4:$A$34,B1047)</f>
        <v>10</v>
      </c>
      <c r="E1047" s="8">
        <f>INDEX(Power!$A$4:$A$34,C1047)</f>
        <v>11</v>
      </c>
      <c r="G1047" s="8">
        <f>INDEX(Power!$B$4:$B$34,B1047)</f>
        <v>1637</v>
      </c>
      <c r="H1047" s="8">
        <f>INDEX(Power!$B$4:$B$34,C1047)</f>
        <v>1904</v>
      </c>
      <c r="J1047" s="14">
        <f t="shared" si="98"/>
        <v>1046</v>
      </c>
      <c r="K1047" s="15">
        <f t="shared" si="99"/>
        <v>10.459999999999821</v>
      </c>
      <c r="L1047" s="14">
        <f>IF(K1047&lt;Power!$B$1,G1047+(A1047-D1047)*(H1047-G1047)/(E1047-D1047),0)</f>
        <v>1759.8199999999524</v>
      </c>
      <c r="Q1047" s="28">
        <f t="shared" si="100"/>
        <v>1.794120407794253E-13</v>
      </c>
      <c r="R1047" s="8">
        <f t="shared" si="101"/>
        <v>0</v>
      </c>
    </row>
    <row r="1048" spans="1:18" x14ac:dyDescent="0.2">
      <c r="A1048" s="11">
        <f t="shared" si="96"/>
        <v>10.469999999999821</v>
      </c>
      <c r="B1048" s="7">
        <f>COUNTIF(Power!$A$4:$A$34,"&lt;="&amp;A1048)</f>
        <v>11</v>
      </c>
      <c r="C1048" s="7">
        <f t="shared" si="97"/>
        <v>12</v>
      </c>
      <c r="D1048" s="8">
        <f>INDEX(Power!$A$4:$A$34,B1048)</f>
        <v>10</v>
      </c>
      <c r="E1048" s="8">
        <f>INDEX(Power!$A$4:$A$34,C1048)</f>
        <v>11</v>
      </c>
      <c r="G1048" s="8">
        <f>INDEX(Power!$B$4:$B$34,B1048)</f>
        <v>1637</v>
      </c>
      <c r="H1048" s="8">
        <f>INDEX(Power!$B$4:$B$34,C1048)</f>
        <v>1904</v>
      </c>
      <c r="J1048" s="14">
        <f t="shared" si="98"/>
        <v>1047</v>
      </c>
      <c r="K1048" s="15">
        <f t="shared" si="99"/>
        <v>10.469999999999821</v>
      </c>
      <c r="L1048" s="14">
        <f>IF(K1048&lt;Power!$B$1,G1048+(A1048-D1048)*(H1048-G1048)/(E1048-D1048),0)</f>
        <v>1762.4899999999523</v>
      </c>
      <c r="Q1048" s="28">
        <f t="shared" si="100"/>
        <v>1.794120407794253E-13</v>
      </c>
      <c r="R1048" s="8">
        <f t="shared" si="101"/>
        <v>0</v>
      </c>
    </row>
    <row r="1049" spans="1:18" x14ac:dyDescent="0.2">
      <c r="A1049" s="11">
        <f t="shared" si="96"/>
        <v>10.479999999999821</v>
      </c>
      <c r="B1049" s="7">
        <f>COUNTIF(Power!$A$4:$A$34,"&lt;="&amp;A1049)</f>
        <v>11</v>
      </c>
      <c r="C1049" s="7">
        <f t="shared" si="97"/>
        <v>12</v>
      </c>
      <c r="D1049" s="8">
        <f>INDEX(Power!$A$4:$A$34,B1049)</f>
        <v>10</v>
      </c>
      <c r="E1049" s="8">
        <f>INDEX(Power!$A$4:$A$34,C1049)</f>
        <v>11</v>
      </c>
      <c r="G1049" s="8">
        <f>INDEX(Power!$B$4:$B$34,B1049)</f>
        <v>1637</v>
      </c>
      <c r="H1049" s="8">
        <f>INDEX(Power!$B$4:$B$34,C1049)</f>
        <v>1904</v>
      </c>
      <c r="J1049" s="14">
        <f t="shared" si="98"/>
        <v>1048</v>
      </c>
      <c r="K1049" s="15">
        <f t="shared" si="99"/>
        <v>10.479999999999821</v>
      </c>
      <c r="L1049" s="14">
        <f>IF(K1049&lt;Power!$B$1,G1049+(A1049-D1049)*(H1049-G1049)/(E1049-D1049),0)</f>
        <v>1765.1599999999521</v>
      </c>
      <c r="Q1049" s="28">
        <f t="shared" si="100"/>
        <v>1.794120407794253E-13</v>
      </c>
      <c r="R1049" s="8">
        <f t="shared" si="101"/>
        <v>0</v>
      </c>
    </row>
    <row r="1050" spans="1:18" x14ac:dyDescent="0.2">
      <c r="A1050" s="11">
        <f t="shared" si="96"/>
        <v>10.489999999999821</v>
      </c>
      <c r="B1050" s="7">
        <f>COUNTIF(Power!$A$4:$A$34,"&lt;="&amp;A1050)</f>
        <v>11</v>
      </c>
      <c r="C1050" s="7">
        <f t="shared" si="97"/>
        <v>12</v>
      </c>
      <c r="D1050" s="8">
        <f>INDEX(Power!$A$4:$A$34,B1050)</f>
        <v>10</v>
      </c>
      <c r="E1050" s="8">
        <f>INDEX(Power!$A$4:$A$34,C1050)</f>
        <v>11</v>
      </c>
      <c r="G1050" s="8">
        <f>INDEX(Power!$B$4:$B$34,B1050)</f>
        <v>1637</v>
      </c>
      <c r="H1050" s="8">
        <f>INDEX(Power!$B$4:$B$34,C1050)</f>
        <v>1904</v>
      </c>
      <c r="J1050" s="14">
        <f t="shared" si="98"/>
        <v>1049</v>
      </c>
      <c r="K1050" s="15">
        <f t="shared" si="99"/>
        <v>10.489999999999821</v>
      </c>
      <c r="L1050" s="14">
        <f>IF(K1050&lt;Power!$B$1,G1050+(A1050-D1050)*(H1050-G1050)/(E1050-D1050),0)</f>
        <v>1767.8299999999522</v>
      </c>
      <c r="Q1050" s="28">
        <f t="shared" si="100"/>
        <v>1.794120407794253E-13</v>
      </c>
      <c r="R1050" s="8">
        <f t="shared" si="101"/>
        <v>0</v>
      </c>
    </row>
    <row r="1051" spans="1:18" x14ac:dyDescent="0.2">
      <c r="A1051" s="11">
        <f t="shared" si="96"/>
        <v>10.499999999999821</v>
      </c>
      <c r="B1051" s="7">
        <f>COUNTIF(Power!$A$4:$A$34,"&lt;="&amp;A1051)</f>
        <v>11</v>
      </c>
      <c r="C1051" s="7">
        <f t="shared" si="97"/>
        <v>12</v>
      </c>
      <c r="D1051" s="8">
        <f>INDEX(Power!$A$4:$A$34,B1051)</f>
        <v>10</v>
      </c>
      <c r="E1051" s="8">
        <f>INDEX(Power!$A$4:$A$34,C1051)</f>
        <v>11</v>
      </c>
      <c r="G1051" s="8">
        <f>INDEX(Power!$B$4:$B$34,B1051)</f>
        <v>1637</v>
      </c>
      <c r="H1051" s="8">
        <f>INDEX(Power!$B$4:$B$34,C1051)</f>
        <v>1904</v>
      </c>
      <c r="J1051" s="14">
        <f t="shared" si="98"/>
        <v>1050</v>
      </c>
      <c r="K1051" s="15">
        <f t="shared" si="99"/>
        <v>10.499999999999821</v>
      </c>
      <c r="L1051" s="14">
        <f>IF(K1051&lt;Power!$B$1,G1051+(A1051-D1051)*(H1051-G1051)/(E1051-D1051),0)</f>
        <v>1770.499999999952</v>
      </c>
      <c r="Q1051" s="28">
        <f t="shared" si="100"/>
        <v>1.794120407794253E-13</v>
      </c>
      <c r="R1051" s="8">
        <f t="shared" si="101"/>
        <v>0</v>
      </c>
    </row>
    <row r="1052" spans="1:18" x14ac:dyDescent="0.2">
      <c r="A1052" s="11">
        <f t="shared" si="96"/>
        <v>10.50999999999982</v>
      </c>
      <c r="B1052" s="7">
        <f>COUNTIF(Power!$A$4:$A$34,"&lt;="&amp;A1052)</f>
        <v>11</v>
      </c>
      <c r="C1052" s="7">
        <f t="shared" si="97"/>
        <v>12</v>
      </c>
      <c r="D1052" s="8">
        <f>INDEX(Power!$A$4:$A$34,B1052)</f>
        <v>10</v>
      </c>
      <c r="E1052" s="8">
        <f>INDEX(Power!$A$4:$A$34,C1052)</f>
        <v>11</v>
      </c>
      <c r="G1052" s="8">
        <f>INDEX(Power!$B$4:$B$34,B1052)</f>
        <v>1637</v>
      </c>
      <c r="H1052" s="8">
        <f>INDEX(Power!$B$4:$B$34,C1052)</f>
        <v>1904</v>
      </c>
      <c r="J1052" s="14">
        <f t="shared" si="98"/>
        <v>1051</v>
      </c>
      <c r="K1052" s="15">
        <f t="shared" si="99"/>
        <v>10.50999999999982</v>
      </c>
      <c r="L1052" s="14">
        <f>IF(K1052&lt;Power!$B$1,G1052+(A1052-D1052)*(H1052-G1052)/(E1052-D1052),0)</f>
        <v>1773.1699999999521</v>
      </c>
      <c r="Q1052" s="28">
        <f t="shared" si="100"/>
        <v>1.794120407794253E-13</v>
      </c>
      <c r="R1052" s="8">
        <f t="shared" si="101"/>
        <v>0</v>
      </c>
    </row>
    <row r="1053" spans="1:18" x14ac:dyDescent="0.2">
      <c r="A1053" s="11">
        <f t="shared" si="96"/>
        <v>10.51999999999982</v>
      </c>
      <c r="B1053" s="7">
        <f>COUNTIF(Power!$A$4:$A$34,"&lt;="&amp;A1053)</f>
        <v>11</v>
      </c>
      <c r="C1053" s="7">
        <f t="shared" si="97"/>
        <v>12</v>
      </c>
      <c r="D1053" s="8">
        <f>INDEX(Power!$A$4:$A$34,B1053)</f>
        <v>10</v>
      </c>
      <c r="E1053" s="8">
        <f>INDEX(Power!$A$4:$A$34,C1053)</f>
        <v>11</v>
      </c>
      <c r="G1053" s="8">
        <f>INDEX(Power!$B$4:$B$34,B1053)</f>
        <v>1637</v>
      </c>
      <c r="H1053" s="8">
        <f>INDEX(Power!$B$4:$B$34,C1053)</f>
        <v>1904</v>
      </c>
      <c r="J1053" s="14">
        <f t="shared" si="98"/>
        <v>1052</v>
      </c>
      <c r="K1053" s="15">
        <f t="shared" si="99"/>
        <v>10.51999999999982</v>
      </c>
      <c r="L1053" s="14">
        <f>IF(K1053&lt;Power!$B$1,G1053+(A1053-D1053)*(H1053-G1053)/(E1053-D1053),0)</f>
        <v>1775.8399999999519</v>
      </c>
      <c r="Q1053" s="28">
        <f t="shared" si="100"/>
        <v>1.794120407794253E-13</v>
      </c>
      <c r="R1053" s="8">
        <f t="shared" si="101"/>
        <v>0</v>
      </c>
    </row>
    <row r="1054" spans="1:18" x14ac:dyDescent="0.2">
      <c r="A1054" s="11">
        <f t="shared" si="96"/>
        <v>10.52999999999982</v>
      </c>
      <c r="B1054" s="7">
        <f>COUNTIF(Power!$A$4:$A$34,"&lt;="&amp;A1054)</f>
        <v>11</v>
      </c>
      <c r="C1054" s="7">
        <f t="shared" si="97"/>
        <v>12</v>
      </c>
      <c r="D1054" s="8">
        <f>INDEX(Power!$A$4:$A$34,B1054)</f>
        <v>10</v>
      </c>
      <c r="E1054" s="8">
        <f>INDEX(Power!$A$4:$A$34,C1054)</f>
        <v>11</v>
      </c>
      <c r="G1054" s="8">
        <f>INDEX(Power!$B$4:$B$34,B1054)</f>
        <v>1637</v>
      </c>
      <c r="H1054" s="8">
        <f>INDEX(Power!$B$4:$B$34,C1054)</f>
        <v>1904</v>
      </c>
      <c r="J1054" s="14">
        <f t="shared" si="98"/>
        <v>1053</v>
      </c>
      <c r="K1054" s="15">
        <f t="shared" si="99"/>
        <v>10.52999999999982</v>
      </c>
      <c r="L1054" s="14">
        <f>IF(K1054&lt;Power!$B$1,G1054+(A1054-D1054)*(H1054-G1054)/(E1054-D1054),0)</f>
        <v>1778.509999999952</v>
      </c>
      <c r="Q1054" s="28">
        <f t="shared" si="100"/>
        <v>1.794120407794253E-13</v>
      </c>
      <c r="R1054" s="8">
        <f t="shared" si="101"/>
        <v>0</v>
      </c>
    </row>
    <row r="1055" spans="1:18" x14ac:dyDescent="0.2">
      <c r="A1055" s="11">
        <f t="shared" si="96"/>
        <v>10.53999999999982</v>
      </c>
      <c r="B1055" s="7">
        <f>COUNTIF(Power!$A$4:$A$34,"&lt;="&amp;A1055)</f>
        <v>11</v>
      </c>
      <c r="C1055" s="7">
        <f t="shared" si="97"/>
        <v>12</v>
      </c>
      <c r="D1055" s="8">
        <f>INDEX(Power!$A$4:$A$34,B1055)</f>
        <v>10</v>
      </c>
      <c r="E1055" s="8">
        <f>INDEX(Power!$A$4:$A$34,C1055)</f>
        <v>11</v>
      </c>
      <c r="G1055" s="8">
        <f>INDEX(Power!$B$4:$B$34,B1055)</f>
        <v>1637</v>
      </c>
      <c r="H1055" s="8">
        <f>INDEX(Power!$B$4:$B$34,C1055)</f>
        <v>1904</v>
      </c>
      <c r="J1055" s="14">
        <f t="shared" si="98"/>
        <v>1054</v>
      </c>
      <c r="K1055" s="15">
        <f t="shared" si="99"/>
        <v>10.53999999999982</v>
      </c>
      <c r="L1055" s="14">
        <f>IF(K1055&lt;Power!$B$1,G1055+(A1055-D1055)*(H1055-G1055)/(E1055-D1055),0)</f>
        <v>1781.1799999999519</v>
      </c>
      <c r="Q1055" s="28">
        <f t="shared" si="100"/>
        <v>1.794120407794253E-13</v>
      </c>
      <c r="R1055" s="8">
        <f t="shared" si="101"/>
        <v>0</v>
      </c>
    </row>
    <row r="1056" spans="1:18" x14ac:dyDescent="0.2">
      <c r="A1056" s="11">
        <f t="shared" si="96"/>
        <v>10.54999999999982</v>
      </c>
      <c r="B1056" s="7">
        <f>COUNTIF(Power!$A$4:$A$34,"&lt;="&amp;A1056)</f>
        <v>11</v>
      </c>
      <c r="C1056" s="7">
        <f t="shared" si="97"/>
        <v>12</v>
      </c>
      <c r="D1056" s="8">
        <f>INDEX(Power!$A$4:$A$34,B1056)</f>
        <v>10</v>
      </c>
      <c r="E1056" s="8">
        <f>INDEX(Power!$A$4:$A$34,C1056)</f>
        <v>11</v>
      </c>
      <c r="G1056" s="8">
        <f>INDEX(Power!$B$4:$B$34,B1056)</f>
        <v>1637</v>
      </c>
      <c r="H1056" s="8">
        <f>INDEX(Power!$B$4:$B$34,C1056)</f>
        <v>1904</v>
      </c>
      <c r="J1056" s="14">
        <f t="shared" si="98"/>
        <v>1055</v>
      </c>
      <c r="K1056" s="15">
        <f t="shared" si="99"/>
        <v>10.54999999999982</v>
      </c>
      <c r="L1056" s="14">
        <f>IF(K1056&lt;Power!$B$1,G1056+(A1056-D1056)*(H1056-G1056)/(E1056-D1056),0)</f>
        <v>1783.8499999999517</v>
      </c>
      <c r="Q1056" s="28">
        <f t="shared" si="100"/>
        <v>1.8118839761882555E-13</v>
      </c>
      <c r="R1056" s="8">
        <f t="shared" si="101"/>
        <v>0</v>
      </c>
    </row>
    <row r="1057" spans="1:18" x14ac:dyDescent="0.2">
      <c r="A1057" s="11">
        <f t="shared" si="96"/>
        <v>10.559999999999819</v>
      </c>
      <c r="B1057" s="7">
        <f>COUNTIF(Power!$A$4:$A$34,"&lt;="&amp;A1057)</f>
        <v>11</v>
      </c>
      <c r="C1057" s="7">
        <f t="shared" si="97"/>
        <v>12</v>
      </c>
      <c r="D1057" s="8">
        <f>INDEX(Power!$A$4:$A$34,B1057)</f>
        <v>10</v>
      </c>
      <c r="E1057" s="8">
        <f>INDEX(Power!$A$4:$A$34,C1057)</f>
        <v>11</v>
      </c>
      <c r="G1057" s="8">
        <f>INDEX(Power!$B$4:$B$34,B1057)</f>
        <v>1637</v>
      </c>
      <c r="H1057" s="8">
        <f>INDEX(Power!$B$4:$B$34,C1057)</f>
        <v>1904</v>
      </c>
      <c r="J1057" s="14">
        <f t="shared" si="98"/>
        <v>1056</v>
      </c>
      <c r="K1057" s="15">
        <f t="shared" si="99"/>
        <v>10.559999999999819</v>
      </c>
      <c r="L1057" s="14">
        <f>IF(K1057&lt;Power!$B$1,G1057+(A1057-D1057)*(H1057-G1057)/(E1057-D1057),0)</f>
        <v>1786.5199999999518</v>
      </c>
      <c r="Q1057" s="28">
        <f t="shared" si="100"/>
        <v>1.8118839761882555E-13</v>
      </c>
      <c r="R1057" s="8">
        <f t="shared" si="101"/>
        <v>0</v>
      </c>
    </row>
    <row r="1058" spans="1:18" x14ac:dyDescent="0.2">
      <c r="A1058" s="11">
        <f t="shared" si="96"/>
        <v>10.569999999999819</v>
      </c>
      <c r="B1058" s="7">
        <f>COUNTIF(Power!$A$4:$A$34,"&lt;="&amp;A1058)</f>
        <v>11</v>
      </c>
      <c r="C1058" s="7">
        <f t="shared" si="97"/>
        <v>12</v>
      </c>
      <c r="D1058" s="8">
        <f>INDEX(Power!$A$4:$A$34,B1058)</f>
        <v>10</v>
      </c>
      <c r="E1058" s="8">
        <f>INDEX(Power!$A$4:$A$34,C1058)</f>
        <v>11</v>
      </c>
      <c r="G1058" s="8">
        <f>INDEX(Power!$B$4:$B$34,B1058)</f>
        <v>1637</v>
      </c>
      <c r="H1058" s="8">
        <f>INDEX(Power!$B$4:$B$34,C1058)</f>
        <v>1904</v>
      </c>
      <c r="J1058" s="14">
        <f t="shared" si="98"/>
        <v>1057</v>
      </c>
      <c r="K1058" s="15">
        <f t="shared" si="99"/>
        <v>10.569999999999819</v>
      </c>
      <c r="L1058" s="14">
        <f>IF(K1058&lt;Power!$B$1,G1058+(A1058-D1058)*(H1058-G1058)/(E1058-D1058),0)</f>
        <v>1789.1899999999516</v>
      </c>
      <c r="Q1058" s="28">
        <f t="shared" si="100"/>
        <v>1.8118839761882555E-13</v>
      </c>
      <c r="R1058" s="8">
        <f t="shared" si="101"/>
        <v>0</v>
      </c>
    </row>
    <row r="1059" spans="1:18" x14ac:dyDescent="0.2">
      <c r="A1059" s="11">
        <f t="shared" si="96"/>
        <v>10.579999999999819</v>
      </c>
      <c r="B1059" s="7">
        <f>COUNTIF(Power!$A$4:$A$34,"&lt;="&amp;A1059)</f>
        <v>11</v>
      </c>
      <c r="C1059" s="7">
        <f t="shared" si="97"/>
        <v>12</v>
      </c>
      <c r="D1059" s="8">
        <f>INDEX(Power!$A$4:$A$34,B1059)</f>
        <v>10</v>
      </c>
      <c r="E1059" s="8">
        <f>INDEX(Power!$A$4:$A$34,C1059)</f>
        <v>11</v>
      </c>
      <c r="G1059" s="8">
        <f>INDEX(Power!$B$4:$B$34,B1059)</f>
        <v>1637</v>
      </c>
      <c r="H1059" s="8">
        <f>INDEX(Power!$B$4:$B$34,C1059)</f>
        <v>1904</v>
      </c>
      <c r="J1059" s="14">
        <f t="shared" si="98"/>
        <v>1058</v>
      </c>
      <c r="K1059" s="15">
        <f t="shared" si="99"/>
        <v>10.579999999999819</v>
      </c>
      <c r="L1059" s="14">
        <f>IF(K1059&lt;Power!$B$1,G1059+(A1059-D1059)*(H1059-G1059)/(E1059-D1059),0)</f>
        <v>1791.8599999999517</v>
      </c>
      <c r="Q1059" s="28">
        <f t="shared" si="100"/>
        <v>1.8118839761882555E-13</v>
      </c>
      <c r="R1059" s="8">
        <f t="shared" si="101"/>
        <v>0</v>
      </c>
    </row>
    <row r="1060" spans="1:18" x14ac:dyDescent="0.2">
      <c r="A1060" s="11">
        <f t="shared" si="96"/>
        <v>10.589999999999819</v>
      </c>
      <c r="B1060" s="7">
        <f>COUNTIF(Power!$A$4:$A$34,"&lt;="&amp;A1060)</f>
        <v>11</v>
      </c>
      <c r="C1060" s="7">
        <f t="shared" si="97"/>
        <v>12</v>
      </c>
      <c r="D1060" s="8">
        <f>INDEX(Power!$A$4:$A$34,B1060)</f>
        <v>10</v>
      </c>
      <c r="E1060" s="8">
        <f>INDEX(Power!$A$4:$A$34,C1060)</f>
        <v>11</v>
      </c>
      <c r="G1060" s="8">
        <f>INDEX(Power!$B$4:$B$34,B1060)</f>
        <v>1637</v>
      </c>
      <c r="H1060" s="8">
        <f>INDEX(Power!$B$4:$B$34,C1060)</f>
        <v>1904</v>
      </c>
      <c r="J1060" s="14">
        <f t="shared" si="98"/>
        <v>1059</v>
      </c>
      <c r="K1060" s="15">
        <f t="shared" si="99"/>
        <v>10.589999999999819</v>
      </c>
      <c r="L1060" s="14">
        <f>IF(K1060&lt;Power!$B$1,G1060+(A1060-D1060)*(H1060-G1060)/(E1060-D1060),0)</f>
        <v>1794.5299999999515</v>
      </c>
      <c r="Q1060" s="28">
        <f t="shared" si="100"/>
        <v>1.8118839761882555E-13</v>
      </c>
      <c r="R1060" s="8">
        <f t="shared" si="101"/>
        <v>0</v>
      </c>
    </row>
    <row r="1061" spans="1:18" x14ac:dyDescent="0.2">
      <c r="A1061" s="11">
        <f t="shared" si="96"/>
        <v>10.599999999999818</v>
      </c>
      <c r="B1061" s="7">
        <f>COUNTIF(Power!$A$4:$A$34,"&lt;="&amp;A1061)</f>
        <v>11</v>
      </c>
      <c r="C1061" s="7">
        <f t="shared" si="97"/>
        <v>12</v>
      </c>
      <c r="D1061" s="8">
        <f>INDEX(Power!$A$4:$A$34,B1061)</f>
        <v>10</v>
      </c>
      <c r="E1061" s="8">
        <f>INDEX(Power!$A$4:$A$34,C1061)</f>
        <v>11</v>
      </c>
      <c r="G1061" s="8">
        <f>INDEX(Power!$B$4:$B$34,B1061)</f>
        <v>1637</v>
      </c>
      <c r="H1061" s="8">
        <f>INDEX(Power!$B$4:$B$34,C1061)</f>
        <v>1904</v>
      </c>
      <c r="J1061" s="14">
        <f t="shared" si="98"/>
        <v>1060</v>
      </c>
      <c r="K1061" s="15">
        <f t="shared" si="99"/>
        <v>10.599999999999818</v>
      </c>
      <c r="L1061" s="14">
        <f>IF(K1061&lt;Power!$B$1,G1061+(A1061-D1061)*(H1061-G1061)/(E1061-D1061),0)</f>
        <v>1797.1999999999516</v>
      </c>
      <c r="Q1061" s="28">
        <f t="shared" si="100"/>
        <v>1.8118839761882555E-13</v>
      </c>
      <c r="R1061" s="8">
        <f t="shared" si="101"/>
        <v>0</v>
      </c>
    </row>
    <row r="1062" spans="1:18" x14ac:dyDescent="0.2">
      <c r="A1062" s="11">
        <f t="shared" si="96"/>
        <v>10.609999999999818</v>
      </c>
      <c r="B1062" s="7">
        <f>COUNTIF(Power!$A$4:$A$34,"&lt;="&amp;A1062)</f>
        <v>11</v>
      </c>
      <c r="C1062" s="7">
        <f t="shared" si="97"/>
        <v>12</v>
      </c>
      <c r="D1062" s="8">
        <f>INDEX(Power!$A$4:$A$34,B1062)</f>
        <v>10</v>
      </c>
      <c r="E1062" s="8">
        <f>INDEX(Power!$A$4:$A$34,C1062)</f>
        <v>11</v>
      </c>
      <c r="G1062" s="8">
        <f>INDEX(Power!$B$4:$B$34,B1062)</f>
        <v>1637</v>
      </c>
      <c r="H1062" s="8">
        <f>INDEX(Power!$B$4:$B$34,C1062)</f>
        <v>1904</v>
      </c>
      <c r="J1062" s="14">
        <f t="shared" si="98"/>
        <v>1061</v>
      </c>
      <c r="K1062" s="15">
        <f t="shared" si="99"/>
        <v>10.609999999999818</v>
      </c>
      <c r="L1062" s="14">
        <f>IF(K1062&lt;Power!$B$1,G1062+(A1062-D1062)*(H1062-G1062)/(E1062-D1062),0)</f>
        <v>1799.8699999999515</v>
      </c>
      <c r="Q1062" s="28">
        <f t="shared" si="100"/>
        <v>1.8118839761882555E-13</v>
      </c>
      <c r="R1062" s="8">
        <f t="shared" si="101"/>
        <v>0</v>
      </c>
    </row>
    <row r="1063" spans="1:18" x14ac:dyDescent="0.2">
      <c r="A1063" s="11">
        <f t="shared" si="96"/>
        <v>10.619999999999818</v>
      </c>
      <c r="B1063" s="7">
        <f>COUNTIF(Power!$A$4:$A$34,"&lt;="&amp;A1063)</f>
        <v>11</v>
      </c>
      <c r="C1063" s="7">
        <f t="shared" si="97"/>
        <v>12</v>
      </c>
      <c r="D1063" s="8">
        <f>INDEX(Power!$A$4:$A$34,B1063)</f>
        <v>10</v>
      </c>
      <c r="E1063" s="8">
        <f>INDEX(Power!$A$4:$A$34,C1063)</f>
        <v>11</v>
      </c>
      <c r="G1063" s="8">
        <f>INDEX(Power!$B$4:$B$34,B1063)</f>
        <v>1637</v>
      </c>
      <c r="H1063" s="8">
        <f>INDEX(Power!$B$4:$B$34,C1063)</f>
        <v>1904</v>
      </c>
      <c r="J1063" s="14">
        <f t="shared" si="98"/>
        <v>1062</v>
      </c>
      <c r="K1063" s="15">
        <f t="shared" si="99"/>
        <v>10.619999999999818</v>
      </c>
      <c r="L1063" s="14">
        <f>IF(K1063&lt;Power!$B$1,G1063+(A1063-D1063)*(H1063-G1063)/(E1063-D1063),0)</f>
        <v>1802.5399999999513</v>
      </c>
      <c r="Q1063" s="28">
        <f t="shared" si="100"/>
        <v>1.8118839761882555E-13</v>
      </c>
      <c r="R1063" s="8">
        <f t="shared" si="101"/>
        <v>0</v>
      </c>
    </row>
    <row r="1064" spans="1:18" x14ac:dyDescent="0.2">
      <c r="A1064" s="11">
        <f t="shared" si="96"/>
        <v>10.629999999999818</v>
      </c>
      <c r="B1064" s="7">
        <f>COUNTIF(Power!$A$4:$A$34,"&lt;="&amp;A1064)</f>
        <v>11</v>
      </c>
      <c r="C1064" s="7">
        <f t="shared" si="97"/>
        <v>12</v>
      </c>
      <c r="D1064" s="8">
        <f>INDEX(Power!$A$4:$A$34,B1064)</f>
        <v>10</v>
      </c>
      <c r="E1064" s="8">
        <f>INDEX(Power!$A$4:$A$34,C1064)</f>
        <v>11</v>
      </c>
      <c r="G1064" s="8">
        <f>INDEX(Power!$B$4:$B$34,B1064)</f>
        <v>1637</v>
      </c>
      <c r="H1064" s="8">
        <f>INDEX(Power!$B$4:$B$34,C1064)</f>
        <v>1904</v>
      </c>
      <c r="J1064" s="14">
        <f t="shared" si="98"/>
        <v>1063</v>
      </c>
      <c r="K1064" s="15">
        <f t="shared" si="99"/>
        <v>10.629999999999818</v>
      </c>
      <c r="L1064" s="14">
        <f>IF(K1064&lt;Power!$B$1,G1064+(A1064-D1064)*(H1064-G1064)/(E1064-D1064),0)</f>
        <v>1805.2099999999514</v>
      </c>
      <c r="Q1064" s="28">
        <f t="shared" si="100"/>
        <v>1.829647544582258E-13</v>
      </c>
      <c r="R1064" s="8">
        <f t="shared" si="101"/>
        <v>0</v>
      </c>
    </row>
    <row r="1065" spans="1:18" x14ac:dyDescent="0.2">
      <c r="A1065" s="11">
        <f t="shared" si="96"/>
        <v>10.639999999999818</v>
      </c>
      <c r="B1065" s="7">
        <f>COUNTIF(Power!$A$4:$A$34,"&lt;="&amp;A1065)</f>
        <v>11</v>
      </c>
      <c r="C1065" s="7">
        <f t="shared" si="97"/>
        <v>12</v>
      </c>
      <c r="D1065" s="8">
        <f>INDEX(Power!$A$4:$A$34,B1065)</f>
        <v>10</v>
      </c>
      <c r="E1065" s="8">
        <f>INDEX(Power!$A$4:$A$34,C1065)</f>
        <v>11</v>
      </c>
      <c r="G1065" s="8">
        <f>INDEX(Power!$B$4:$B$34,B1065)</f>
        <v>1637</v>
      </c>
      <c r="H1065" s="8">
        <f>INDEX(Power!$B$4:$B$34,C1065)</f>
        <v>1904</v>
      </c>
      <c r="J1065" s="14">
        <f t="shared" si="98"/>
        <v>1064</v>
      </c>
      <c r="K1065" s="15">
        <f t="shared" si="99"/>
        <v>10.639999999999818</v>
      </c>
      <c r="L1065" s="14">
        <f>IF(K1065&lt;Power!$B$1,G1065+(A1065-D1065)*(H1065-G1065)/(E1065-D1065),0)</f>
        <v>1807.8799999999512</v>
      </c>
      <c r="Q1065" s="28">
        <f t="shared" si="100"/>
        <v>1.829647544582258E-13</v>
      </c>
      <c r="R1065" s="8">
        <f t="shared" si="101"/>
        <v>0</v>
      </c>
    </row>
    <row r="1066" spans="1:18" x14ac:dyDescent="0.2">
      <c r="A1066" s="11">
        <f t="shared" si="96"/>
        <v>10.649999999999817</v>
      </c>
      <c r="B1066" s="7">
        <f>COUNTIF(Power!$A$4:$A$34,"&lt;="&amp;A1066)</f>
        <v>11</v>
      </c>
      <c r="C1066" s="7">
        <f t="shared" si="97"/>
        <v>12</v>
      </c>
      <c r="D1066" s="8">
        <f>INDEX(Power!$A$4:$A$34,B1066)</f>
        <v>10</v>
      </c>
      <c r="E1066" s="8">
        <f>INDEX(Power!$A$4:$A$34,C1066)</f>
        <v>11</v>
      </c>
      <c r="G1066" s="8">
        <f>INDEX(Power!$B$4:$B$34,B1066)</f>
        <v>1637</v>
      </c>
      <c r="H1066" s="8">
        <f>INDEX(Power!$B$4:$B$34,C1066)</f>
        <v>1904</v>
      </c>
      <c r="J1066" s="14">
        <f t="shared" si="98"/>
        <v>1065</v>
      </c>
      <c r="K1066" s="15">
        <f t="shared" si="99"/>
        <v>10.649999999999817</v>
      </c>
      <c r="L1066" s="14">
        <f>IF(K1066&lt;Power!$B$1,G1066+(A1066-D1066)*(H1066-G1066)/(E1066-D1066),0)</f>
        <v>1810.5499999999513</v>
      </c>
      <c r="Q1066" s="28">
        <f t="shared" si="100"/>
        <v>1.829647544582258E-13</v>
      </c>
      <c r="R1066" s="8">
        <f t="shared" si="101"/>
        <v>0</v>
      </c>
    </row>
    <row r="1067" spans="1:18" x14ac:dyDescent="0.2">
      <c r="A1067" s="11">
        <f t="shared" si="96"/>
        <v>10.659999999999817</v>
      </c>
      <c r="B1067" s="7">
        <f>COUNTIF(Power!$A$4:$A$34,"&lt;="&amp;A1067)</f>
        <v>11</v>
      </c>
      <c r="C1067" s="7">
        <f t="shared" si="97"/>
        <v>12</v>
      </c>
      <c r="D1067" s="8">
        <f>INDEX(Power!$A$4:$A$34,B1067)</f>
        <v>10</v>
      </c>
      <c r="E1067" s="8">
        <f>INDEX(Power!$A$4:$A$34,C1067)</f>
        <v>11</v>
      </c>
      <c r="G1067" s="8">
        <f>INDEX(Power!$B$4:$B$34,B1067)</f>
        <v>1637</v>
      </c>
      <c r="H1067" s="8">
        <f>INDEX(Power!$B$4:$B$34,C1067)</f>
        <v>1904</v>
      </c>
      <c r="J1067" s="14">
        <f t="shared" si="98"/>
        <v>1066</v>
      </c>
      <c r="K1067" s="15">
        <f t="shared" si="99"/>
        <v>10.659999999999817</v>
      </c>
      <c r="L1067" s="14">
        <f>IF(K1067&lt;Power!$B$1,G1067+(A1067-D1067)*(H1067-G1067)/(E1067-D1067),0)</f>
        <v>1813.2199999999511</v>
      </c>
      <c r="Q1067" s="28">
        <f t="shared" si="100"/>
        <v>1.829647544582258E-13</v>
      </c>
      <c r="R1067" s="8">
        <f t="shared" si="101"/>
        <v>0</v>
      </c>
    </row>
    <row r="1068" spans="1:18" x14ac:dyDescent="0.2">
      <c r="A1068" s="11">
        <f t="shared" si="96"/>
        <v>10.669999999999817</v>
      </c>
      <c r="B1068" s="7">
        <f>COUNTIF(Power!$A$4:$A$34,"&lt;="&amp;A1068)</f>
        <v>11</v>
      </c>
      <c r="C1068" s="7">
        <f t="shared" si="97"/>
        <v>12</v>
      </c>
      <c r="D1068" s="8">
        <f>INDEX(Power!$A$4:$A$34,B1068)</f>
        <v>10</v>
      </c>
      <c r="E1068" s="8">
        <f>INDEX(Power!$A$4:$A$34,C1068)</f>
        <v>11</v>
      </c>
      <c r="G1068" s="8">
        <f>INDEX(Power!$B$4:$B$34,B1068)</f>
        <v>1637</v>
      </c>
      <c r="H1068" s="8">
        <f>INDEX(Power!$B$4:$B$34,C1068)</f>
        <v>1904</v>
      </c>
      <c r="J1068" s="14">
        <f t="shared" si="98"/>
        <v>1067</v>
      </c>
      <c r="K1068" s="15">
        <f t="shared" si="99"/>
        <v>10.669999999999817</v>
      </c>
      <c r="L1068" s="14">
        <f>IF(K1068&lt;Power!$B$1,G1068+(A1068-D1068)*(H1068-G1068)/(E1068-D1068),0)</f>
        <v>1815.8899999999512</v>
      </c>
      <c r="Q1068" s="28">
        <f t="shared" si="100"/>
        <v>1.829647544582258E-13</v>
      </c>
      <c r="R1068" s="8">
        <f t="shared" si="101"/>
        <v>0</v>
      </c>
    </row>
    <row r="1069" spans="1:18" x14ac:dyDescent="0.2">
      <c r="A1069" s="11">
        <f t="shared" si="96"/>
        <v>10.679999999999817</v>
      </c>
      <c r="B1069" s="7">
        <f>COUNTIF(Power!$A$4:$A$34,"&lt;="&amp;A1069)</f>
        <v>11</v>
      </c>
      <c r="C1069" s="7">
        <f t="shared" si="97"/>
        <v>12</v>
      </c>
      <c r="D1069" s="8">
        <f>INDEX(Power!$A$4:$A$34,B1069)</f>
        <v>10</v>
      </c>
      <c r="E1069" s="8">
        <f>INDEX(Power!$A$4:$A$34,C1069)</f>
        <v>11</v>
      </c>
      <c r="G1069" s="8">
        <f>INDEX(Power!$B$4:$B$34,B1069)</f>
        <v>1637</v>
      </c>
      <c r="H1069" s="8">
        <f>INDEX(Power!$B$4:$B$34,C1069)</f>
        <v>1904</v>
      </c>
      <c r="J1069" s="14">
        <f t="shared" si="98"/>
        <v>1068</v>
      </c>
      <c r="K1069" s="15">
        <f t="shared" si="99"/>
        <v>10.679999999999817</v>
      </c>
      <c r="L1069" s="14">
        <f>IF(K1069&lt;Power!$B$1,G1069+(A1069-D1069)*(H1069-G1069)/(E1069-D1069),0)</f>
        <v>1818.5599999999511</v>
      </c>
      <c r="Q1069" s="28">
        <f t="shared" si="100"/>
        <v>1.829647544582258E-13</v>
      </c>
      <c r="R1069" s="8">
        <f t="shared" si="101"/>
        <v>0</v>
      </c>
    </row>
    <row r="1070" spans="1:18" x14ac:dyDescent="0.2">
      <c r="A1070" s="11">
        <f t="shared" si="96"/>
        <v>10.689999999999817</v>
      </c>
      <c r="B1070" s="7">
        <f>COUNTIF(Power!$A$4:$A$34,"&lt;="&amp;A1070)</f>
        <v>11</v>
      </c>
      <c r="C1070" s="7">
        <f t="shared" si="97"/>
        <v>12</v>
      </c>
      <c r="D1070" s="8">
        <f>INDEX(Power!$A$4:$A$34,B1070)</f>
        <v>10</v>
      </c>
      <c r="E1070" s="8">
        <f>INDEX(Power!$A$4:$A$34,C1070)</f>
        <v>11</v>
      </c>
      <c r="G1070" s="8">
        <f>INDEX(Power!$B$4:$B$34,B1070)</f>
        <v>1637</v>
      </c>
      <c r="H1070" s="8">
        <f>INDEX(Power!$B$4:$B$34,C1070)</f>
        <v>1904</v>
      </c>
      <c r="J1070" s="14">
        <f t="shared" si="98"/>
        <v>1069</v>
      </c>
      <c r="K1070" s="15">
        <f t="shared" si="99"/>
        <v>10.689999999999817</v>
      </c>
      <c r="L1070" s="14">
        <f>IF(K1070&lt;Power!$B$1,G1070+(A1070-D1070)*(H1070-G1070)/(E1070-D1070),0)</f>
        <v>1821.2299999999509</v>
      </c>
      <c r="Q1070" s="28">
        <f t="shared" si="100"/>
        <v>1.829647544582258E-13</v>
      </c>
      <c r="R1070" s="8">
        <f t="shared" si="101"/>
        <v>0</v>
      </c>
    </row>
    <row r="1071" spans="1:18" x14ac:dyDescent="0.2">
      <c r="A1071" s="11">
        <f t="shared" si="96"/>
        <v>10.699999999999816</v>
      </c>
      <c r="B1071" s="7">
        <f>COUNTIF(Power!$A$4:$A$34,"&lt;="&amp;A1071)</f>
        <v>11</v>
      </c>
      <c r="C1071" s="7">
        <f t="shared" si="97"/>
        <v>12</v>
      </c>
      <c r="D1071" s="8">
        <f>INDEX(Power!$A$4:$A$34,B1071)</f>
        <v>10</v>
      </c>
      <c r="E1071" s="8">
        <f>INDEX(Power!$A$4:$A$34,C1071)</f>
        <v>11</v>
      </c>
      <c r="G1071" s="8">
        <f>INDEX(Power!$B$4:$B$34,B1071)</f>
        <v>1637</v>
      </c>
      <c r="H1071" s="8">
        <f>INDEX(Power!$B$4:$B$34,C1071)</f>
        <v>1904</v>
      </c>
      <c r="J1071" s="14">
        <f t="shared" si="98"/>
        <v>1070</v>
      </c>
      <c r="K1071" s="15">
        <f t="shared" si="99"/>
        <v>10.699999999999816</v>
      </c>
      <c r="L1071" s="14">
        <f>IF(K1071&lt;Power!$B$1,G1071+(A1071-D1071)*(H1071-G1071)/(E1071-D1071),0)</f>
        <v>1823.899999999951</v>
      </c>
      <c r="Q1071" s="28">
        <f t="shared" si="100"/>
        <v>1.829647544582258E-13</v>
      </c>
      <c r="R1071" s="8">
        <f t="shared" si="101"/>
        <v>0</v>
      </c>
    </row>
    <row r="1072" spans="1:18" x14ac:dyDescent="0.2">
      <c r="A1072" s="11">
        <f t="shared" si="96"/>
        <v>10.709999999999816</v>
      </c>
      <c r="B1072" s="7">
        <f>COUNTIF(Power!$A$4:$A$34,"&lt;="&amp;A1072)</f>
        <v>11</v>
      </c>
      <c r="C1072" s="7">
        <f t="shared" si="97"/>
        <v>12</v>
      </c>
      <c r="D1072" s="8">
        <f>INDEX(Power!$A$4:$A$34,B1072)</f>
        <v>10</v>
      </c>
      <c r="E1072" s="8">
        <f>INDEX(Power!$A$4:$A$34,C1072)</f>
        <v>11</v>
      </c>
      <c r="G1072" s="8">
        <f>INDEX(Power!$B$4:$B$34,B1072)</f>
        <v>1637</v>
      </c>
      <c r="H1072" s="8">
        <f>INDEX(Power!$B$4:$B$34,C1072)</f>
        <v>1904</v>
      </c>
      <c r="J1072" s="14">
        <f t="shared" si="98"/>
        <v>1071</v>
      </c>
      <c r="K1072" s="15">
        <f t="shared" si="99"/>
        <v>10.709999999999816</v>
      </c>
      <c r="L1072" s="14">
        <f>IF(K1072&lt;Power!$B$1,G1072+(A1072-D1072)*(H1072-G1072)/(E1072-D1072),0)</f>
        <v>1826.5699999999508</v>
      </c>
      <c r="Q1072" s="28">
        <f t="shared" si="100"/>
        <v>1.8474111129762605E-13</v>
      </c>
      <c r="R1072" s="8">
        <f t="shared" si="101"/>
        <v>0</v>
      </c>
    </row>
    <row r="1073" spans="1:18" x14ac:dyDescent="0.2">
      <c r="A1073" s="11">
        <f t="shared" si="96"/>
        <v>10.719999999999816</v>
      </c>
      <c r="B1073" s="7">
        <f>COUNTIF(Power!$A$4:$A$34,"&lt;="&amp;A1073)</f>
        <v>11</v>
      </c>
      <c r="C1073" s="7">
        <f t="shared" si="97"/>
        <v>12</v>
      </c>
      <c r="D1073" s="8">
        <f>INDEX(Power!$A$4:$A$34,B1073)</f>
        <v>10</v>
      </c>
      <c r="E1073" s="8">
        <f>INDEX(Power!$A$4:$A$34,C1073)</f>
        <v>11</v>
      </c>
      <c r="G1073" s="8">
        <f>INDEX(Power!$B$4:$B$34,B1073)</f>
        <v>1637</v>
      </c>
      <c r="H1073" s="8">
        <f>INDEX(Power!$B$4:$B$34,C1073)</f>
        <v>1904</v>
      </c>
      <c r="J1073" s="14">
        <f t="shared" si="98"/>
        <v>1072</v>
      </c>
      <c r="K1073" s="15">
        <f t="shared" si="99"/>
        <v>10.719999999999816</v>
      </c>
      <c r="L1073" s="14">
        <f>IF(K1073&lt;Power!$B$1,G1073+(A1073-D1073)*(H1073-G1073)/(E1073-D1073),0)</f>
        <v>1829.2399999999509</v>
      </c>
      <c r="Q1073" s="28">
        <f t="shared" si="100"/>
        <v>1.8474111129762605E-13</v>
      </c>
      <c r="R1073" s="8">
        <f t="shared" si="101"/>
        <v>0</v>
      </c>
    </row>
    <row r="1074" spans="1:18" x14ac:dyDescent="0.2">
      <c r="A1074" s="11">
        <f t="shared" si="96"/>
        <v>10.729999999999816</v>
      </c>
      <c r="B1074" s="7">
        <f>COUNTIF(Power!$A$4:$A$34,"&lt;="&amp;A1074)</f>
        <v>11</v>
      </c>
      <c r="C1074" s="7">
        <f t="shared" si="97"/>
        <v>12</v>
      </c>
      <c r="D1074" s="8">
        <f>INDEX(Power!$A$4:$A$34,B1074)</f>
        <v>10</v>
      </c>
      <c r="E1074" s="8">
        <f>INDEX(Power!$A$4:$A$34,C1074)</f>
        <v>11</v>
      </c>
      <c r="G1074" s="8">
        <f>INDEX(Power!$B$4:$B$34,B1074)</f>
        <v>1637</v>
      </c>
      <c r="H1074" s="8">
        <f>INDEX(Power!$B$4:$B$34,C1074)</f>
        <v>1904</v>
      </c>
      <c r="J1074" s="14">
        <f t="shared" si="98"/>
        <v>1073</v>
      </c>
      <c r="K1074" s="15">
        <f t="shared" si="99"/>
        <v>10.729999999999816</v>
      </c>
      <c r="L1074" s="14">
        <f>IF(K1074&lt;Power!$B$1,G1074+(A1074-D1074)*(H1074-G1074)/(E1074-D1074),0)</f>
        <v>1831.9099999999507</v>
      </c>
      <c r="Q1074" s="28">
        <f t="shared" si="100"/>
        <v>1.8474111129762605E-13</v>
      </c>
      <c r="R1074" s="8">
        <f t="shared" si="101"/>
        <v>0</v>
      </c>
    </row>
    <row r="1075" spans="1:18" x14ac:dyDescent="0.2">
      <c r="A1075" s="11">
        <f t="shared" si="96"/>
        <v>10.739999999999815</v>
      </c>
      <c r="B1075" s="7">
        <f>COUNTIF(Power!$A$4:$A$34,"&lt;="&amp;A1075)</f>
        <v>11</v>
      </c>
      <c r="C1075" s="7">
        <f t="shared" si="97"/>
        <v>12</v>
      </c>
      <c r="D1075" s="8">
        <f>INDEX(Power!$A$4:$A$34,B1075)</f>
        <v>10</v>
      </c>
      <c r="E1075" s="8">
        <f>INDEX(Power!$A$4:$A$34,C1075)</f>
        <v>11</v>
      </c>
      <c r="G1075" s="8">
        <f>INDEX(Power!$B$4:$B$34,B1075)</f>
        <v>1637</v>
      </c>
      <c r="H1075" s="8">
        <f>INDEX(Power!$B$4:$B$34,C1075)</f>
        <v>1904</v>
      </c>
      <c r="J1075" s="14">
        <f t="shared" si="98"/>
        <v>1074</v>
      </c>
      <c r="K1075" s="15">
        <f t="shared" si="99"/>
        <v>10.739999999999815</v>
      </c>
      <c r="L1075" s="14">
        <f>IF(K1075&lt;Power!$B$1,G1075+(A1075-D1075)*(H1075-G1075)/(E1075-D1075),0)</f>
        <v>1834.5799999999508</v>
      </c>
      <c r="Q1075" s="28">
        <f t="shared" si="100"/>
        <v>1.8474111129762605E-13</v>
      </c>
      <c r="R1075" s="8">
        <f t="shared" si="101"/>
        <v>0</v>
      </c>
    </row>
    <row r="1076" spans="1:18" x14ac:dyDescent="0.2">
      <c r="A1076" s="11">
        <f t="shared" si="96"/>
        <v>10.749999999999815</v>
      </c>
      <c r="B1076" s="7">
        <f>COUNTIF(Power!$A$4:$A$34,"&lt;="&amp;A1076)</f>
        <v>11</v>
      </c>
      <c r="C1076" s="7">
        <f t="shared" si="97"/>
        <v>12</v>
      </c>
      <c r="D1076" s="8">
        <f>INDEX(Power!$A$4:$A$34,B1076)</f>
        <v>10</v>
      </c>
      <c r="E1076" s="8">
        <f>INDEX(Power!$A$4:$A$34,C1076)</f>
        <v>11</v>
      </c>
      <c r="G1076" s="8">
        <f>INDEX(Power!$B$4:$B$34,B1076)</f>
        <v>1637</v>
      </c>
      <c r="H1076" s="8">
        <f>INDEX(Power!$B$4:$B$34,C1076)</f>
        <v>1904</v>
      </c>
      <c r="J1076" s="14">
        <f t="shared" si="98"/>
        <v>1075</v>
      </c>
      <c r="K1076" s="15">
        <f t="shared" si="99"/>
        <v>10.749999999999815</v>
      </c>
      <c r="L1076" s="14">
        <f>IF(K1076&lt;Power!$B$1,G1076+(A1076-D1076)*(H1076-G1076)/(E1076-D1076),0)</f>
        <v>1837.2499999999507</v>
      </c>
      <c r="Q1076" s="28">
        <f t="shared" si="100"/>
        <v>1.8474111129762605E-13</v>
      </c>
      <c r="R1076" s="8">
        <f t="shared" si="101"/>
        <v>0</v>
      </c>
    </row>
    <row r="1077" spans="1:18" x14ac:dyDescent="0.2">
      <c r="A1077" s="11">
        <f t="shared" si="96"/>
        <v>10.759999999999815</v>
      </c>
      <c r="B1077" s="7">
        <f>COUNTIF(Power!$A$4:$A$34,"&lt;="&amp;A1077)</f>
        <v>11</v>
      </c>
      <c r="C1077" s="7">
        <f t="shared" si="97"/>
        <v>12</v>
      </c>
      <c r="D1077" s="8">
        <f>INDEX(Power!$A$4:$A$34,B1077)</f>
        <v>10</v>
      </c>
      <c r="E1077" s="8">
        <f>INDEX(Power!$A$4:$A$34,C1077)</f>
        <v>11</v>
      </c>
      <c r="G1077" s="8">
        <f>INDEX(Power!$B$4:$B$34,B1077)</f>
        <v>1637</v>
      </c>
      <c r="H1077" s="8">
        <f>INDEX(Power!$B$4:$B$34,C1077)</f>
        <v>1904</v>
      </c>
      <c r="J1077" s="14">
        <f t="shared" si="98"/>
        <v>1076</v>
      </c>
      <c r="K1077" s="15">
        <f t="shared" si="99"/>
        <v>10.759999999999815</v>
      </c>
      <c r="L1077" s="14">
        <f>IF(K1077&lt;Power!$B$1,G1077+(A1077-D1077)*(H1077-G1077)/(E1077-D1077),0)</f>
        <v>1839.9199999999505</v>
      </c>
      <c r="Q1077" s="28">
        <f t="shared" si="100"/>
        <v>1.8474111129762605E-13</v>
      </c>
      <c r="R1077" s="8">
        <f t="shared" si="101"/>
        <v>0</v>
      </c>
    </row>
    <row r="1078" spans="1:18" x14ac:dyDescent="0.2">
      <c r="A1078" s="11">
        <f t="shared" si="96"/>
        <v>10.769999999999815</v>
      </c>
      <c r="B1078" s="7">
        <f>COUNTIF(Power!$A$4:$A$34,"&lt;="&amp;A1078)</f>
        <v>11</v>
      </c>
      <c r="C1078" s="7">
        <f t="shared" si="97"/>
        <v>12</v>
      </c>
      <c r="D1078" s="8">
        <f>INDEX(Power!$A$4:$A$34,B1078)</f>
        <v>10</v>
      </c>
      <c r="E1078" s="8">
        <f>INDEX(Power!$A$4:$A$34,C1078)</f>
        <v>11</v>
      </c>
      <c r="G1078" s="8">
        <f>INDEX(Power!$B$4:$B$34,B1078)</f>
        <v>1637</v>
      </c>
      <c r="H1078" s="8">
        <f>INDEX(Power!$B$4:$B$34,C1078)</f>
        <v>1904</v>
      </c>
      <c r="J1078" s="14">
        <f t="shared" si="98"/>
        <v>1077</v>
      </c>
      <c r="K1078" s="15">
        <f t="shared" si="99"/>
        <v>10.769999999999815</v>
      </c>
      <c r="L1078" s="14">
        <f>IF(K1078&lt;Power!$B$1,G1078+(A1078-D1078)*(H1078-G1078)/(E1078-D1078),0)</f>
        <v>1842.5899999999506</v>
      </c>
      <c r="Q1078" s="28">
        <f t="shared" si="100"/>
        <v>1.8474111129762605E-13</v>
      </c>
      <c r="R1078" s="8">
        <f t="shared" si="101"/>
        <v>0</v>
      </c>
    </row>
    <row r="1079" spans="1:18" x14ac:dyDescent="0.2">
      <c r="A1079" s="11">
        <f t="shared" si="96"/>
        <v>10.779999999999815</v>
      </c>
      <c r="B1079" s="7">
        <f>COUNTIF(Power!$A$4:$A$34,"&lt;="&amp;A1079)</f>
        <v>11</v>
      </c>
      <c r="C1079" s="7">
        <f t="shared" si="97"/>
        <v>12</v>
      </c>
      <c r="D1079" s="8">
        <f>INDEX(Power!$A$4:$A$34,B1079)</f>
        <v>10</v>
      </c>
      <c r="E1079" s="8">
        <f>INDEX(Power!$A$4:$A$34,C1079)</f>
        <v>11</v>
      </c>
      <c r="G1079" s="8">
        <f>INDEX(Power!$B$4:$B$34,B1079)</f>
        <v>1637</v>
      </c>
      <c r="H1079" s="8">
        <f>INDEX(Power!$B$4:$B$34,C1079)</f>
        <v>1904</v>
      </c>
      <c r="J1079" s="14">
        <f t="shared" si="98"/>
        <v>1078</v>
      </c>
      <c r="K1079" s="15">
        <f t="shared" si="99"/>
        <v>10.779999999999815</v>
      </c>
      <c r="L1079" s="14">
        <f>IF(K1079&lt;Power!$B$1,G1079+(A1079-D1079)*(H1079-G1079)/(E1079-D1079),0)</f>
        <v>1845.2599999999504</v>
      </c>
      <c r="Q1079" s="28">
        <f t="shared" si="100"/>
        <v>1.8474111129762605E-13</v>
      </c>
      <c r="R1079" s="8">
        <f t="shared" si="101"/>
        <v>0</v>
      </c>
    </row>
    <row r="1080" spans="1:18" x14ac:dyDescent="0.2">
      <c r="A1080" s="11">
        <f t="shared" si="96"/>
        <v>10.789999999999814</v>
      </c>
      <c r="B1080" s="7">
        <f>COUNTIF(Power!$A$4:$A$34,"&lt;="&amp;A1080)</f>
        <v>11</v>
      </c>
      <c r="C1080" s="7">
        <f t="shared" si="97"/>
        <v>12</v>
      </c>
      <c r="D1080" s="8">
        <f>INDEX(Power!$A$4:$A$34,B1080)</f>
        <v>10</v>
      </c>
      <c r="E1080" s="8">
        <f>INDEX(Power!$A$4:$A$34,C1080)</f>
        <v>11</v>
      </c>
      <c r="G1080" s="8">
        <f>INDEX(Power!$B$4:$B$34,B1080)</f>
        <v>1637</v>
      </c>
      <c r="H1080" s="8">
        <f>INDEX(Power!$B$4:$B$34,C1080)</f>
        <v>1904</v>
      </c>
      <c r="J1080" s="14">
        <f t="shared" si="98"/>
        <v>1079</v>
      </c>
      <c r="K1080" s="15">
        <f t="shared" si="99"/>
        <v>10.789999999999814</v>
      </c>
      <c r="L1080" s="14">
        <f>IF(K1080&lt;Power!$B$1,G1080+(A1080-D1080)*(H1080-G1080)/(E1080-D1080),0)</f>
        <v>1847.9299999999505</v>
      </c>
      <c r="Q1080" s="28">
        <f t="shared" si="100"/>
        <v>1.8474111129762605E-13</v>
      </c>
      <c r="R1080" s="8">
        <f t="shared" si="101"/>
        <v>0</v>
      </c>
    </row>
    <row r="1081" spans="1:18" x14ac:dyDescent="0.2">
      <c r="A1081" s="11">
        <f t="shared" si="96"/>
        <v>10.799999999999814</v>
      </c>
      <c r="B1081" s="7">
        <f>COUNTIF(Power!$A$4:$A$34,"&lt;="&amp;A1081)</f>
        <v>11</v>
      </c>
      <c r="C1081" s="7">
        <f t="shared" si="97"/>
        <v>12</v>
      </c>
      <c r="D1081" s="8">
        <f>INDEX(Power!$A$4:$A$34,B1081)</f>
        <v>10</v>
      </c>
      <c r="E1081" s="8">
        <f>INDEX(Power!$A$4:$A$34,C1081)</f>
        <v>11</v>
      </c>
      <c r="G1081" s="8">
        <f>INDEX(Power!$B$4:$B$34,B1081)</f>
        <v>1637</v>
      </c>
      <c r="H1081" s="8">
        <f>INDEX(Power!$B$4:$B$34,C1081)</f>
        <v>1904</v>
      </c>
      <c r="J1081" s="14">
        <f t="shared" si="98"/>
        <v>1080</v>
      </c>
      <c r="K1081" s="15">
        <f t="shared" si="99"/>
        <v>10.799999999999814</v>
      </c>
      <c r="L1081" s="14">
        <f>IF(K1081&lt;Power!$B$1,G1081+(A1081-D1081)*(H1081-G1081)/(E1081-D1081),0)</f>
        <v>1850.5999999999503</v>
      </c>
      <c r="Q1081" s="28">
        <f t="shared" si="100"/>
        <v>1.865174681370263E-13</v>
      </c>
      <c r="R1081" s="8">
        <f t="shared" si="101"/>
        <v>0</v>
      </c>
    </row>
    <row r="1082" spans="1:18" x14ac:dyDescent="0.2">
      <c r="A1082" s="11">
        <f t="shared" si="96"/>
        <v>10.809999999999814</v>
      </c>
      <c r="B1082" s="7">
        <f>COUNTIF(Power!$A$4:$A$34,"&lt;="&amp;A1082)</f>
        <v>11</v>
      </c>
      <c r="C1082" s="7">
        <f t="shared" si="97"/>
        <v>12</v>
      </c>
      <c r="D1082" s="8">
        <f>INDEX(Power!$A$4:$A$34,B1082)</f>
        <v>10</v>
      </c>
      <c r="E1082" s="8">
        <f>INDEX(Power!$A$4:$A$34,C1082)</f>
        <v>11</v>
      </c>
      <c r="G1082" s="8">
        <f>INDEX(Power!$B$4:$B$34,B1082)</f>
        <v>1637</v>
      </c>
      <c r="H1082" s="8">
        <f>INDEX(Power!$B$4:$B$34,C1082)</f>
        <v>1904</v>
      </c>
      <c r="J1082" s="14">
        <f t="shared" si="98"/>
        <v>1081</v>
      </c>
      <c r="K1082" s="15">
        <f t="shared" si="99"/>
        <v>10.809999999999814</v>
      </c>
      <c r="L1082" s="14">
        <f>IF(K1082&lt;Power!$B$1,G1082+(A1082-D1082)*(H1082-G1082)/(E1082-D1082),0)</f>
        <v>1853.2699999999504</v>
      </c>
      <c r="Q1082" s="28">
        <f t="shared" si="100"/>
        <v>1.865174681370263E-13</v>
      </c>
      <c r="R1082" s="8">
        <f t="shared" si="101"/>
        <v>0</v>
      </c>
    </row>
    <row r="1083" spans="1:18" x14ac:dyDescent="0.2">
      <c r="A1083" s="11">
        <f t="shared" si="96"/>
        <v>10.819999999999814</v>
      </c>
      <c r="B1083" s="7">
        <f>COUNTIF(Power!$A$4:$A$34,"&lt;="&amp;A1083)</f>
        <v>11</v>
      </c>
      <c r="C1083" s="7">
        <f t="shared" si="97"/>
        <v>12</v>
      </c>
      <c r="D1083" s="8">
        <f>INDEX(Power!$A$4:$A$34,B1083)</f>
        <v>10</v>
      </c>
      <c r="E1083" s="8">
        <f>INDEX(Power!$A$4:$A$34,C1083)</f>
        <v>11</v>
      </c>
      <c r="G1083" s="8">
        <f>INDEX(Power!$B$4:$B$34,B1083)</f>
        <v>1637</v>
      </c>
      <c r="H1083" s="8">
        <f>INDEX(Power!$B$4:$B$34,C1083)</f>
        <v>1904</v>
      </c>
      <c r="J1083" s="14">
        <f t="shared" si="98"/>
        <v>1082</v>
      </c>
      <c r="K1083" s="15">
        <f t="shared" si="99"/>
        <v>10.819999999999814</v>
      </c>
      <c r="L1083" s="14">
        <f>IF(K1083&lt;Power!$B$1,G1083+(A1083-D1083)*(H1083-G1083)/(E1083-D1083),0)</f>
        <v>1855.9399999999503</v>
      </c>
      <c r="Q1083" s="28">
        <f t="shared" si="100"/>
        <v>1.865174681370263E-13</v>
      </c>
      <c r="R1083" s="8">
        <f t="shared" si="101"/>
        <v>0</v>
      </c>
    </row>
    <row r="1084" spans="1:18" x14ac:dyDescent="0.2">
      <c r="A1084" s="11">
        <f t="shared" si="96"/>
        <v>10.829999999999814</v>
      </c>
      <c r="B1084" s="7">
        <f>COUNTIF(Power!$A$4:$A$34,"&lt;="&amp;A1084)</f>
        <v>11</v>
      </c>
      <c r="C1084" s="7">
        <f t="shared" si="97"/>
        <v>12</v>
      </c>
      <c r="D1084" s="8">
        <f>INDEX(Power!$A$4:$A$34,B1084)</f>
        <v>10</v>
      </c>
      <c r="E1084" s="8">
        <f>INDEX(Power!$A$4:$A$34,C1084)</f>
        <v>11</v>
      </c>
      <c r="G1084" s="8">
        <f>INDEX(Power!$B$4:$B$34,B1084)</f>
        <v>1637</v>
      </c>
      <c r="H1084" s="8">
        <f>INDEX(Power!$B$4:$B$34,C1084)</f>
        <v>1904</v>
      </c>
      <c r="J1084" s="14">
        <f t="shared" si="98"/>
        <v>1083</v>
      </c>
      <c r="K1084" s="15">
        <f t="shared" si="99"/>
        <v>10.829999999999814</v>
      </c>
      <c r="L1084" s="14">
        <f>IF(K1084&lt;Power!$B$1,G1084+(A1084-D1084)*(H1084-G1084)/(E1084-D1084),0)</f>
        <v>1858.6099999999501</v>
      </c>
      <c r="Q1084" s="28">
        <f t="shared" si="100"/>
        <v>1.865174681370263E-13</v>
      </c>
      <c r="R1084" s="8">
        <f t="shared" si="101"/>
        <v>0</v>
      </c>
    </row>
    <row r="1085" spans="1:18" x14ac:dyDescent="0.2">
      <c r="A1085" s="11">
        <f t="shared" si="96"/>
        <v>10.839999999999813</v>
      </c>
      <c r="B1085" s="7">
        <f>COUNTIF(Power!$A$4:$A$34,"&lt;="&amp;A1085)</f>
        <v>11</v>
      </c>
      <c r="C1085" s="7">
        <f t="shared" si="97"/>
        <v>12</v>
      </c>
      <c r="D1085" s="8">
        <f>INDEX(Power!$A$4:$A$34,B1085)</f>
        <v>10</v>
      </c>
      <c r="E1085" s="8">
        <f>INDEX(Power!$A$4:$A$34,C1085)</f>
        <v>11</v>
      </c>
      <c r="G1085" s="8">
        <f>INDEX(Power!$B$4:$B$34,B1085)</f>
        <v>1637</v>
      </c>
      <c r="H1085" s="8">
        <f>INDEX(Power!$B$4:$B$34,C1085)</f>
        <v>1904</v>
      </c>
      <c r="J1085" s="14">
        <f t="shared" si="98"/>
        <v>1084</v>
      </c>
      <c r="K1085" s="15">
        <f t="shared" si="99"/>
        <v>10.839999999999813</v>
      </c>
      <c r="L1085" s="14">
        <f>IF(K1085&lt;Power!$B$1,G1085+(A1085-D1085)*(H1085-G1085)/(E1085-D1085),0)</f>
        <v>1861.2799999999502</v>
      </c>
      <c r="Q1085" s="28">
        <f t="shared" si="100"/>
        <v>1.865174681370263E-13</v>
      </c>
      <c r="R1085" s="8">
        <f t="shared" si="101"/>
        <v>0</v>
      </c>
    </row>
    <row r="1086" spans="1:18" x14ac:dyDescent="0.2">
      <c r="A1086" s="11">
        <f t="shared" si="96"/>
        <v>10.849999999999813</v>
      </c>
      <c r="B1086" s="7">
        <f>COUNTIF(Power!$A$4:$A$34,"&lt;="&amp;A1086)</f>
        <v>11</v>
      </c>
      <c r="C1086" s="7">
        <f t="shared" si="97"/>
        <v>12</v>
      </c>
      <c r="D1086" s="8">
        <f>INDEX(Power!$A$4:$A$34,B1086)</f>
        <v>10</v>
      </c>
      <c r="E1086" s="8">
        <f>INDEX(Power!$A$4:$A$34,C1086)</f>
        <v>11</v>
      </c>
      <c r="G1086" s="8">
        <f>INDEX(Power!$B$4:$B$34,B1086)</f>
        <v>1637</v>
      </c>
      <c r="H1086" s="8">
        <f>INDEX(Power!$B$4:$B$34,C1086)</f>
        <v>1904</v>
      </c>
      <c r="J1086" s="14">
        <f t="shared" si="98"/>
        <v>1085</v>
      </c>
      <c r="K1086" s="15">
        <f t="shared" si="99"/>
        <v>10.849999999999813</v>
      </c>
      <c r="L1086" s="14">
        <f>IF(K1086&lt;Power!$B$1,G1086+(A1086-D1086)*(H1086-G1086)/(E1086-D1086),0)</f>
        <v>1863.94999999995</v>
      </c>
      <c r="Q1086" s="28">
        <f t="shared" si="100"/>
        <v>1.865174681370263E-13</v>
      </c>
      <c r="R1086" s="8">
        <f t="shared" si="101"/>
        <v>0</v>
      </c>
    </row>
    <row r="1087" spans="1:18" x14ac:dyDescent="0.2">
      <c r="A1087" s="11">
        <f t="shared" si="96"/>
        <v>10.859999999999813</v>
      </c>
      <c r="B1087" s="7">
        <f>COUNTIF(Power!$A$4:$A$34,"&lt;="&amp;A1087)</f>
        <v>11</v>
      </c>
      <c r="C1087" s="7">
        <f t="shared" si="97"/>
        <v>12</v>
      </c>
      <c r="D1087" s="8">
        <f>INDEX(Power!$A$4:$A$34,B1087)</f>
        <v>10</v>
      </c>
      <c r="E1087" s="8">
        <f>INDEX(Power!$A$4:$A$34,C1087)</f>
        <v>11</v>
      </c>
      <c r="G1087" s="8">
        <f>INDEX(Power!$B$4:$B$34,B1087)</f>
        <v>1637</v>
      </c>
      <c r="H1087" s="8">
        <f>INDEX(Power!$B$4:$B$34,C1087)</f>
        <v>1904</v>
      </c>
      <c r="J1087" s="14">
        <f t="shared" si="98"/>
        <v>1086</v>
      </c>
      <c r="K1087" s="15">
        <f t="shared" si="99"/>
        <v>10.859999999999813</v>
      </c>
      <c r="L1087" s="14">
        <f>IF(K1087&lt;Power!$B$1,G1087+(A1087-D1087)*(H1087-G1087)/(E1087-D1087),0)</f>
        <v>1866.6199999999501</v>
      </c>
      <c r="Q1087" s="28">
        <f t="shared" si="100"/>
        <v>1.865174681370263E-13</v>
      </c>
      <c r="R1087" s="8">
        <f t="shared" si="101"/>
        <v>0</v>
      </c>
    </row>
    <row r="1088" spans="1:18" x14ac:dyDescent="0.2">
      <c r="A1088" s="11">
        <f t="shared" si="96"/>
        <v>10.869999999999813</v>
      </c>
      <c r="B1088" s="7">
        <f>COUNTIF(Power!$A$4:$A$34,"&lt;="&amp;A1088)</f>
        <v>11</v>
      </c>
      <c r="C1088" s="7">
        <f t="shared" si="97"/>
        <v>12</v>
      </c>
      <c r="D1088" s="8">
        <f>INDEX(Power!$A$4:$A$34,B1088)</f>
        <v>10</v>
      </c>
      <c r="E1088" s="8">
        <f>INDEX(Power!$A$4:$A$34,C1088)</f>
        <v>11</v>
      </c>
      <c r="G1088" s="8">
        <f>INDEX(Power!$B$4:$B$34,B1088)</f>
        <v>1637</v>
      </c>
      <c r="H1088" s="8">
        <f>INDEX(Power!$B$4:$B$34,C1088)</f>
        <v>1904</v>
      </c>
      <c r="J1088" s="14">
        <f t="shared" si="98"/>
        <v>1087</v>
      </c>
      <c r="K1088" s="15">
        <f t="shared" si="99"/>
        <v>10.869999999999813</v>
      </c>
      <c r="L1088" s="14">
        <f>IF(K1088&lt;Power!$B$1,G1088+(A1088-D1088)*(H1088-G1088)/(E1088-D1088),0)</f>
        <v>1869.2899999999499</v>
      </c>
      <c r="Q1088" s="28">
        <f t="shared" si="100"/>
        <v>1.865174681370263E-13</v>
      </c>
      <c r="R1088" s="8">
        <f t="shared" si="101"/>
        <v>0</v>
      </c>
    </row>
    <row r="1089" spans="1:18" x14ac:dyDescent="0.2">
      <c r="A1089" s="11">
        <f t="shared" si="96"/>
        <v>10.879999999999812</v>
      </c>
      <c r="B1089" s="7">
        <f>COUNTIF(Power!$A$4:$A$34,"&lt;="&amp;A1089)</f>
        <v>11</v>
      </c>
      <c r="C1089" s="7">
        <f t="shared" si="97"/>
        <v>12</v>
      </c>
      <c r="D1089" s="8">
        <f>INDEX(Power!$A$4:$A$34,B1089)</f>
        <v>10</v>
      </c>
      <c r="E1089" s="8">
        <f>INDEX(Power!$A$4:$A$34,C1089)</f>
        <v>11</v>
      </c>
      <c r="G1089" s="8">
        <f>INDEX(Power!$B$4:$B$34,B1089)</f>
        <v>1637</v>
      </c>
      <c r="H1089" s="8">
        <f>INDEX(Power!$B$4:$B$34,C1089)</f>
        <v>1904</v>
      </c>
      <c r="J1089" s="14">
        <f t="shared" si="98"/>
        <v>1088</v>
      </c>
      <c r="K1089" s="15">
        <f t="shared" si="99"/>
        <v>10.879999999999812</v>
      </c>
      <c r="L1089" s="14">
        <f>IF(K1089&lt;Power!$B$1,G1089+(A1089-D1089)*(H1089-G1089)/(E1089-D1089),0)</f>
        <v>1871.95999999995</v>
      </c>
      <c r="Q1089" s="28">
        <f t="shared" si="100"/>
        <v>1.8829382497642655E-13</v>
      </c>
      <c r="R1089" s="8">
        <f t="shared" si="101"/>
        <v>0</v>
      </c>
    </row>
    <row r="1090" spans="1:18" x14ac:dyDescent="0.2">
      <c r="A1090" s="11">
        <f t="shared" si="96"/>
        <v>10.889999999999812</v>
      </c>
      <c r="B1090" s="7">
        <f>COUNTIF(Power!$A$4:$A$34,"&lt;="&amp;A1090)</f>
        <v>11</v>
      </c>
      <c r="C1090" s="7">
        <f t="shared" si="97"/>
        <v>12</v>
      </c>
      <c r="D1090" s="8">
        <f>INDEX(Power!$A$4:$A$34,B1090)</f>
        <v>10</v>
      </c>
      <c r="E1090" s="8">
        <f>INDEX(Power!$A$4:$A$34,C1090)</f>
        <v>11</v>
      </c>
      <c r="G1090" s="8">
        <f>INDEX(Power!$B$4:$B$34,B1090)</f>
        <v>1637</v>
      </c>
      <c r="H1090" s="8">
        <f>INDEX(Power!$B$4:$B$34,C1090)</f>
        <v>1904</v>
      </c>
      <c r="J1090" s="14">
        <f t="shared" si="98"/>
        <v>1089</v>
      </c>
      <c r="K1090" s="15">
        <f t="shared" si="99"/>
        <v>10.889999999999812</v>
      </c>
      <c r="L1090" s="14">
        <f>IF(K1090&lt;Power!$B$1,G1090+(A1090-D1090)*(H1090-G1090)/(E1090-D1090),0)</f>
        <v>1874.6299999999499</v>
      </c>
      <c r="Q1090" s="28">
        <f t="shared" si="100"/>
        <v>1.8829382497642655E-13</v>
      </c>
      <c r="R1090" s="8">
        <f t="shared" si="101"/>
        <v>0</v>
      </c>
    </row>
    <row r="1091" spans="1:18" x14ac:dyDescent="0.2">
      <c r="A1091" s="11">
        <f t="shared" ref="A1091:A1154" si="102">A1090+$O$2</f>
        <v>10.899999999999812</v>
      </c>
      <c r="B1091" s="7">
        <f>COUNTIF(Power!$A$4:$A$34,"&lt;="&amp;A1091)</f>
        <v>11</v>
      </c>
      <c r="C1091" s="7">
        <f t="shared" ref="C1091:C1154" si="103">B1091+1</f>
        <v>12</v>
      </c>
      <c r="D1091" s="8">
        <f>INDEX(Power!$A$4:$A$34,B1091)</f>
        <v>10</v>
      </c>
      <c r="E1091" s="8">
        <f>INDEX(Power!$A$4:$A$34,C1091)</f>
        <v>11</v>
      </c>
      <c r="G1091" s="8">
        <f>INDEX(Power!$B$4:$B$34,B1091)</f>
        <v>1637</v>
      </c>
      <c r="H1091" s="8">
        <f>INDEX(Power!$B$4:$B$34,C1091)</f>
        <v>1904</v>
      </c>
      <c r="J1091" s="14">
        <f t="shared" ref="J1091:J1154" si="104">ROUND(A1091*100,0)</f>
        <v>1090</v>
      </c>
      <c r="K1091" s="15">
        <f t="shared" ref="K1091:K1154" si="105">A1091</f>
        <v>10.899999999999812</v>
      </c>
      <c r="L1091" s="14">
        <f>IF(K1091&lt;Power!$B$1,G1091+(A1091-D1091)*(H1091-G1091)/(E1091-D1091),0)</f>
        <v>1877.2999999999497</v>
      </c>
      <c r="Q1091" s="28">
        <f t="shared" ref="Q1091:Q1154" si="106">J1091/100-K1091</f>
        <v>1.8829382497642655E-13</v>
      </c>
      <c r="R1091" s="8">
        <f t="shared" ref="R1091:R1154" si="107">COUNTIF(J:J,"="&amp;J1091)-1</f>
        <v>0</v>
      </c>
    </row>
    <row r="1092" spans="1:18" x14ac:dyDescent="0.2">
      <c r="A1092" s="11">
        <f t="shared" si="102"/>
        <v>10.909999999999812</v>
      </c>
      <c r="B1092" s="7">
        <f>COUNTIF(Power!$A$4:$A$34,"&lt;="&amp;A1092)</f>
        <v>11</v>
      </c>
      <c r="C1092" s="7">
        <f t="shared" si="103"/>
        <v>12</v>
      </c>
      <c r="D1092" s="8">
        <f>INDEX(Power!$A$4:$A$34,B1092)</f>
        <v>10</v>
      </c>
      <c r="E1092" s="8">
        <f>INDEX(Power!$A$4:$A$34,C1092)</f>
        <v>11</v>
      </c>
      <c r="G1092" s="8">
        <f>INDEX(Power!$B$4:$B$34,B1092)</f>
        <v>1637</v>
      </c>
      <c r="H1092" s="8">
        <f>INDEX(Power!$B$4:$B$34,C1092)</f>
        <v>1904</v>
      </c>
      <c r="J1092" s="14">
        <f t="shared" si="104"/>
        <v>1091</v>
      </c>
      <c r="K1092" s="15">
        <f t="shared" si="105"/>
        <v>10.909999999999812</v>
      </c>
      <c r="L1092" s="14">
        <f>IF(K1092&lt;Power!$B$1,G1092+(A1092-D1092)*(H1092-G1092)/(E1092-D1092),0)</f>
        <v>1879.9699999999498</v>
      </c>
      <c r="Q1092" s="28">
        <f t="shared" si="106"/>
        <v>1.8829382497642655E-13</v>
      </c>
      <c r="R1092" s="8">
        <f t="shared" si="107"/>
        <v>0</v>
      </c>
    </row>
    <row r="1093" spans="1:18" x14ac:dyDescent="0.2">
      <c r="A1093" s="11">
        <f t="shared" si="102"/>
        <v>10.919999999999812</v>
      </c>
      <c r="B1093" s="7">
        <f>COUNTIF(Power!$A$4:$A$34,"&lt;="&amp;A1093)</f>
        <v>11</v>
      </c>
      <c r="C1093" s="7">
        <f t="shared" si="103"/>
        <v>12</v>
      </c>
      <c r="D1093" s="8">
        <f>INDEX(Power!$A$4:$A$34,B1093)</f>
        <v>10</v>
      </c>
      <c r="E1093" s="8">
        <f>INDEX(Power!$A$4:$A$34,C1093)</f>
        <v>11</v>
      </c>
      <c r="G1093" s="8">
        <f>INDEX(Power!$B$4:$B$34,B1093)</f>
        <v>1637</v>
      </c>
      <c r="H1093" s="8">
        <f>INDEX(Power!$B$4:$B$34,C1093)</f>
        <v>1904</v>
      </c>
      <c r="J1093" s="14">
        <f t="shared" si="104"/>
        <v>1092</v>
      </c>
      <c r="K1093" s="15">
        <f t="shared" si="105"/>
        <v>10.919999999999812</v>
      </c>
      <c r="L1093" s="14">
        <f>IF(K1093&lt;Power!$B$1,G1093+(A1093-D1093)*(H1093-G1093)/(E1093-D1093),0)</f>
        <v>1882.6399999999496</v>
      </c>
      <c r="Q1093" s="28">
        <f t="shared" si="106"/>
        <v>1.8829382497642655E-13</v>
      </c>
      <c r="R1093" s="8">
        <f t="shared" si="107"/>
        <v>0</v>
      </c>
    </row>
    <row r="1094" spans="1:18" x14ac:dyDescent="0.2">
      <c r="A1094" s="11">
        <f t="shared" si="102"/>
        <v>10.929999999999811</v>
      </c>
      <c r="B1094" s="7">
        <f>COUNTIF(Power!$A$4:$A$34,"&lt;="&amp;A1094)</f>
        <v>11</v>
      </c>
      <c r="C1094" s="7">
        <f t="shared" si="103"/>
        <v>12</v>
      </c>
      <c r="D1094" s="8">
        <f>INDEX(Power!$A$4:$A$34,B1094)</f>
        <v>10</v>
      </c>
      <c r="E1094" s="8">
        <f>INDEX(Power!$A$4:$A$34,C1094)</f>
        <v>11</v>
      </c>
      <c r="G1094" s="8">
        <f>INDEX(Power!$B$4:$B$34,B1094)</f>
        <v>1637</v>
      </c>
      <c r="H1094" s="8">
        <f>INDEX(Power!$B$4:$B$34,C1094)</f>
        <v>1904</v>
      </c>
      <c r="J1094" s="14">
        <f t="shared" si="104"/>
        <v>1093</v>
      </c>
      <c r="K1094" s="15">
        <f t="shared" si="105"/>
        <v>10.929999999999811</v>
      </c>
      <c r="L1094" s="14">
        <f>IF(K1094&lt;Power!$B$1,G1094+(A1094-D1094)*(H1094-G1094)/(E1094-D1094),0)</f>
        <v>1885.3099999999497</v>
      </c>
      <c r="Q1094" s="28">
        <f t="shared" si="106"/>
        <v>1.8829382497642655E-13</v>
      </c>
      <c r="R1094" s="8">
        <f t="shared" si="107"/>
        <v>0</v>
      </c>
    </row>
    <row r="1095" spans="1:18" x14ac:dyDescent="0.2">
      <c r="A1095" s="11">
        <f t="shared" si="102"/>
        <v>10.939999999999811</v>
      </c>
      <c r="B1095" s="7">
        <f>COUNTIF(Power!$A$4:$A$34,"&lt;="&amp;A1095)</f>
        <v>11</v>
      </c>
      <c r="C1095" s="7">
        <f t="shared" si="103"/>
        <v>12</v>
      </c>
      <c r="D1095" s="8">
        <f>INDEX(Power!$A$4:$A$34,B1095)</f>
        <v>10</v>
      </c>
      <c r="E1095" s="8">
        <f>INDEX(Power!$A$4:$A$34,C1095)</f>
        <v>11</v>
      </c>
      <c r="G1095" s="8">
        <f>INDEX(Power!$B$4:$B$34,B1095)</f>
        <v>1637</v>
      </c>
      <c r="H1095" s="8">
        <f>INDEX(Power!$B$4:$B$34,C1095)</f>
        <v>1904</v>
      </c>
      <c r="J1095" s="14">
        <f t="shared" si="104"/>
        <v>1094</v>
      </c>
      <c r="K1095" s="15">
        <f t="shared" si="105"/>
        <v>10.939999999999811</v>
      </c>
      <c r="L1095" s="14">
        <f>IF(K1095&lt;Power!$B$1,G1095+(A1095-D1095)*(H1095-G1095)/(E1095-D1095),0)</f>
        <v>1887.9799999999495</v>
      </c>
      <c r="Q1095" s="28">
        <f t="shared" si="106"/>
        <v>1.8829382497642655E-13</v>
      </c>
      <c r="R1095" s="8">
        <f t="shared" si="107"/>
        <v>0</v>
      </c>
    </row>
    <row r="1096" spans="1:18" x14ac:dyDescent="0.2">
      <c r="A1096" s="11">
        <f t="shared" si="102"/>
        <v>10.949999999999811</v>
      </c>
      <c r="B1096" s="7">
        <f>COUNTIF(Power!$A$4:$A$34,"&lt;="&amp;A1096)</f>
        <v>11</v>
      </c>
      <c r="C1096" s="7">
        <f t="shared" si="103"/>
        <v>12</v>
      </c>
      <c r="D1096" s="8">
        <f>INDEX(Power!$A$4:$A$34,B1096)</f>
        <v>10</v>
      </c>
      <c r="E1096" s="8">
        <f>INDEX(Power!$A$4:$A$34,C1096)</f>
        <v>11</v>
      </c>
      <c r="G1096" s="8">
        <f>INDEX(Power!$B$4:$B$34,B1096)</f>
        <v>1637</v>
      </c>
      <c r="H1096" s="8">
        <f>INDEX(Power!$B$4:$B$34,C1096)</f>
        <v>1904</v>
      </c>
      <c r="J1096" s="14">
        <f t="shared" si="104"/>
        <v>1095</v>
      </c>
      <c r="K1096" s="15">
        <f t="shared" si="105"/>
        <v>10.949999999999811</v>
      </c>
      <c r="L1096" s="14">
        <f>IF(K1096&lt;Power!$B$1,G1096+(A1096-D1096)*(H1096-G1096)/(E1096-D1096),0)</f>
        <v>1890.6499999999496</v>
      </c>
      <c r="Q1096" s="28">
        <f t="shared" si="106"/>
        <v>1.8829382497642655E-13</v>
      </c>
      <c r="R1096" s="8">
        <f t="shared" si="107"/>
        <v>0</v>
      </c>
    </row>
    <row r="1097" spans="1:18" x14ac:dyDescent="0.2">
      <c r="A1097" s="11">
        <f t="shared" si="102"/>
        <v>10.959999999999811</v>
      </c>
      <c r="B1097" s="7">
        <f>COUNTIF(Power!$A$4:$A$34,"&lt;="&amp;A1097)</f>
        <v>11</v>
      </c>
      <c r="C1097" s="7">
        <f t="shared" si="103"/>
        <v>12</v>
      </c>
      <c r="D1097" s="8">
        <f>INDEX(Power!$A$4:$A$34,B1097)</f>
        <v>10</v>
      </c>
      <c r="E1097" s="8">
        <f>INDEX(Power!$A$4:$A$34,C1097)</f>
        <v>11</v>
      </c>
      <c r="G1097" s="8">
        <f>INDEX(Power!$B$4:$B$34,B1097)</f>
        <v>1637</v>
      </c>
      <c r="H1097" s="8">
        <f>INDEX(Power!$B$4:$B$34,C1097)</f>
        <v>1904</v>
      </c>
      <c r="J1097" s="14">
        <f t="shared" si="104"/>
        <v>1096</v>
      </c>
      <c r="K1097" s="15">
        <f t="shared" si="105"/>
        <v>10.959999999999811</v>
      </c>
      <c r="L1097" s="14">
        <f>IF(K1097&lt;Power!$B$1,G1097+(A1097-D1097)*(H1097-G1097)/(E1097-D1097),0)</f>
        <v>1893.3199999999495</v>
      </c>
      <c r="Q1097" s="28">
        <f t="shared" si="106"/>
        <v>1.900701818158268E-13</v>
      </c>
      <c r="R1097" s="8">
        <f t="shared" si="107"/>
        <v>0</v>
      </c>
    </row>
    <row r="1098" spans="1:18" x14ac:dyDescent="0.2">
      <c r="A1098" s="11">
        <f t="shared" si="102"/>
        <v>10.969999999999811</v>
      </c>
      <c r="B1098" s="7">
        <f>COUNTIF(Power!$A$4:$A$34,"&lt;="&amp;A1098)</f>
        <v>11</v>
      </c>
      <c r="C1098" s="7">
        <f t="shared" si="103"/>
        <v>12</v>
      </c>
      <c r="D1098" s="8">
        <f>INDEX(Power!$A$4:$A$34,B1098)</f>
        <v>10</v>
      </c>
      <c r="E1098" s="8">
        <f>INDEX(Power!$A$4:$A$34,C1098)</f>
        <v>11</v>
      </c>
      <c r="G1098" s="8">
        <f>INDEX(Power!$B$4:$B$34,B1098)</f>
        <v>1637</v>
      </c>
      <c r="H1098" s="8">
        <f>INDEX(Power!$B$4:$B$34,C1098)</f>
        <v>1904</v>
      </c>
      <c r="J1098" s="14">
        <f t="shared" si="104"/>
        <v>1097</v>
      </c>
      <c r="K1098" s="15">
        <f t="shared" si="105"/>
        <v>10.969999999999811</v>
      </c>
      <c r="L1098" s="14">
        <f>IF(K1098&lt;Power!$B$1,G1098+(A1098-D1098)*(H1098-G1098)/(E1098-D1098),0)</f>
        <v>1895.9899999999493</v>
      </c>
      <c r="Q1098" s="28">
        <f t="shared" si="106"/>
        <v>1.900701818158268E-13</v>
      </c>
      <c r="R1098" s="8">
        <f t="shared" si="107"/>
        <v>0</v>
      </c>
    </row>
    <row r="1099" spans="1:18" x14ac:dyDescent="0.2">
      <c r="A1099" s="11">
        <f t="shared" si="102"/>
        <v>10.97999999999981</v>
      </c>
      <c r="B1099" s="7">
        <f>COUNTIF(Power!$A$4:$A$34,"&lt;="&amp;A1099)</f>
        <v>11</v>
      </c>
      <c r="C1099" s="7">
        <f t="shared" si="103"/>
        <v>12</v>
      </c>
      <c r="D1099" s="8">
        <f>INDEX(Power!$A$4:$A$34,B1099)</f>
        <v>10</v>
      </c>
      <c r="E1099" s="8">
        <f>INDEX(Power!$A$4:$A$34,C1099)</f>
        <v>11</v>
      </c>
      <c r="G1099" s="8">
        <f>INDEX(Power!$B$4:$B$34,B1099)</f>
        <v>1637</v>
      </c>
      <c r="H1099" s="8">
        <f>INDEX(Power!$B$4:$B$34,C1099)</f>
        <v>1904</v>
      </c>
      <c r="J1099" s="14">
        <f t="shared" si="104"/>
        <v>1098</v>
      </c>
      <c r="K1099" s="15">
        <f t="shared" si="105"/>
        <v>10.97999999999981</v>
      </c>
      <c r="L1099" s="14">
        <f>IF(K1099&lt;Power!$B$1,G1099+(A1099-D1099)*(H1099-G1099)/(E1099-D1099),0)</f>
        <v>1898.6599999999494</v>
      </c>
      <c r="Q1099" s="28">
        <f t="shared" si="106"/>
        <v>1.900701818158268E-13</v>
      </c>
      <c r="R1099" s="8">
        <f t="shared" si="107"/>
        <v>0</v>
      </c>
    </row>
    <row r="1100" spans="1:18" x14ac:dyDescent="0.2">
      <c r="A1100" s="11">
        <f t="shared" si="102"/>
        <v>10.98999999999981</v>
      </c>
      <c r="B1100" s="7">
        <f>COUNTIF(Power!$A$4:$A$34,"&lt;="&amp;A1100)</f>
        <v>11</v>
      </c>
      <c r="C1100" s="7">
        <f t="shared" si="103"/>
        <v>12</v>
      </c>
      <c r="D1100" s="8">
        <f>INDEX(Power!$A$4:$A$34,B1100)</f>
        <v>10</v>
      </c>
      <c r="E1100" s="8">
        <f>INDEX(Power!$A$4:$A$34,C1100)</f>
        <v>11</v>
      </c>
      <c r="G1100" s="8">
        <f>INDEX(Power!$B$4:$B$34,B1100)</f>
        <v>1637</v>
      </c>
      <c r="H1100" s="8">
        <f>INDEX(Power!$B$4:$B$34,C1100)</f>
        <v>1904</v>
      </c>
      <c r="J1100" s="14">
        <f t="shared" si="104"/>
        <v>1099</v>
      </c>
      <c r="K1100" s="15">
        <f t="shared" si="105"/>
        <v>10.98999999999981</v>
      </c>
      <c r="L1100" s="14">
        <f>IF(K1100&lt;Power!$B$1,G1100+(A1100-D1100)*(H1100-G1100)/(E1100-D1100),0)</f>
        <v>1901.3299999999495</v>
      </c>
      <c r="Q1100" s="28">
        <f t="shared" si="106"/>
        <v>1.900701818158268E-13</v>
      </c>
      <c r="R1100" s="8">
        <f t="shared" si="107"/>
        <v>0</v>
      </c>
    </row>
    <row r="1101" spans="1:18" x14ac:dyDescent="0.2">
      <c r="A1101" s="11">
        <f t="shared" si="102"/>
        <v>10.99999999999981</v>
      </c>
      <c r="B1101" s="7">
        <f>COUNTIF(Power!$A$4:$A$34,"&lt;="&amp;A1101)</f>
        <v>11</v>
      </c>
      <c r="C1101" s="7">
        <f t="shared" si="103"/>
        <v>12</v>
      </c>
      <c r="D1101" s="8">
        <f>INDEX(Power!$A$4:$A$34,B1101)</f>
        <v>10</v>
      </c>
      <c r="E1101" s="8">
        <f>INDEX(Power!$A$4:$A$34,C1101)</f>
        <v>11</v>
      </c>
      <c r="G1101" s="8">
        <f>INDEX(Power!$B$4:$B$34,B1101)</f>
        <v>1637</v>
      </c>
      <c r="H1101" s="8">
        <f>INDEX(Power!$B$4:$B$34,C1101)</f>
        <v>1904</v>
      </c>
      <c r="J1101" s="14">
        <f t="shared" si="104"/>
        <v>1100</v>
      </c>
      <c r="K1101" s="15">
        <f t="shared" si="105"/>
        <v>10.99999999999981</v>
      </c>
      <c r="L1101" s="14">
        <f>IF(K1101&lt;Power!$B$1,G1101+(A1101-D1101)*(H1101-G1101)/(E1101-D1101),0)</f>
        <v>1903.9999999999493</v>
      </c>
      <c r="Q1101" s="28">
        <f t="shared" si="106"/>
        <v>1.900701818158268E-13</v>
      </c>
      <c r="R1101" s="8">
        <f t="shared" si="107"/>
        <v>0</v>
      </c>
    </row>
    <row r="1102" spans="1:18" x14ac:dyDescent="0.2">
      <c r="A1102" s="11">
        <f t="shared" si="102"/>
        <v>11.00999999999981</v>
      </c>
      <c r="B1102" s="7">
        <f>COUNTIF(Power!$A$4:$A$34,"&lt;="&amp;A1102)</f>
        <v>12</v>
      </c>
      <c r="C1102" s="7">
        <f t="shared" si="103"/>
        <v>13</v>
      </c>
      <c r="D1102" s="8">
        <f>INDEX(Power!$A$4:$A$34,B1102)</f>
        <v>11</v>
      </c>
      <c r="E1102" s="8">
        <f>INDEX(Power!$A$4:$A$34,C1102)</f>
        <v>12</v>
      </c>
      <c r="G1102" s="8">
        <f>INDEX(Power!$B$4:$B$34,B1102)</f>
        <v>1904</v>
      </c>
      <c r="H1102" s="8">
        <f>INDEX(Power!$B$4:$B$34,C1102)</f>
        <v>1988</v>
      </c>
      <c r="J1102" s="14">
        <f t="shared" si="104"/>
        <v>1101</v>
      </c>
      <c r="K1102" s="15">
        <f t="shared" si="105"/>
        <v>11.00999999999981</v>
      </c>
      <c r="L1102" s="14">
        <f>IF(K1102&lt;Power!$B$1,G1102+(A1102-D1102)*(H1102-G1102)/(E1102-D1102),0)</f>
        <v>1904.839999999984</v>
      </c>
      <c r="Q1102" s="28">
        <f t="shared" si="106"/>
        <v>1.900701818158268E-13</v>
      </c>
      <c r="R1102" s="8">
        <f t="shared" si="107"/>
        <v>0</v>
      </c>
    </row>
    <row r="1103" spans="1:18" x14ac:dyDescent="0.2">
      <c r="A1103" s="11">
        <f t="shared" si="102"/>
        <v>11.01999999999981</v>
      </c>
      <c r="B1103" s="7">
        <f>COUNTIF(Power!$A$4:$A$34,"&lt;="&amp;A1103)</f>
        <v>12</v>
      </c>
      <c r="C1103" s="7">
        <f t="shared" si="103"/>
        <v>13</v>
      </c>
      <c r="D1103" s="8">
        <f>INDEX(Power!$A$4:$A$34,B1103)</f>
        <v>11</v>
      </c>
      <c r="E1103" s="8">
        <f>INDEX(Power!$A$4:$A$34,C1103)</f>
        <v>12</v>
      </c>
      <c r="G1103" s="8">
        <f>INDEX(Power!$B$4:$B$34,B1103)</f>
        <v>1904</v>
      </c>
      <c r="H1103" s="8">
        <f>INDEX(Power!$B$4:$B$34,C1103)</f>
        <v>1988</v>
      </c>
      <c r="J1103" s="14">
        <f t="shared" si="104"/>
        <v>1102</v>
      </c>
      <c r="K1103" s="15">
        <f t="shared" si="105"/>
        <v>11.01999999999981</v>
      </c>
      <c r="L1103" s="14">
        <f>IF(K1103&lt;Power!$B$1,G1103+(A1103-D1103)*(H1103-G1103)/(E1103-D1103),0)</f>
        <v>1905.6799999999839</v>
      </c>
      <c r="Q1103" s="28">
        <f t="shared" si="106"/>
        <v>1.900701818158268E-13</v>
      </c>
      <c r="R1103" s="8">
        <f t="shared" si="107"/>
        <v>0</v>
      </c>
    </row>
    <row r="1104" spans="1:18" x14ac:dyDescent="0.2">
      <c r="A1104" s="11">
        <f t="shared" si="102"/>
        <v>11.029999999999809</v>
      </c>
      <c r="B1104" s="7">
        <f>COUNTIF(Power!$A$4:$A$34,"&lt;="&amp;A1104)</f>
        <v>12</v>
      </c>
      <c r="C1104" s="7">
        <f t="shared" si="103"/>
        <v>13</v>
      </c>
      <c r="D1104" s="8">
        <f>INDEX(Power!$A$4:$A$34,B1104)</f>
        <v>11</v>
      </c>
      <c r="E1104" s="8">
        <f>INDEX(Power!$A$4:$A$34,C1104)</f>
        <v>12</v>
      </c>
      <c r="G1104" s="8">
        <f>INDEX(Power!$B$4:$B$34,B1104)</f>
        <v>1904</v>
      </c>
      <c r="H1104" s="8">
        <f>INDEX(Power!$B$4:$B$34,C1104)</f>
        <v>1988</v>
      </c>
      <c r="J1104" s="14">
        <f t="shared" si="104"/>
        <v>1103</v>
      </c>
      <c r="K1104" s="15">
        <f t="shared" si="105"/>
        <v>11.029999999999809</v>
      </c>
      <c r="L1104" s="14">
        <f>IF(K1104&lt;Power!$B$1,G1104+(A1104-D1104)*(H1104-G1104)/(E1104-D1104),0)</f>
        <v>1906.5199999999841</v>
      </c>
      <c r="Q1104" s="28">
        <f t="shared" si="106"/>
        <v>1.900701818158268E-13</v>
      </c>
      <c r="R1104" s="8">
        <f t="shared" si="107"/>
        <v>0</v>
      </c>
    </row>
    <row r="1105" spans="1:18" x14ac:dyDescent="0.2">
      <c r="A1105" s="11">
        <f t="shared" si="102"/>
        <v>11.039999999999809</v>
      </c>
      <c r="B1105" s="7">
        <f>COUNTIF(Power!$A$4:$A$34,"&lt;="&amp;A1105)</f>
        <v>12</v>
      </c>
      <c r="C1105" s="7">
        <f t="shared" si="103"/>
        <v>13</v>
      </c>
      <c r="D1105" s="8">
        <f>INDEX(Power!$A$4:$A$34,B1105)</f>
        <v>11</v>
      </c>
      <c r="E1105" s="8">
        <f>INDEX(Power!$A$4:$A$34,C1105)</f>
        <v>12</v>
      </c>
      <c r="G1105" s="8">
        <f>INDEX(Power!$B$4:$B$34,B1105)</f>
        <v>1904</v>
      </c>
      <c r="H1105" s="8">
        <f>INDEX(Power!$B$4:$B$34,C1105)</f>
        <v>1988</v>
      </c>
      <c r="J1105" s="14">
        <f t="shared" si="104"/>
        <v>1104</v>
      </c>
      <c r="K1105" s="15">
        <f t="shared" si="105"/>
        <v>11.039999999999809</v>
      </c>
      <c r="L1105" s="14">
        <f>IF(K1105&lt;Power!$B$1,G1105+(A1105-D1105)*(H1105-G1105)/(E1105-D1105),0)</f>
        <v>1907.359999999984</v>
      </c>
      <c r="Q1105" s="28">
        <f t="shared" si="106"/>
        <v>1.900701818158268E-13</v>
      </c>
      <c r="R1105" s="8">
        <f t="shared" si="107"/>
        <v>0</v>
      </c>
    </row>
    <row r="1106" spans="1:18" x14ac:dyDescent="0.2">
      <c r="A1106" s="11">
        <f t="shared" si="102"/>
        <v>11.049999999999809</v>
      </c>
      <c r="B1106" s="7">
        <f>COUNTIF(Power!$A$4:$A$34,"&lt;="&amp;A1106)</f>
        <v>12</v>
      </c>
      <c r="C1106" s="7">
        <f t="shared" si="103"/>
        <v>13</v>
      </c>
      <c r="D1106" s="8">
        <f>INDEX(Power!$A$4:$A$34,B1106)</f>
        <v>11</v>
      </c>
      <c r="E1106" s="8">
        <f>INDEX(Power!$A$4:$A$34,C1106)</f>
        <v>12</v>
      </c>
      <c r="G1106" s="8">
        <f>INDEX(Power!$B$4:$B$34,B1106)</f>
        <v>1904</v>
      </c>
      <c r="H1106" s="8">
        <f>INDEX(Power!$B$4:$B$34,C1106)</f>
        <v>1988</v>
      </c>
      <c r="J1106" s="14">
        <f t="shared" si="104"/>
        <v>1105</v>
      </c>
      <c r="K1106" s="15">
        <f t="shared" si="105"/>
        <v>11.049999999999809</v>
      </c>
      <c r="L1106" s="14">
        <f>IF(K1106&lt;Power!$B$1,G1106+(A1106-D1106)*(H1106-G1106)/(E1106-D1106),0)</f>
        <v>1908.1999999999839</v>
      </c>
      <c r="Q1106" s="28">
        <f t="shared" si="106"/>
        <v>1.9184653865522705E-13</v>
      </c>
      <c r="R1106" s="8">
        <f t="shared" si="107"/>
        <v>0</v>
      </c>
    </row>
    <row r="1107" spans="1:18" x14ac:dyDescent="0.2">
      <c r="A1107" s="11">
        <f t="shared" si="102"/>
        <v>11.059999999999809</v>
      </c>
      <c r="B1107" s="7">
        <f>COUNTIF(Power!$A$4:$A$34,"&lt;="&amp;A1107)</f>
        <v>12</v>
      </c>
      <c r="C1107" s="7">
        <f t="shared" si="103"/>
        <v>13</v>
      </c>
      <c r="D1107" s="8">
        <f>INDEX(Power!$A$4:$A$34,B1107)</f>
        <v>11</v>
      </c>
      <c r="E1107" s="8">
        <f>INDEX(Power!$A$4:$A$34,C1107)</f>
        <v>12</v>
      </c>
      <c r="G1107" s="8">
        <f>INDEX(Power!$B$4:$B$34,B1107)</f>
        <v>1904</v>
      </c>
      <c r="H1107" s="8">
        <f>INDEX(Power!$B$4:$B$34,C1107)</f>
        <v>1988</v>
      </c>
      <c r="J1107" s="14">
        <f t="shared" si="104"/>
        <v>1106</v>
      </c>
      <c r="K1107" s="15">
        <f t="shared" si="105"/>
        <v>11.059999999999809</v>
      </c>
      <c r="L1107" s="14">
        <f>IF(K1107&lt;Power!$B$1,G1107+(A1107-D1107)*(H1107-G1107)/(E1107-D1107),0)</f>
        <v>1909.0399999999838</v>
      </c>
      <c r="Q1107" s="28">
        <f t="shared" si="106"/>
        <v>1.9184653865522705E-13</v>
      </c>
      <c r="R1107" s="8">
        <f t="shared" si="107"/>
        <v>0</v>
      </c>
    </row>
    <row r="1108" spans="1:18" x14ac:dyDescent="0.2">
      <c r="A1108" s="11">
        <f t="shared" si="102"/>
        <v>11.069999999999808</v>
      </c>
      <c r="B1108" s="7">
        <f>COUNTIF(Power!$A$4:$A$34,"&lt;="&amp;A1108)</f>
        <v>12</v>
      </c>
      <c r="C1108" s="7">
        <f t="shared" si="103"/>
        <v>13</v>
      </c>
      <c r="D1108" s="8">
        <f>INDEX(Power!$A$4:$A$34,B1108)</f>
        <v>11</v>
      </c>
      <c r="E1108" s="8">
        <f>INDEX(Power!$A$4:$A$34,C1108)</f>
        <v>12</v>
      </c>
      <c r="G1108" s="8">
        <f>INDEX(Power!$B$4:$B$34,B1108)</f>
        <v>1904</v>
      </c>
      <c r="H1108" s="8">
        <f>INDEX(Power!$B$4:$B$34,C1108)</f>
        <v>1988</v>
      </c>
      <c r="J1108" s="14">
        <f t="shared" si="104"/>
        <v>1107</v>
      </c>
      <c r="K1108" s="15">
        <f t="shared" si="105"/>
        <v>11.069999999999808</v>
      </c>
      <c r="L1108" s="14">
        <f>IF(K1108&lt;Power!$B$1,G1108+(A1108-D1108)*(H1108-G1108)/(E1108-D1108),0)</f>
        <v>1909.879999999984</v>
      </c>
      <c r="Q1108" s="28">
        <f t="shared" si="106"/>
        <v>1.9184653865522705E-13</v>
      </c>
      <c r="R1108" s="8">
        <f t="shared" si="107"/>
        <v>0</v>
      </c>
    </row>
    <row r="1109" spans="1:18" x14ac:dyDescent="0.2">
      <c r="A1109" s="11">
        <f t="shared" si="102"/>
        <v>11.079999999999808</v>
      </c>
      <c r="B1109" s="7">
        <f>COUNTIF(Power!$A$4:$A$34,"&lt;="&amp;A1109)</f>
        <v>12</v>
      </c>
      <c r="C1109" s="7">
        <f t="shared" si="103"/>
        <v>13</v>
      </c>
      <c r="D1109" s="8">
        <f>INDEX(Power!$A$4:$A$34,B1109)</f>
        <v>11</v>
      </c>
      <c r="E1109" s="8">
        <f>INDEX(Power!$A$4:$A$34,C1109)</f>
        <v>12</v>
      </c>
      <c r="G1109" s="8">
        <f>INDEX(Power!$B$4:$B$34,B1109)</f>
        <v>1904</v>
      </c>
      <c r="H1109" s="8">
        <f>INDEX(Power!$B$4:$B$34,C1109)</f>
        <v>1988</v>
      </c>
      <c r="J1109" s="14">
        <f t="shared" si="104"/>
        <v>1108</v>
      </c>
      <c r="K1109" s="15">
        <f t="shared" si="105"/>
        <v>11.079999999999808</v>
      </c>
      <c r="L1109" s="14">
        <f>IF(K1109&lt;Power!$B$1,G1109+(A1109-D1109)*(H1109-G1109)/(E1109-D1109),0)</f>
        <v>1910.7199999999839</v>
      </c>
      <c r="Q1109" s="28">
        <f t="shared" si="106"/>
        <v>1.9184653865522705E-13</v>
      </c>
      <c r="R1109" s="8">
        <f t="shared" si="107"/>
        <v>0</v>
      </c>
    </row>
    <row r="1110" spans="1:18" x14ac:dyDescent="0.2">
      <c r="A1110" s="11">
        <f t="shared" si="102"/>
        <v>11.089999999999808</v>
      </c>
      <c r="B1110" s="7">
        <f>COUNTIF(Power!$A$4:$A$34,"&lt;="&amp;A1110)</f>
        <v>12</v>
      </c>
      <c r="C1110" s="7">
        <f t="shared" si="103"/>
        <v>13</v>
      </c>
      <c r="D1110" s="8">
        <f>INDEX(Power!$A$4:$A$34,B1110)</f>
        <v>11</v>
      </c>
      <c r="E1110" s="8">
        <f>INDEX(Power!$A$4:$A$34,C1110)</f>
        <v>12</v>
      </c>
      <c r="G1110" s="8">
        <f>INDEX(Power!$B$4:$B$34,B1110)</f>
        <v>1904</v>
      </c>
      <c r="H1110" s="8">
        <f>INDEX(Power!$B$4:$B$34,C1110)</f>
        <v>1988</v>
      </c>
      <c r="J1110" s="14">
        <f t="shared" si="104"/>
        <v>1109</v>
      </c>
      <c r="K1110" s="15">
        <f t="shared" si="105"/>
        <v>11.089999999999808</v>
      </c>
      <c r="L1110" s="14">
        <f>IF(K1110&lt;Power!$B$1,G1110+(A1110-D1110)*(H1110-G1110)/(E1110-D1110),0)</f>
        <v>1911.5599999999838</v>
      </c>
      <c r="Q1110" s="28">
        <f t="shared" si="106"/>
        <v>1.9184653865522705E-13</v>
      </c>
      <c r="R1110" s="8">
        <f t="shared" si="107"/>
        <v>0</v>
      </c>
    </row>
    <row r="1111" spans="1:18" x14ac:dyDescent="0.2">
      <c r="A1111" s="11">
        <f t="shared" si="102"/>
        <v>11.099999999999808</v>
      </c>
      <c r="B1111" s="7">
        <f>COUNTIF(Power!$A$4:$A$34,"&lt;="&amp;A1111)</f>
        <v>12</v>
      </c>
      <c r="C1111" s="7">
        <f t="shared" si="103"/>
        <v>13</v>
      </c>
      <c r="D1111" s="8">
        <f>INDEX(Power!$A$4:$A$34,B1111)</f>
        <v>11</v>
      </c>
      <c r="E1111" s="8">
        <f>INDEX(Power!$A$4:$A$34,C1111)</f>
        <v>12</v>
      </c>
      <c r="G1111" s="8">
        <f>INDEX(Power!$B$4:$B$34,B1111)</f>
        <v>1904</v>
      </c>
      <c r="H1111" s="8">
        <f>INDEX(Power!$B$4:$B$34,C1111)</f>
        <v>1988</v>
      </c>
      <c r="J1111" s="14">
        <f t="shared" si="104"/>
        <v>1110</v>
      </c>
      <c r="K1111" s="15">
        <f t="shared" si="105"/>
        <v>11.099999999999808</v>
      </c>
      <c r="L1111" s="14">
        <f>IF(K1111&lt;Power!$B$1,G1111+(A1111-D1111)*(H1111-G1111)/(E1111-D1111),0)</f>
        <v>1912.3999999999839</v>
      </c>
      <c r="Q1111" s="28">
        <f t="shared" si="106"/>
        <v>1.9184653865522705E-13</v>
      </c>
      <c r="R1111" s="8">
        <f t="shared" si="107"/>
        <v>0</v>
      </c>
    </row>
    <row r="1112" spans="1:18" x14ac:dyDescent="0.2">
      <c r="A1112" s="11">
        <f t="shared" si="102"/>
        <v>11.109999999999808</v>
      </c>
      <c r="B1112" s="7">
        <f>COUNTIF(Power!$A$4:$A$34,"&lt;="&amp;A1112)</f>
        <v>12</v>
      </c>
      <c r="C1112" s="7">
        <f t="shared" si="103"/>
        <v>13</v>
      </c>
      <c r="D1112" s="8">
        <f>INDEX(Power!$A$4:$A$34,B1112)</f>
        <v>11</v>
      </c>
      <c r="E1112" s="8">
        <f>INDEX(Power!$A$4:$A$34,C1112)</f>
        <v>12</v>
      </c>
      <c r="G1112" s="8">
        <f>INDEX(Power!$B$4:$B$34,B1112)</f>
        <v>1904</v>
      </c>
      <c r="H1112" s="8">
        <f>INDEX(Power!$B$4:$B$34,C1112)</f>
        <v>1988</v>
      </c>
      <c r="J1112" s="14">
        <f t="shared" si="104"/>
        <v>1111</v>
      </c>
      <c r="K1112" s="15">
        <f t="shared" si="105"/>
        <v>11.109999999999808</v>
      </c>
      <c r="L1112" s="14">
        <f>IF(K1112&lt;Power!$B$1,G1112+(A1112-D1112)*(H1112-G1112)/(E1112-D1112),0)</f>
        <v>1913.2399999999839</v>
      </c>
      <c r="Q1112" s="28">
        <f t="shared" si="106"/>
        <v>1.9184653865522705E-13</v>
      </c>
      <c r="R1112" s="8">
        <f t="shared" si="107"/>
        <v>0</v>
      </c>
    </row>
    <row r="1113" spans="1:18" x14ac:dyDescent="0.2">
      <c r="A1113" s="11">
        <f t="shared" si="102"/>
        <v>11.119999999999807</v>
      </c>
      <c r="B1113" s="7">
        <f>COUNTIF(Power!$A$4:$A$34,"&lt;="&amp;A1113)</f>
        <v>12</v>
      </c>
      <c r="C1113" s="7">
        <f t="shared" si="103"/>
        <v>13</v>
      </c>
      <c r="D1113" s="8">
        <f>INDEX(Power!$A$4:$A$34,B1113)</f>
        <v>11</v>
      </c>
      <c r="E1113" s="8">
        <f>INDEX(Power!$A$4:$A$34,C1113)</f>
        <v>12</v>
      </c>
      <c r="G1113" s="8">
        <f>INDEX(Power!$B$4:$B$34,B1113)</f>
        <v>1904</v>
      </c>
      <c r="H1113" s="8">
        <f>INDEX(Power!$B$4:$B$34,C1113)</f>
        <v>1988</v>
      </c>
      <c r="J1113" s="14">
        <f t="shared" si="104"/>
        <v>1112</v>
      </c>
      <c r="K1113" s="15">
        <f t="shared" si="105"/>
        <v>11.119999999999807</v>
      </c>
      <c r="L1113" s="14">
        <f>IF(K1113&lt;Power!$B$1,G1113+(A1113-D1113)*(H1113-G1113)/(E1113-D1113),0)</f>
        <v>1914.0799999999838</v>
      </c>
      <c r="Q1113" s="28">
        <f t="shared" si="106"/>
        <v>1.9184653865522705E-13</v>
      </c>
      <c r="R1113" s="8">
        <f t="shared" si="107"/>
        <v>0</v>
      </c>
    </row>
    <row r="1114" spans="1:18" x14ac:dyDescent="0.2">
      <c r="A1114" s="11">
        <f t="shared" si="102"/>
        <v>11.129999999999807</v>
      </c>
      <c r="B1114" s="7">
        <f>COUNTIF(Power!$A$4:$A$34,"&lt;="&amp;A1114)</f>
        <v>12</v>
      </c>
      <c r="C1114" s="7">
        <f t="shared" si="103"/>
        <v>13</v>
      </c>
      <c r="D1114" s="8">
        <f>INDEX(Power!$A$4:$A$34,B1114)</f>
        <v>11</v>
      </c>
      <c r="E1114" s="8">
        <f>INDEX(Power!$A$4:$A$34,C1114)</f>
        <v>12</v>
      </c>
      <c r="G1114" s="8">
        <f>INDEX(Power!$B$4:$B$34,B1114)</f>
        <v>1904</v>
      </c>
      <c r="H1114" s="8">
        <f>INDEX(Power!$B$4:$B$34,C1114)</f>
        <v>1988</v>
      </c>
      <c r="J1114" s="14">
        <f t="shared" si="104"/>
        <v>1113</v>
      </c>
      <c r="K1114" s="15">
        <f t="shared" si="105"/>
        <v>11.129999999999807</v>
      </c>
      <c r="L1114" s="14">
        <f>IF(K1114&lt;Power!$B$1,G1114+(A1114-D1114)*(H1114-G1114)/(E1114-D1114),0)</f>
        <v>1914.9199999999837</v>
      </c>
      <c r="Q1114" s="28">
        <f t="shared" si="106"/>
        <v>1.936228954946273E-13</v>
      </c>
      <c r="R1114" s="8">
        <f t="shared" si="107"/>
        <v>0</v>
      </c>
    </row>
    <row r="1115" spans="1:18" x14ac:dyDescent="0.2">
      <c r="A1115" s="11">
        <f t="shared" si="102"/>
        <v>11.139999999999807</v>
      </c>
      <c r="B1115" s="7">
        <f>COUNTIF(Power!$A$4:$A$34,"&lt;="&amp;A1115)</f>
        <v>12</v>
      </c>
      <c r="C1115" s="7">
        <f t="shared" si="103"/>
        <v>13</v>
      </c>
      <c r="D1115" s="8">
        <f>INDEX(Power!$A$4:$A$34,B1115)</f>
        <v>11</v>
      </c>
      <c r="E1115" s="8">
        <f>INDEX(Power!$A$4:$A$34,C1115)</f>
        <v>12</v>
      </c>
      <c r="G1115" s="8">
        <f>INDEX(Power!$B$4:$B$34,B1115)</f>
        <v>1904</v>
      </c>
      <c r="H1115" s="8">
        <f>INDEX(Power!$B$4:$B$34,C1115)</f>
        <v>1988</v>
      </c>
      <c r="J1115" s="14">
        <f t="shared" si="104"/>
        <v>1114</v>
      </c>
      <c r="K1115" s="15">
        <f t="shared" si="105"/>
        <v>11.139999999999807</v>
      </c>
      <c r="L1115" s="14">
        <f>IF(K1115&lt;Power!$B$1,G1115+(A1115-D1115)*(H1115-G1115)/(E1115-D1115),0)</f>
        <v>1915.7599999999838</v>
      </c>
      <c r="Q1115" s="28">
        <f t="shared" si="106"/>
        <v>1.936228954946273E-13</v>
      </c>
      <c r="R1115" s="8">
        <f t="shared" si="107"/>
        <v>0</v>
      </c>
    </row>
    <row r="1116" spans="1:18" x14ac:dyDescent="0.2">
      <c r="A1116" s="11">
        <f t="shared" si="102"/>
        <v>11.149999999999807</v>
      </c>
      <c r="B1116" s="7">
        <f>COUNTIF(Power!$A$4:$A$34,"&lt;="&amp;A1116)</f>
        <v>12</v>
      </c>
      <c r="C1116" s="7">
        <f t="shared" si="103"/>
        <v>13</v>
      </c>
      <c r="D1116" s="8">
        <f>INDEX(Power!$A$4:$A$34,B1116)</f>
        <v>11</v>
      </c>
      <c r="E1116" s="8">
        <f>INDEX(Power!$A$4:$A$34,C1116)</f>
        <v>12</v>
      </c>
      <c r="G1116" s="8">
        <f>INDEX(Power!$B$4:$B$34,B1116)</f>
        <v>1904</v>
      </c>
      <c r="H1116" s="8">
        <f>INDEX(Power!$B$4:$B$34,C1116)</f>
        <v>1988</v>
      </c>
      <c r="J1116" s="14">
        <f t="shared" si="104"/>
        <v>1115</v>
      </c>
      <c r="K1116" s="15">
        <f t="shared" si="105"/>
        <v>11.149999999999807</v>
      </c>
      <c r="L1116" s="14">
        <f>IF(K1116&lt;Power!$B$1,G1116+(A1116-D1116)*(H1116-G1116)/(E1116-D1116),0)</f>
        <v>1916.5999999999838</v>
      </c>
      <c r="Q1116" s="28">
        <f t="shared" si="106"/>
        <v>1.936228954946273E-13</v>
      </c>
      <c r="R1116" s="8">
        <f t="shared" si="107"/>
        <v>0</v>
      </c>
    </row>
    <row r="1117" spans="1:18" x14ac:dyDescent="0.2">
      <c r="A1117" s="11">
        <f t="shared" si="102"/>
        <v>11.159999999999807</v>
      </c>
      <c r="B1117" s="7">
        <f>COUNTIF(Power!$A$4:$A$34,"&lt;="&amp;A1117)</f>
        <v>12</v>
      </c>
      <c r="C1117" s="7">
        <f t="shared" si="103"/>
        <v>13</v>
      </c>
      <c r="D1117" s="8">
        <f>INDEX(Power!$A$4:$A$34,B1117)</f>
        <v>11</v>
      </c>
      <c r="E1117" s="8">
        <f>INDEX(Power!$A$4:$A$34,C1117)</f>
        <v>12</v>
      </c>
      <c r="G1117" s="8">
        <f>INDEX(Power!$B$4:$B$34,B1117)</f>
        <v>1904</v>
      </c>
      <c r="H1117" s="8">
        <f>INDEX(Power!$B$4:$B$34,C1117)</f>
        <v>1988</v>
      </c>
      <c r="J1117" s="14">
        <f t="shared" si="104"/>
        <v>1116</v>
      </c>
      <c r="K1117" s="15">
        <f t="shared" si="105"/>
        <v>11.159999999999807</v>
      </c>
      <c r="L1117" s="14">
        <f>IF(K1117&lt;Power!$B$1,G1117+(A1117-D1117)*(H1117-G1117)/(E1117-D1117),0)</f>
        <v>1917.4399999999837</v>
      </c>
      <c r="Q1117" s="28">
        <f t="shared" si="106"/>
        <v>1.936228954946273E-13</v>
      </c>
      <c r="R1117" s="8">
        <f t="shared" si="107"/>
        <v>0</v>
      </c>
    </row>
    <row r="1118" spans="1:18" x14ac:dyDescent="0.2">
      <c r="A1118" s="11">
        <f t="shared" si="102"/>
        <v>11.169999999999806</v>
      </c>
      <c r="B1118" s="7">
        <f>COUNTIF(Power!$A$4:$A$34,"&lt;="&amp;A1118)</f>
        <v>12</v>
      </c>
      <c r="C1118" s="7">
        <f t="shared" si="103"/>
        <v>13</v>
      </c>
      <c r="D1118" s="8">
        <f>INDEX(Power!$A$4:$A$34,B1118)</f>
        <v>11</v>
      </c>
      <c r="E1118" s="8">
        <f>INDEX(Power!$A$4:$A$34,C1118)</f>
        <v>12</v>
      </c>
      <c r="G1118" s="8">
        <f>INDEX(Power!$B$4:$B$34,B1118)</f>
        <v>1904</v>
      </c>
      <c r="H1118" s="8">
        <f>INDEX(Power!$B$4:$B$34,C1118)</f>
        <v>1988</v>
      </c>
      <c r="J1118" s="14">
        <f t="shared" si="104"/>
        <v>1117</v>
      </c>
      <c r="K1118" s="15">
        <f t="shared" si="105"/>
        <v>11.169999999999806</v>
      </c>
      <c r="L1118" s="14">
        <f>IF(K1118&lt;Power!$B$1,G1118+(A1118-D1118)*(H1118-G1118)/(E1118-D1118),0)</f>
        <v>1918.2799999999838</v>
      </c>
      <c r="Q1118" s="28">
        <f t="shared" si="106"/>
        <v>1.936228954946273E-13</v>
      </c>
      <c r="R1118" s="8">
        <f t="shared" si="107"/>
        <v>0</v>
      </c>
    </row>
    <row r="1119" spans="1:18" x14ac:dyDescent="0.2">
      <c r="A1119" s="11">
        <f t="shared" si="102"/>
        <v>11.179999999999806</v>
      </c>
      <c r="B1119" s="7">
        <f>COUNTIF(Power!$A$4:$A$34,"&lt;="&amp;A1119)</f>
        <v>12</v>
      </c>
      <c r="C1119" s="7">
        <f t="shared" si="103"/>
        <v>13</v>
      </c>
      <c r="D1119" s="8">
        <f>INDEX(Power!$A$4:$A$34,B1119)</f>
        <v>11</v>
      </c>
      <c r="E1119" s="8">
        <f>INDEX(Power!$A$4:$A$34,C1119)</f>
        <v>12</v>
      </c>
      <c r="G1119" s="8">
        <f>INDEX(Power!$B$4:$B$34,B1119)</f>
        <v>1904</v>
      </c>
      <c r="H1119" s="8">
        <f>INDEX(Power!$B$4:$B$34,C1119)</f>
        <v>1988</v>
      </c>
      <c r="J1119" s="14">
        <f t="shared" si="104"/>
        <v>1118</v>
      </c>
      <c r="K1119" s="15">
        <f t="shared" si="105"/>
        <v>11.179999999999806</v>
      </c>
      <c r="L1119" s="14">
        <f>IF(K1119&lt;Power!$B$1,G1119+(A1119-D1119)*(H1119-G1119)/(E1119-D1119),0)</f>
        <v>1919.1199999999837</v>
      </c>
      <c r="Q1119" s="28">
        <f t="shared" si="106"/>
        <v>1.936228954946273E-13</v>
      </c>
      <c r="R1119" s="8">
        <f t="shared" si="107"/>
        <v>0</v>
      </c>
    </row>
    <row r="1120" spans="1:18" x14ac:dyDescent="0.2">
      <c r="A1120" s="11">
        <f t="shared" si="102"/>
        <v>11.189999999999806</v>
      </c>
      <c r="B1120" s="7">
        <f>COUNTIF(Power!$A$4:$A$34,"&lt;="&amp;A1120)</f>
        <v>12</v>
      </c>
      <c r="C1120" s="7">
        <f t="shared" si="103"/>
        <v>13</v>
      </c>
      <c r="D1120" s="8">
        <f>INDEX(Power!$A$4:$A$34,B1120)</f>
        <v>11</v>
      </c>
      <c r="E1120" s="8">
        <f>INDEX(Power!$A$4:$A$34,C1120)</f>
        <v>12</v>
      </c>
      <c r="G1120" s="8">
        <f>INDEX(Power!$B$4:$B$34,B1120)</f>
        <v>1904</v>
      </c>
      <c r="H1120" s="8">
        <f>INDEX(Power!$B$4:$B$34,C1120)</f>
        <v>1988</v>
      </c>
      <c r="J1120" s="14">
        <f t="shared" si="104"/>
        <v>1119</v>
      </c>
      <c r="K1120" s="15">
        <f t="shared" si="105"/>
        <v>11.189999999999806</v>
      </c>
      <c r="L1120" s="14">
        <f>IF(K1120&lt;Power!$B$1,G1120+(A1120-D1120)*(H1120-G1120)/(E1120-D1120),0)</f>
        <v>1919.9599999999837</v>
      </c>
      <c r="Q1120" s="28">
        <f t="shared" si="106"/>
        <v>1.936228954946273E-13</v>
      </c>
      <c r="R1120" s="8">
        <f t="shared" si="107"/>
        <v>0</v>
      </c>
    </row>
    <row r="1121" spans="1:18" x14ac:dyDescent="0.2">
      <c r="A1121" s="11">
        <f t="shared" si="102"/>
        <v>11.199999999999806</v>
      </c>
      <c r="B1121" s="7">
        <f>COUNTIF(Power!$A$4:$A$34,"&lt;="&amp;A1121)</f>
        <v>12</v>
      </c>
      <c r="C1121" s="7">
        <f t="shared" si="103"/>
        <v>13</v>
      </c>
      <c r="D1121" s="8">
        <f>INDEX(Power!$A$4:$A$34,B1121)</f>
        <v>11</v>
      </c>
      <c r="E1121" s="8">
        <f>INDEX(Power!$A$4:$A$34,C1121)</f>
        <v>12</v>
      </c>
      <c r="G1121" s="8">
        <f>INDEX(Power!$B$4:$B$34,B1121)</f>
        <v>1904</v>
      </c>
      <c r="H1121" s="8">
        <f>INDEX(Power!$B$4:$B$34,C1121)</f>
        <v>1988</v>
      </c>
      <c r="J1121" s="14">
        <f t="shared" si="104"/>
        <v>1120</v>
      </c>
      <c r="K1121" s="15">
        <f t="shared" si="105"/>
        <v>11.199999999999806</v>
      </c>
      <c r="L1121" s="14">
        <f>IF(K1121&lt;Power!$B$1,G1121+(A1121-D1121)*(H1121-G1121)/(E1121-D1121),0)</f>
        <v>1920.7999999999836</v>
      </c>
      <c r="Q1121" s="28">
        <f t="shared" si="106"/>
        <v>1.936228954946273E-13</v>
      </c>
      <c r="R1121" s="8">
        <f t="shared" si="107"/>
        <v>0</v>
      </c>
    </row>
    <row r="1122" spans="1:18" x14ac:dyDescent="0.2">
      <c r="A1122" s="11">
        <f t="shared" si="102"/>
        <v>11.209999999999805</v>
      </c>
      <c r="B1122" s="7">
        <f>COUNTIF(Power!$A$4:$A$34,"&lt;="&amp;A1122)</f>
        <v>12</v>
      </c>
      <c r="C1122" s="7">
        <f t="shared" si="103"/>
        <v>13</v>
      </c>
      <c r="D1122" s="8">
        <f>INDEX(Power!$A$4:$A$34,B1122)</f>
        <v>11</v>
      </c>
      <c r="E1122" s="8">
        <f>INDEX(Power!$A$4:$A$34,C1122)</f>
        <v>12</v>
      </c>
      <c r="G1122" s="8">
        <f>INDEX(Power!$B$4:$B$34,B1122)</f>
        <v>1904</v>
      </c>
      <c r="H1122" s="8">
        <f>INDEX(Power!$B$4:$B$34,C1122)</f>
        <v>1988</v>
      </c>
      <c r="J1122" s="14">
        <f t="shared" si="104"/>
        <v>1121</v>
      </c>
      <c r="K1122" s="15">
        <f t="shared" si="105"/>
        <v>11.209999999999805</v>
      </c>
      <c r="L1122" s="14">
        <f>IF(K1122&lt;Power!$B$1,G1122+(A1122-D1122)*(H1122-G1122)/(E1122-D1122),0)</f>
        <v>1921.6399999999837</v>
      </c>
      <c r="Q1122" s="28">
        <f t="shared" si="106"/>
        <v>1.9539925233402755E-13</v>
      </c>
      <c r="R1122" s="8">
        <f t="shared" si="107"/>
        <v>0</v>
      </c>
    </row>
    <row r="1123" spans="1:18" x14ac:dyDescent="0.2">
      <c r="A1123" s="11">
        <f t="shared" si="102"/>
        <v>11.219999999999805</v>
      </c>
      <c r="B1123" s="7">
        <f>COUNTIF(Power!$A$4:$A$34,"&lt;="&amp;A1123)</f>
        <v>12</v>
      </c>
      <c r="C1123" s="7">
        <f t="shared" si="103"/>
        <v>13</v>
      </c>
      <c r="D1123" s="8">
        <f>INDEX(Power!$A$4:$A$34,B1123)</f>
        <v>11</v>
      </c>
      <c r="E1123" s="8">
        <f>INDEX(Power!$A$4:$A$34,C1123)</f>
        <v>12</v>
      </c>
      <c r="G1123" s="8">
        <f>INDEX(Power!$B$4:$B$34,B1123)</f>
        <v>1904</v>
      </c>
      <c r="H1123" s="8">
        <f>INDEX(Power!$B$4:$B$34,C1123)</f>
        <v>1988</v>
      </c>
      <c r="J1123" s="14">
        <f t="shared" si="104"/>
        <v>1122</v>
      </c>
      <c r="K1123" s="15">
        <f t="shared" si="105"/>
        <v>11.219999999999805</v>
      </c>
      <c r="L1123" s="14">
        <f>IF(K1123&lt;Power!$B$1,G1123+(A1123-D1123)*(H1123-G1123)/(E1123-D1123),0)</f>
        <v>1922.4799999999836</v>
      </c>
      <c r="Q1123" s="28">
        <f t="shared" si="106"/>
        <v>1.9539925233402755E-13</v>
      </c>
      <c r="R1123" s="8">
        <f t="shared" si="107"/>
        <v>0</v>
      </c>
    </row>
    <row r="1124" spans="1:18" x14ac:dyDescent="0.2">
      <c r="A1124" s="11">
        <f t="shared" si="102"/>
        <v>11.229999999999805</v>
      </c>
      <c r="B1124" s="7">
        <f>COUNTIF(Power!$A$4:$A$34,"&lt;="&amp;A1124)</f>
        <v>12</v>
      </c>
      <c r="C1124" s="7">
        <f t="shared" si="103"/>
        <v>13</v>
      </c>
      <c r="D1124" s="8">
        <f>INDEX(Power!$A$4:$A$34,B1124)</f>
        <v>11</v>
      </c>
      <c r="E1124" s="8">
        <f>INDEX(Power!$A$4:$A$34,C1124)</f>
        <v>12</v>
      </c>
      <c r="G1124" s="8">
        <f>INDEX(Power!$B$4:$B$34,B1124)</f>
        <v>1904</v>
      </c>
      <c r="H1124" s="8">
        <f>INDEX(Power!$B$4:$B$34,C1124)</f>
        <v>1988</v>
      </c>
      <c r="J1124" s="14">
        <f t="shared" si="104"/>
        <v>1123</v>
      </c>
      <c r="K1124" s="15">
        <f t="shared" si="105"/>
        <v>11.229999999999805</v>
      </c>
      <c r="L1124" s="14">
        <f>IF(K1124&lt;Power!$B$1,G1124+(A1124-D1124)*(H1124-G1124)/(E1124-D1124),0)</f>
        <v>1923.3199999999836</v>
      </c>
      <c r="Q1124" s="28">
        <f t="shared" si="106"/>
        <v>1.9539925233402755E-13</v>
      </c>
      <c r="R1124" s="8">
        <f t="shared" si="107"/>
        <v>0</v>
      </c>
    </row>
    <row r="1125" spans="1:18" x14ac:dyDescent="0.2">
      <c r="A1125" s="11">
        <f t="shared" si="102"/>
        <v>11.239999999999805</v>
      </c>
      <c r="B1125" s="7">
        <f>COUNTIF(Power!$A$4:$A$34,"&lt;="&amp;A1125)</f>
        <v>12</v>
      </c>
      <c r="C1125" s="7">
        <f t="shared" si="103"/>
        <v>13</v>
      </c>
      <c r="D1125" s="8">
        <f>INDEX(Power!$A$4:$A$34,B1125)</f>
        <v>11</v>
      </c>
      <c r="E1125" s="8">
        <f>INDEX(Power!$A$4:$A$34,C1125)</f>
        <v>12</v>
      </c>
      <c r="G1125" s="8">
        <f>INDEX(Power!$B$4:$B$34,B1125)</f>
        <v>1904</v>
      </c>
      <c r="H1125" s="8">
        <f>INDEX(Power!$B$4:$B$34,C1125)</f>
        <v>1988</v>
      </c>
      <c r="J1125" s="14">
        <f t="shared" si="104"/>
        <v>1124</v>
      </c>
      <c r="K1125" s="15">
        <f t="shared" si="105"/>
        <v>11.239999999999805</v>
      </c>
      <c r="L1125" s="14">
        <f>IF(K1125&lt;Power!$B$1,G1125+(A1125-D1125)*(H1125-G1125)/(E1125-D1125),0)</f>
        <v>1924.1599999999837</v>
      </c>
      <c r="Q1125" s="28">
        <f t="shared" si="106"/>
        <v>1.9539925233402755E-13</v>
      </c>
      <c r="R1125" s="8">
        <f t="shared" si="107"/>
        <v>0</v>
      </c>
    </row>
    <row r="1126" spans="1:18" x14ac:dyDescent="0.2">
      <c r="A1126" s="11">
        <f t="shared" si="102"/>
        <v>11.249999999999805</v>
      </c>
      <c r="B1126" s="7">
        <f>COUNTIF(Power!$A$4:$A$34,"&lt;="&amp;A1126)</f>
        <v>12</v>
      </c>
      <c r="C1126" s="7">
        <f t="shared" si="103"/>
        <v>13</v>
      </c>
      <c r="D1126" s="8">
        <f>INDEX(Power!$A$4:$A$34,B1126)</f>
        <v>11</v>
      </c>
      <c r="E1126" s="8">
        <f>INDEX(Power!$A$4:$A$34,C1126)</f>
        <v>12</v>
      </c>
      <c r="G1126" s="8">
        <f>INDEX(Power!$B$4:$B$34,B1126)</f>
        <v>1904</v>
      </c>
      <c r="H1126" s="8">
        <f>INDEX(Power!$B$4:$B$34,C1126)</f>
        <v>1988</v>
      </c>
      <c r="J1126" s="14">
        <f t="shared" si="104"/>
        <v>1125</v>
      </c>
      <c r="K1126" s="15">
        <f t="shared" si="105"/>
        <v>11.249999999999805</v>
      </c>
      <c r="L1126" s="14">
        <f>IF(K1126&lt;Power!$B$1,G1126+(A1126-D1126)*(H1126-G1126)/(E1126-D1126),0)</f>
        <v>1924.9999999999836</v>
      </c>
      <c r="Q1126" s="28">
        <f t="shared" si="106"/>
        <v>1.9539925233402755E-13</v>
      </c>
      <c r="R1126" s="8">
        <f t="shared" si="107"/>
        <v>0</v>
      </c>
    </row>
    <row r="1127" spans="1:18" x14ac:dyDescent="0.2">
      <c r="A1127" s="11">
        <f t="shared" si="102"/>
        <v>11.259999999999804</v>
      </c>
      <c r="B1127" s="7">
        <f>COUNTIF(Power!$A$4:$A$34,"&lt;="&amp;A1127)</f>
        <v>12</v>
      </c>
      <c r="C1127" s="7">
        <f t="shared" si="103"/>
        <v>13</v>
      </c>
      <c r="D1127" s="8">
        <f>INDEX(Power!$A$4:$A$34,B1127)</f>
        <v>11</v>
      </c>
      <c r="E1127" s="8">
        <f>INDEX(Power!$A$4:$A$34,C1127)</f>
        <v>12</v>
      </c>
      <c r="G1127" s="8">
        <f>INDEX(Power!$B$4:$B$34,B1127)</f>
        <v>1904</v>
      </c>
      <c r="H1127" s="8">
        <f>INDEX(Power!$B$4:$B$34,C1127)</f>
        <v>1988</v>
      </c>
      <c r="J1127" s="14">
        <f t="shared" si="104"/>
        <v>1126</v>
      </c>
      <c r="K1127" s="15">
        <f t="shared" si="105"/>
        <v>11.259999999999804</v>
      </c>
      <c r="L1127" s="14">
        <f>IF(K1127&lt;Power!$B$1,G1127+(A1127-D1127)*(H1127-G1127)/(E1127-D1127),0)</f>
        <v>1925.8399999999835</v>
      </c>
      <c r="Q1127" s="28">
        <f t="shared" si="106"/>
        <v>1.9539925233402755E-13</v>
      </c>
      <c r="R1127" s="8">
        <f t="shared" si="107"/>
        <v>0</v>
      </c>
    </row>
    <row r="1128" spans="1:18" x14ac:dyDescent="0.2">
      <c r="A1128" s="11">
        <f t="shared" si="102"/>
        <v>11.269999999999804</v>
      </c>
      <c r="B1128" s="7">
        <f>COUNTIF(Power!$A$4:$A$34,"&lt;="&amp;A1128)</f>
        <v>12</v>
      </c>
      <c r="C1128" s="7">
        <f t="shared" si="103"/>
        <v>13</v>
      </c>
      <c r="D1128" s="8">
        <f>INDEX(Power!$A$4:$A$34,B1128)</f>
        <v>11</v>
      </c>
      <c r="E1128" s="8">
        <f>INDEX(Power!$A$4:$A$34,C1128)</f>
        <v>12</v>
      </c>
      <c r="G1128" s="8">
        <f>INDEX(Power!$B$4:$B$34,B1128)</f>
        <v>1904</v>
      </c>
      <c r="H1128" s="8">
        <f>INDEX(Power!$B$4:$B$34,C1128)</f>
        <v>1988</v>
      </c>
      <c r="J1128" s="14">
        <f t="shared" si="104"/>
        <v>1127</v>
      </c>
      <c r="K1128" s="15">
        <f t="shared" si="105"/>
        <v>11.269999999999804</v>
      </c>
      <c r="L1128" s="14">
        <f>IF(K1128&lt;Power!$B$1,G1128+(A1128-D1128)*(H1128-G1128)/(E1128-D1128),0)</f>
        <v>1926.6799999999835</v>
      </c>
      <c r="Q1128" s="28">
        <f t="shared" si="106"/>
        <v>1.9539925233402755E-13</v>
      </c>
      <c r="R1128" s="8">
        <f t="shared" si="107"/>
        <v>0</v>
      </c>
    </row>
    <row r="1129" spans="1:18" x14ac:dyDescent="0.2">
      <c r="A1129" s="11">
        <f t="shared" si="102"/>
        <v>11.279999999999804</v>
      </c>
      <c r="B1129" s="7">
        <f>COUNTIF(Power!$A$4:$A$34,"&lt;="&amp;A1129)</f>
        <v>12</v>
      </c>
      <c r="C1129" s="7">
        <f t="shared" si="103"/>
        <v>13</v>
      </c>
      <c r="D1129" s="8">
        <f>INDEX(Power!$A$4:$A$34,B1129)</f>
        <v>11</v>
      </c>
      <c r="E1129" s="8">
        <f>INDEX(Power!$A$4:$A$34,C1129)</f>
        <v>12</v>
      </c>
      <c r="G1129" s="8">
        <f>INDEX(Power!$B$4:$B$34,B1129)</f>
        <v>1904</v>
      </c>
      <c r="H1129" s="8">
        <f>INDEX(Power!$B$4:$B$34,C1129)</f>
        <v>1988</v>
      </c>
      <c r="J1129" s="14">
        <f t="shared" si="104"/>
        <v>1128</v>
      </c>
      <c r="K1129" s="15">
        <f t="shared" si="105"/>
        <v>11.279999999999804</v>
      </c>
      <c r="L1129" s="14">
        <f>IF(K1129&lt;Power!$B$1,G1129+(A1129-D1129)*(H1129-G1129)/(E1129-D1129),0)</f>
        <v>1927.5199999999836</v>
      </c>
      <c r="Q1129" s="28">
        <f t="shared" si="106"/>
        <v>1.9539925233402755E-13</v>
      </c>
      <c r="R1129" s="8">
        <f t="shared" si="107"/>
        <v>0</v>
      </c>
    </row>
    <row r="1130" spans="1:18" x14ac:dyDescent="0.2">
      <c r="A1130" s="11">
        <f t="shared" si="102"/>
        <v>11.289999999999804</v>
      </c>
      <c r="B1130" s="7">
        <f>COUNTIF(Power!$A$4:$A$34,"&lt;="&amp;A1130)</f>
        <v>12</v>
      </c>
      <c r="C1130" s="7">
        <f t="shared" si="103"/>
        <v>13</v>
      </c>
      <c r="D1130" s="8">
        <f>INDEX(Power!$A$4:$A$34,B1130)</f>
        <v>11</v>
      </c>
      <c r="E1130" s="8">
        <f>INDEX(Power!$A$4:$A$34,C1130)</f>
        <v>12</v>
      </c>
      <c r="G1130" s="8">
        <f>INDEX(Power!$B$4:$B$34,B1130)</f>
        <v>1904</v>
      </c>
      <c r="H1130" s="8">
        <f>INDEX(Power!$B$4:$B$34,C1130)</f>
        <v>1988</v>
      </c>
      <c r="J1130" s="14">
        <f t="shared" si="104"/>
        <v>1129</v>
      </c>
      <c r="K1130" s="15">
        <f t="shared" si="105"/>
        <v>11.289999999999804</v>
      </c>
      <c r="L1130" s="14">
        <f>IF(K1130&lt;Power!$B$1,G1130+(A1130-D1130)*(H1130-G1130)/(E1130-D1130),0)</f>
        <v>1928.3599999999835</v>
      </c>
      <c r="Q1130" s="28">
        <f t="shared" si="106"/>
        <v>1.9539925233402755E-13</v>
      </c>
      <c r="R1130" s="8">
        <f t="shared" si="107"/>
        <v>0</v>
      </c>
    </row>
    <row r="1131" spans="1:18" x14ac:dyDescent="0.2">
      <c r="A1131" s="11">
        <f t="shared" si="102"/>
        <v>11.299999999999804</v>
      </c>
      <c r="B1131" s="7">
        <f>COUNTIF(Power!$A$4:$A$34,"&lt;="&amp;A1131)</f>
        <v>12</v>
      </c>
      <c r="C1131" s="7">
        <f t="shared" si="103"/>
        <v>13</v>
      </c>
      <c r="D1131" s="8">
        <f>INDEX(Power!$A$4:$A$34,B1131)</f>
        <v>11</v>
      </c>
      <c r="E1131" s="8">
        <f>INDEX(Power!$A$4:$A$34,C1131)</f>
        <v>12</v>
      </c>
      <c r="G1131" s="8">
        <f>INDEX(Power!$B$4:$B$34,B1131)</f>
        <v>1904</v>
      </c>
      <c r="H1131" s="8">
        <f>INDEX(Power!$B$4:$B$34,C1131)</f>
        <v>1988</v>
      </c>
      <c r="J1131" s="14">
        <f t="shared" si="104"/>
        <v>1130</v>
      </c>
      <c r="K1131" s="15">
        <f t="shared" si="105"/>
        <v>11.299999999999804</v>
      </c>
      <c r="L1131" s="14">
        <f>IF(K1131&lt;Power!$B$1,G1131+(A1131-D1131)*(H1131-G1131)/(E1131-D1131),0)</f>
        <v>1929.1999999999834</v>
      </c>
      <c r="Q1131" s="28">
        <f t="shared" si="106"/>
        <v>1.971756091734278E-13</v>
      </c>
      <c r="R1131" s="8">
        <f t="shared" si="107"/>
        <v>0</v>
      </c>
    </row>
    <row r="1132" spans="1:18" x14ac:dyDescent="0.2">
      <c r="A1132" s="11">
        <f t="shared" si="102"/>
        <v>11.309999999999803</v>
      </c>
      <c r="B1132" s="7">
        <f>COUNTIF(Power!$A$4:$A$34,"&lt;="&amp;A1132)</f>
        <v>12</v>
      </c>
      <c r="C1132" s="7">
        <f t="shared" si="103"/>
        <v>13</v>
      </c>
      <c r="D1132" s="8">
        <f>INDEX(Power!$A$4:$A$34,B1132)</f>
        <v>11</v>
      </c>
      <c r="E1132" s="8">
        <f>INDEX(Power!$A$4:$A$34,C1132)</f>
        <v>12</v>
      </c>
      <c r="G1132" s="8">
        <f>INDEX(Power!$B$4:$B$34,B1132)</f>
        <v>1904</v>
      </c>
      <c r="H1132" s="8">
        <f>INDEX(Power!$B$4:$B$34,C1132)</f>
        <v>1988</v>
      </c>
      <c r="J1132" s="14">
        <f t="shared" si="104"/>
        <v>1131</v>
      </c>
      <c r="K1132" s="15">
        <f t="shared" si="105"/>
        <v>11.309999999999803</v>
      </c>
      <c r="L1132" s="14">
        <f>IF(K1132&lt;Power!$B$1,G1132+(A1132-D1132)*(H1132-G1132)/(E1132-D1132),0)</f>
        <v>1930.0399999999836</v>
      </c>
      <c r="Q1132" s="28">
        <f t="shared" si="106"/>
        <v>1.971756091734278E-13</v>
      </c>
      <c r="R1132" s="8">
        <f t="shared" si="107"/>
        <v>0</v>
      </c>
    </row>
    <row r="1133" spans="1:18" x14ac:dyDescent="0.2">
      <c r="A1133" s="11">
        <f t="shared" si="102"/>
        <v>11.319999999999803</v>
      </c>
      <c r="B1133" s="7">
        <f>COUNTIF(Power!$A$4:$A$34,"&lt;="&amp;A1133)</f>
        <v>12</v>
      </c>
      <c r="C1133" s="7">
        <f t="shared" si="103"/>
        <v>13</v>
      </c>
      <c r="D1133" s="8">
        <f>INDEX(Power!$A$4:$A$34,B1133)</f>
        <v>11</v>
      </c>
      <c r="E1133" s="8">
        <f>INDEX(Power!$A$4:$A$34,C1133)</f>
        <v>12</v>
      </c>
      <c r="G1133" s="8">
        <f>INDEX(Power!$B$4:$B$34,B1133)</f>
        <v>1904</v>
      </c>
      <c r="H1133" s="8">
        <f>INDEX(Power!$B$4:$B$34,C1133)</f>
        <v>1988</v>
      </c>
      <c r="J1133" s="14">
        <f t="shared" si="104"/>
        <v>1132</v>
      </c>
      <c r="K1133" s="15">
        <f t="shared" si="105"/>
        <v>11.319999999999803</v>
      </c>
      <c r="L1133" s="14">
        <f>IF(K1133&lt;Power!$B$1,G1133+(A1133-D1133)*(H1133-G1133)/(E1133-D1133),0)</f>
        <v>1930.8799999999835</v>
      </c>
      <c r="Q1133" s="28">
        <f t="shared" si="106"/>
        <v>1.971756091734278E-13</v>
      </c>
      <c r="R1133" s="8">
        <f t="shared" si="107"/>
        <v>0</v>
      </c>
    </row>
    <row r="1134" spans="1:18" x14ac:dyDescent="0.2">
      <c r="A1134" s="11">
        <f t="shared" si="102"/>
        <v>11.329999999999803</v>
      </c>
      <c r="B1134" s="7">
        <f>COUNTIF(Power!$A$4:$A$34,"&lt;="&amp;A1134)</f>
        <v>12</v>
      </c>
      <c r="C1134" s="7">
        <f t="shared" si="103"/>
        <v>13</v>
      </c>
      <c r="D1134" s="8">
        <f>INDEX(Power!$A$4:$A$34,B1134)</f>
        <v>11</v>
      </c>
      <c r="E1134" s="8">
        <f>INDEX(Power!$A$4:$A$34,C1134)</f>
        <v>12</v>
      </c>
      <c r="G1134" s="8">
        <f>INDEX(Power!$B$4:$B$34,B1134)</f>
        <v>1904</v>
      </c>
      <c r="H1134" s="8">
        <f>INDEX(Power!$B$4:$B$34,C1134)</f>
        <v>1988</v>
      </c>
      <c r="J1134" s="14">
        <f t="shared" si="104"/>
        <v>1133</v>
      </c>
      <c r="K1134" s="15">
        <f t="shared" si="105"/>
        <v>11.329999999999803</v>
      </c>
      <c r="L1134" s="14">
        <f>IF(K1134&lt;Power!$B$1,G1134+(A1134-D1134)*(H1134-G1134)/(E1134-D1134),0)</f>
        <v>1931.7199999999834</v>
      </c>
      <c r="Q1134" s="28">
        <f t="shared" si="106"/>
        <v>1.971756091734278E-13</v>
      </c>
      <c r="R1134" s="8">
        <f t="shared" si="107"/>
        <v>0</v>
      </c>
    </row>
    <row r="1135" spans="1:18" x14ac:dyDescent="0.2">
      <c r="A1135" s="11">
        <f t="shared" si="102"/>
        <v>11.339999999999803</v>
      </c>
      <c r="B1135" s="7">
        <f>COUNTIF(Power!$A$4:$A$34,"&lt;="&amp;A1135)</f>
        <v>12</v>
      </c>
      <c r="C1135" s="7">
        <f t="shared" si="103"/>
        <v>13</v>
      </c>
      <c r="D1135" s="8">
        <f>INDEX(Power!$A$4:$A$34,B1135)</f>
        <v>11</v>
      </c>
      <c r="E1135" s="8">
        <f>INDEX(Power!$A$4:$A$34,C1135)</f>
        <v>12</v>
      </c>
      <c r="G1135" s="8">
        <f>INDEX(Power!$B$4:$B$34,B1135)</f>
        <v>1904</v>
      </c>
      <c r="H1135" s="8">
        <f>INDEX(Power!$B$4:$B$34,C1135)</f>
        <v>1988</v>
      </c>
      <c r="J1135" s="14">
        <f t="shared" si="104"/>
        <v>1134</v>
      </c>
      <c r="K1135" s="15">
        <f t="shared" si="105"/>
        <v>11.339999999999803</v>
      </c>
      <c r="L1135" s="14">
        <f>IF(K1135&lt;Power!$B$1,G1135+(A1135-D1135)*(H1135-G1135)/(E1135-D1135),0)</f>
        <v>1932.5599999999833</v>
      </c>
      <c r="Q1135" s="28">
        <f t="shared" si="106"/>
        <v>1.971756091734278E-13</v>
      </c>
      <c r="R1135" s="8">
        <f t="shared" si="107"/>
        <v>0</v>
      </c>
    </row>
    <row r="1136" spans="1:18" x14ac:dyDescent="0.2">
      <c r="A1136" s="11">
        <f t="shared" si="102"/>
        <v>11.349999999999802</v>
      </c>
      <c r="B1136" s="7">
        <f>COUNTIF(Power!$A$4:$A$34,"&lt;="&amp;A1136)</f>
        <v>12</v>
      </c>
      <c r="C1136" s="7">
        <f t="shared" si="103"/>
        <v>13</v>
      </c>
      <c r="D1136" s="8">
        <f>INDEX(Power!$A$4:$A$34,B1136)</f>
        <v>11</v>
      </c>
      <c r="E1136" s="8">
        <f>INDEX(Power!$A$4:$A$34,C1136)</f>
        <v>12</v>
      </c>
      <c r="G1136" s="8">
        <f>INDEX(Power!$B$4:$B$34,B1136)</f>
        <v>1904</v>
      </c>
      <c r="H1136" s="8">
        <f>INDEX(Power!$B$4:$B$34,C1136)</f>
        <v>1988</v>
      </c>
      <c r="J1136" s="14">
        <f t="shared" si="104"/>
        <v>1135</v>
      </c>
      <c r="K1136" s="15">
        <f t="shared" si="105"/>
        <v>11.349999999999802</v>
      </c>
      <c r="L1136" s="14">
        <f>IF(K1136&lt;Power!$B$1,G1136+(A1136-D1136)*(H1136-G1136)/(E1136-D1136),0)</f>
        <v>1933.3999999999835</v>
      </c>
      <c r="Q1136" s="28">
        <f t="shared" si="106"/>
        <v>1.971756091734278E-13</v>
      </c>
      <c r="R1136" s="8">
        <f t="shared" si="107"/>
        <v>0</v>
      </c>
    </row>
    <row r="1137" spans="1:18" x14ac:dyDescent="0.2">
      <c r="A1137" s="11">
        <f t="shared" si="102"/>
        <v>11.359999999999802</v>
      </c>
      <c r="B1137" s="7">
        <f>COUNTIF(Power!$A$4:$A$34,"&lt;="&amp;A1137)</f>
        <v>12</v>
      </c>
      <c r="C1137" s="7">
        <f t="shared" si="103"/>
        <v>13</v>
      </c>
      <c r="D1137" s="8">
        <f>INDEX(Power!$A$4:$A$34,B1137)</f>
        <v>11</v>
      </c>
      <c r="E1137" s="8">
        <f>INDEX(Power!$A$4:$A$34,C1137)</f>
        <v>12</v>
      </c>
      <c r="G1137" s="8">
        <f>INDEX(Power!$B$4:$B$34,B1137)</f>
        <v>1904</v>
      </c>
      <c r="H1137" s="8">
        <f>INDEX(Power!$B$4:$B$34,C1137)</f>
        <v>1988</v>
      </c>
      <c r="J1137" s="14">
        <f t="shared" si="104"/>
        <v>1136</v>
      </c>
      <c r="K1137" s="15">
        <f t="shared" si="105"/>
        <v>11.359999999999802</v>
      </c>
      <c r="L1137" s="14">
        <f>IF(K1137&lt;Power!$B$1,G1137+(A1137-D1137)*(H1137-G1137)/(E1137-D1137),0)</f>
        <v>1934.2399999999834</v>
      </c>
      <c r="Q1137" s="28">
        <f t="shared" si="106"/>
        <v>1.971756091734278E-13</v>
      </c>
      <c r="R1137" s="8">
        <f t="shared" si="107"/>
        <v>0</v>
      </c>
    </row>
    <row r="1138" spans="1:18" x14ac:dyDescent="0.2">
      <c r="A1138" s="11">
        <f t="shared" si="102"/>
        <v>11.369999999999802</v>
      </c>
      <c r="B1138" s="7">
        <f>COUNTIF(Power!$A$4:$A$34,"&lt;="&amp;A1138)</f>
        <v>12</v>
      </c>
      <c r="C1138" s="7">
        <f t="shared" si="103"/>
        <v>13</v>
      </c>
      <c r="D1138" s="8">
        <f>INDEX(Power!$A$4:$A$34,B1138)</f>
        <v>11</v>
      </c>
      <c r="E1138" s="8">
        <f>INDEX(Power!$A$4:$A$34,C1138)</f>
        <v>12</v>
      </c>
      <c r="G1138" s="8">
        <f>INDEX(Power!$B$4:$B$34,B1138)</f>
        <v>1904</v>
      </c>
      <c r="H1138" s="8">
        <f>INDEX(Power!$B$4:$B$34,C1138)</f>
        <v>1988</v>
      </c>
      <c r="J1138" s="14">
        <f t="shared" si="104"/>
        <v>1137</v>
      </c>
      <c r="K1138" s="15">
        <f t="shared" si="105"/>
        <v>11.369999999999802</v>
      </c>
      <c r="L1138" s="14">
        <f>IF(K1138&lt;Power!$B$1,G1138+(A1138-D1138)*(H1138-G1138)/(E1138-D1138),0)</f>
        <v>1935.0799999999833</v>
      </c>
      <c r="Q1138" s="28">
        <f t="shared" si="106"/>
        <v>1.971756091734278E-13</v>
      </c>
      <c r="R1138" s="8">
        <f t="shared" si="107"/>
        <v>0</v>
      </c>
    </row>
    <row r="1139" spans="1:18" x14ac:dyDescent="0.2">
      <c r="A1139" s="11">
        <f t="shared" si="102"/>
        <v>11.379999999999802</v>
      </c>
      <c r="B1139" s="7">
        <f>COUNTIF(Power!$A$4:$A$34,"&lt;="&amp;A1139)</f>
        <v>12</v>
      </c>
      <c r="C1139" s="7">
        <f t="shared" si="103"/>
        <v>13</v>
      </c>
      <c r="D1139" s="8">
        <f>INDEX(Power!$A$4:$A$34,B1139)</f>
        <v>11</v>
      </c>
      <c r="E1139" s="8">
        <f>INDEX(Power!$A$4:$A$34,C1139)</f>
        <v>12</v>
      </c>
      <c r="G1139" s="8">
        <f>INDEX(Power!$B$4:$B$34,B1139)</f>
        <v>1904</v>
      </c>
      <c r="H1139" s="8">
        <f>INDEX(Power!$B$4:$B$34,C1139)</f>
        <v>1988</v>
      </c>
      <c r="J1139" s="14">
        <f t="shared" si="104"/>
        <v>1138</v>
      </c>
      <c r="K1139" s="15">
        <f t="shared" si="105"/>
        <v>11.379999999999802</v>
      </c>
      <c r="L1139" s="14">
        <f>IF(K1139&lt;Power!$B$1,G1139+(A1139-D1139)*(H1139-G1139)/(E1139-D1139),0)</f>
        <v>1935.9199999999832</v>
      </c>
      <c r="Q1139" s="28">
        <f t="shared" si="106"/>
        <v>1.9895196601282805E-13</v>
      </c>
      <c r="R1139" s="8">
        <f t="shared" si="107"/>
        <v>0</v>
      </c>
    </row>
    <row r="1140" spans="1:18" x14ac:dyDescent="0.2">
      <c r="A1140" s="11">
        <f t="shared" si="102"/>
        <v>11.389999999999802</v>
      </c>
      <c r="B1140" s="7">
        <f>COUNTIF(Power!$A$4:$A$34,"&lt;="&amp;A1140)</f>
        <v>12</v>
      </c>
      <c r="C1140" s="7">
        <f t="shared" si="103"/>
        <v>13</v>
      </c>
      <c r="D1140" s="8">
        <f>INDEX(Power!$A$4:$A$34,B1140)</f>
        <v>11</v>
      </c>
      <c r="E1140" s="8">
        <f>INDEX(Power!$A$4:$A$34,C1140)</f>
        <v>12</v>
      </c>
      <c r="G1140" s="8">
        <f>INDEX(Power!$B$4:$B$34,B1140)</f>
        <v>1904</v>
      </c>
      <c r="H1140" s="8">
        <f>INDEX(Power!$B$4:$B$34,C1140)</f>
        <v>1988</v>
      </c>
      <c r="J1140" s="14">
        <f t="shared" si="104"/>
        <v>1139</v>
      </c>
      <c r="K1140" s="15">
        <f t="shared" si="105"/>
        <v>11.389999999999802</v>
      </c>
      <c r="L1140" s="14">
        <f>IF(K1140&lt;Power!$B$1,G1140+(A1140-D1140)*(H1140-G1140)/(E1140-D1140),0)</f>
        <v>1936.7599999999834</v>
      </c>
      <c r="Q1140" s="28">
        <f t="shared" si="106"/>
        <v>1.9895196601282805E-13</v>
      </c>
      <c r="R1140" s="8">
        <f t="shared" si="107"/>
        <v>0</v>
      </c>
    </row>
    <row r="1141" spans="1:18" x14ac:dyDescent="0.2">
      <c r="A1141" s="11">
        <f t="shared" si="102"/>
        <v>11.399999999999801</v>
      </c>
      <c r="B1141" s="7">
        <f>COUNTIF(Power!$A$4:$A$34,"&lt;="&amp;A1141)</f>
        <v>12</v>
      </c>
      <c r="C1141" s="7">
        <f t="shared" si="103"/>
        <v>13</v>
      </c>
      <c r="D1141" s="8">
        <f>INDEX(Power!$A$4:$A$34,B1141)</f>
        <v>11</v>
      </c>
      <c r="E1141" s="8">
        <f>INDEX(Power!$A$4:$A$34,C1141)</f>
        <v>12</v>
      </c>
      <c r="G1141" s="8">
        <f>INDEX(Power!$B$4:$B$34,B1141)</f>
        <v>1904</v>
      </c>
      <c r="H1141" s="8">
        <f>INDEX(Power!$B$4:$B$34,C1141)</f>
        <v>1988</v>
      </c>
      <c r="J1141" s="14">
        <f t="shared" si="104"/>
        <v>1140</v>
      </c>
      <c r="K1141" s="15">
        <f t="shared" si="105"/>
        <v>11.399999999999801</v>
      </c>
      <c r="L1141" s="14">
        <f>IF(K1141&lt;Power!$B$1,G1141+(A1141-D1141)*(H1141-G1141)/(E1141-D1141),0)</f>
        <v>1937.5999999999833</v>
      </c>
      <c r="Q1141" s="28">
        <f t="shared" si="106"/>
        <v>1.9895196601282805E-13</v>
      </c>
      <c r="R1141" s="8">
        <f t="shared" si="107"/>
        <v>0</v>
      </c>
    </row>
    <row r="1142" spans="1:18" x14ac:dyDescent="0.2">
      <c r="A1142" s="11">
        <f t="shared" si="102"/>
        <v>11.409999999999801</v>
      </c>
      <c r="B1142" s="7">
        <f>COUNTIF(Power!$A$4:$A$34,"&lt;="&amp;A1142)</f>
        <v>12</v>
      </c>
      <c r="C1142" s="7">
        <f t="shared" si="103"/>
        <v>13</v>
      </c>
      <c r="D1142" s="8">
        <f>INDEX(Power!$A$4:$A$34,B1142)</f>
        <v>11</v>
      </c>
      <c r="E1142" s="8">
        <f>INDEX(Power!$A$4:$A$34,C1142)</f>
        <v>12</v>
      </c>
      <c r="G1142" s="8">
        <f>INDEX(Power!$B$4:$B$34,B1142)</f>
        <v>1904</v>
      </c>
      <c r="H1142" s="8">
        <f>INDEX(Power!$B$4:$B$34,C1142)</f>
        <v>1988</v>
      </c>
      <c r="J1142" s="14">
        <f t="shared" si="104"/>
        <v>1141</v>
      </c>
      <c r="K1142" s="15">
        <f t="shared" si="105"/>
        <v>11.409999999999801</v>
      </c>
      <c r="L1142" s="14">
        <f>IF(K1142&lt;Power!$B$1,G1142+(A1142-D1142)*(H1142-G1142)/(E1142-D1142),0)</f>
        <v>1938.4399999999832</v>
      </c>
      <c r="Q1142" s="28">
        <f t="shared" si="106"/>
        <v>1.9895196601282805E-13</v>
      </c>
      <c r="R1142" s="8">
        <f t="shared" si="107"/>
        <v>0</v>
      </c>
    </row>
    <row r="1143" spans="1:18" x14ac:dyDescent="0.2">
      <c r="A1143" s="11">
        <f t="shared" si="102"/>
        <v>11.419999999999801</v>
      </c>
      <c r="B1143" s="7">
        <f>COUNTIF(Power!$A$4:$A$34,"&lt;="&amp;A1143)</f>
        <v>12</v>
      </c>
      <c r="C1143" s="7">
        <f t="shared" si="103"/>
        <v>13</v>
      </c>
      <c r="D1143" s="8">
        <f>INDEX(Power!$A$4:$A$34,B1143)</f>
        <v>11</v>
      </c>
      <c r="E1143" s="8">
        <f>INDEX(Power!$A$4:$A$34,C1143)</f>
        <v>12</v>
      </c>
      <c r="G1143" s="8">
        <f>INDEX(Power!$B$4:$B$34,B1143)</f>
        <v>1904</v>
      </c>
      <c r="H1143" s="8">
        <f>INDEX(Power!$B$4:$B$34,C1143)</f>
        <v>1988</v>
      </c>
      <c r="J1143" s="14">
        <f t="shared" si="104"/>
        <v>1142</v>
      </c>
      <c r="K1143" s="15">
        <f t="shared" si="105"/>
        <v>11.419999999999801</v>
      </c>
      <c r="L1143" s="14">
        <f>IF(K1143&lt;Power!$B$1,G1143+(A1143-D1143)*(H1143-G1143)/(E1143-D1143),0)</f>
        <v>1939.2799999999834</v>
      </c>
      <c r="Q1143" s="28">
        <f t="shared" si="106"/>
        <v>1.9895196601282805E-13</v>
      </c>
      <c r="R1143" s="8">
        <f t="shared" si="107"/>
        <v>0</v>
      </c>
    </row>
    <row r="1144" spans="1:18" x14ac:dyDescent="0.2">
      <c r="A1144" s="11">
        <f t="shared" si="102"/>
        <v>11.429999999999801</v>
      </c>
      <c r="B1144" s="7">
        <f>COUNTIF(Power!$A$4:$A$34,"&lt;="&amp;A1144)</f>
        <v>12</v>
      </c>
      <c r="C1144" s="7">
        <f t="shared" si="103"/>
        <v>13</v>
      </c>
      <c r="D1144" s="8">
        <f>INDEX(Power!$A$4:$A$34,B1144)</f>
        <v>11</v>
      </c>
      <c r="E1144" s="8">
        <f>INDEX(Power!$A$4:$A$34,C1144)</f>
        <v>12</v>
      </c>
      <c r="G1144" s="8">
        <f>INDEX(Power!$B$4:$B$34,B1144)</f>
        <v>1904</v>
      </c>
      <c r="H1144" s="8">
        <f>INDEX(Power!$B$4:$B$34,C1144)</f>
        <v>1988</v>
      </c>
      <c r="J1144" s="14">
        <f t="shared" si="104"/>
        <v>1143</v>
      </c>
      <c r="K1144" s="15">
        <f t="shared" si="105"/>
        <v>11.429999999999801</v>
      </c>
      <c r="L1144" s="14">
        <f>IF(K1144&lt;Power!$B$1,G1144+(A1144-D1144)*(H1144-G1144)/(E1144-D1144),0)</f>
        <v>1940.1199999999833</v>
      </c>
      <c r="Q1144" s="28">
        <f t="shared" si="106"/>
        <v>1.9895196601282805E-13</v>
      </c>
      <c r="R1144" s="8">
        <f t="shared" si="107"/>
        <v>0</v>
      </c>
    </row>
    <row r="1145" spans="1:18" x14ac:dyDescent="0.2">
      <c r="A1145" s="11">
        <f t="shared" si="102"/>
        <v>11.439999999999801</v>
      </c>
      <c r="B1145" s="7">
        <f>COUNTIF(Power!$A$4:$A$34,"&lt;="&amp;A1145)</f>
        <v>12</v>
      </c>
      <c r="C1145" s="7">
        <f t="shared" si="103"/>
        <v>13</v>
      </c>
      <c r="D1145" s="8">
        <f>INDEX(Power!$A$4:$A$34,B1145)</f>
        <v>11</v>
      </c>
      <c r="E1145" s="8">
        <f>INDEX(Power!$A$4:$A$34,C1145)</f>
        <v>12</v>
      </c>
      <c r="G1145" s="8">
        <f>INDEX(Power!$B$4:$B$34,B1145)</f>
        <v>1904</v>
      </c>
      <c r="H1145" s="8">
        <f>INDEX(Power!$B$4:$B$34,C1145)</f>
        <v>1988</v>
      </c>
      <c r="J1145" s="14">
        <f t="shared" si="104"/>
        <v>1144</v>
      </c>
      <c r="K1145" s="15">
        <f t="shared" si="105"/>
        <v>11.439999999999801</v>
      </c>
      <c r="L1145" s="14">
        <f>IF(K1145&lt;Power!$B$1,G1145+(A1145-D1145)*(H1145-G1145)/(E1145-D1145),0)</f>
        <v>1940.9599999999832</v>
      </c>
      <c r="Q1145" s="28">
        <f t="shared" si="106"/>
        <v>1.9895196601282805E-13</v>
      </c>
      <c r="R1145" s="8">
        <f t="shared" si="107"/>
        <v>0</v>
      </c>
    </row>
    <row r="1146" spans="1:18" x14ac:dyDescent="0.2">
      <c r="A1146" s="11">
        <f t="shared" si="102"/>
        <v>11.4499999999998</v>
      </c>
      <c r="B1146" s="7">
        <f>COUNTIF(Power!$A$4:$A$34,"&lt;="&amp;A1146)</f>
        <v>12</v>
      </c>
      <c r="C1146" s="7">
        <f t="shared" si="103"/>
        <v>13</v>
      </c>
      <c r="D1146" s="8">
        <f>INDEX(Power!$A$4:$A$34,B1146)</f>
        <v>11</v>
      </c>
      <c r="E1146" s="8">
        <f>INDEX(Power!$A$4:$A$34,C1146)</f>
        <v>12</v>
      </c>
      <c r="G1146" s="8">
        <f>INDEX(Power!$B$4:$B$34,B1146)</f>
        <v>1904</v>
      </c>
      <c r="H1146" s="8">
        <f>INDEX(Power!$B$4:$B$34,C1146)</f>
        <v>1988</v>
      </c>
      <c r="J1146" s="14">
        <f t="shared" si="104"/>
        <v>1145</v>
      </c>
      <c r="K1146" s="15">
        <f t="shared" si="105"/>
        <v>11.4499999999998</v>
      </c>
      <c r="L1146" s="14">
        <f>IF(K1146&lt;Power!$B$1,G1146+(A1146-D1146)*(H1146-G1146)/(E1146-D1146),0)</f>
        <v>1941.7999999999831</v>
      </c>
      <c r="Q1146" s="28">
        <f t="shared" si="106"/>
        <v>1.9895196601282805E-13</v>
      </c>
      <c r="R1146" s="8">
        <f t="shared" si="107"/>
        <v>0</v>
      </c>
    </row>
    <row r="1147" spans="1:18" x14ac:dyDescent="0.2">
      <c r="A1147" s="11">
        <f t="shared" si="102"/>
        <v>11.4599999999998</v>
      </c>
      <c r="B1147" s="7">
        <f>COUNTIF(Power!$A$4:$A$34,"&lt;="&amp;A1147)</f>
        <v>12</v>
      </c>
      <c r="C1147" s="7">
        <f t="shared" si="103"/>
        <v>13</v>
      </c>
      <c r="D1147" s="8">
        <f>INDEX(Power!$A$4:$A$34,B1147)</f>
        <v>11</v>
      </c>
      <c r="E1147" s="8">
        <f>INDEX(Power!$A$4:$A$34,C1147)</f>
        <v>12</v>
      </c>
      <c r="G1147" s="8">
        <f>INDEX(Power!$B$4:$B$34,B1147)</f>
        <v>1904</v>
      </c>
      <c r="H1147" s="8">
        <f>INDEX(Power!$B$4:$B$34,C1147)</f>
        <v>1988</v>
      </c>
      <c r="J1147" s="14">
        <f t="shared" si="104"/>
        <v>1146</v>
      </c>
      <c r="K1147" s="15">
        <f t="shared" si="105"/>
        <v>11.4599999999998</v>
      </c>
      <c r="L1147" s="14">
        <f>IF(K1147&lt;Power!$B$1,G1147+(A1147-D1147)*(H1147-G1147)/(E1147-D1147),0)</f>
        <v>1942.6399999999833</v>
      </c>
      <c r="Q1147" s="28">
        <f t="shared" si="106"/>
        <v>2.007283228522283E-13</v>
      </c>
      <c r="R1147" s="8">
        <f t="shared" si="107"/>
        <v>0</v>
      </c>
    </row>
    <row r="1148" spans="1:18" x14ac:dyDescent="0.2">
      <c r="A1148" s="11">
        <f t="shared" si="102"/>
        <v>11.4699999999998</v>
      </c>
      <c r="B1148" s="7">
        <f>COUNTIF(Power!$A$4:$A$34,"&lt;="&amp;A1148)</f>
        <v>12</v>
      </c>
      <c r="C1148" s="7">
        <f t="shared" si="103"/>
        <v>13</v>
      </c>
      <c r="D1148" s="8">
        <f>INDEX(Power!$A$4:$A$34,B1148)</f>
        <v>11</v>
      </c>
      <c r="E1148" s="8">
        <f>INDEX(Power!$A$4:$A$34,C1148)</f>
        <v>12</v>
      </c>
      <c r="G1148" s="8">
        <f>INDEX(Power!$B$4:$B$34,B1148)</f>
        <v>1904</v>
      </c>
      <c r="H1148" s="8">
        <f>INDEX(Power!$B$4:$B$34,C1148)</f>
        <v>1988</v>
      </c>
      <c r="J1148" s="14">
        <f t="shared" si="104"/>
        <v>1147</v>
      </c>
      <c r="K1148" s="15">
        <f t="shared" si="105"/>
        <v>11.4699999999998</v>
      </c>
      <c r="L1148" s="14">
        <f>IF(K1148&lt;Power!$B$1,G1148+(A1148-D1148)*(H1148-G1148)/(E1148-D1148),0)</f>
        <v>1943.4799999999832</v>
      </c>
      <c r="Q1148" s="28">
        <f t="shared" si="106"/>
        <v>2.007283228522283E-13</v>
      </c>
      <c r="R1148" s="8">
        <f t="shared" si="107"/>
        <v>0</v>
      </c>
    </row>
    <row r="1149" spans="1:18" x14ac:dyDescent="0.2">
      <c r="A1149" s="11">
        <f t="shared" si="102"/>
        <v>11.4799999999998</v>
      </c>
      <c r="B1149" s="7">
        <f>COUNTIF(Power!$A$4:$A$34,"&lt;="&amp;A1149)</f>
        <v>12</v>
      </c>
      <c r="C1149" s="7">
        <f t="shared" si="103"/>
        <v>13</v>
      </c>
      <c r="D1149" s="8">
        <f>INDEX(Power!$A$4:$A$34,B1149)</f>
        <v>11</v>
      </c>
      <c r="E1149" s="8">
        <f>INDEX(Power!$A$4:$A$34,C1149)</f>
        <v>12</v>
      </c>
      <c r="G1149" s="8">
        <f>INDEX(Power!$B$4:$B$34,B1149)</f>
        <v>1904</v>
      </c>
      <c r="H1149" s="8">
        <f>INDEX(Power!$B$4:$B$34,C1149)</f>
        <v>1988</v>
      </c>
      <c r="J1149" s="14">
        <f t="shared" si="104"/>
        <v>1148</v>
      </c>
      <c r="K1149" s="15">
        <f t="shared" si="105"/>
        <v>11.4799999999998</v>
      </c>
      <c r="L1149" s="14">
        <f>IF(K1149&lt;Power!$B$1,G1149+(A1149-D1149)*(H1149-G1149)/(E1149-D1149),0)</f>
        <v>1944.3199999999831</v>
      </c>
      <c r="Q1149" s="28">
        <f t="shared" si="106"/>
        <v>2.007283228522283E-13</v>
      </c>
      <c r="R1149" s="8">
        <f t="shared" si="107"/>
        <v>0</v>
      </c>
    </row>
    <row r="1150" spans="1:18" x14ac:dyDescent="0.2">
      <c r="A1150" s="11">
        <f t="shared" si="102"/>
        <v>11.489999999999799</v>
      </c>
      <c r="B1150" s="7">
        <f>COUNTIF(Power!$A$4:$A$34,"&lt;="&amp;A1150)</f>
        <v>12</v>
      </c>
      <c r="C1150" s="7">
        <f t="shared" si="103"/>
        <v>13</v>
      </c>
      <c r="D1150" s="8">
        <f>INDEX(Power!$A$4:$A$34,B1150)</f>
        <v>11</v>
      </c>
      <c r="E1150" s="8">
        <f>INDEX(Power!$A$4:$A$34,C1150)</f>
        <v>12</v>
      </c>
      <c r="G1150" s="8">
        <f>INDEX(Power!$B$4:$B$34,B1150)</f>
        <v>1904</v>
      </c>
      <c r="H1150" s="8">
        <f>INDEX(Power!$B$4:$B$34,C1150)</f>
        <v>1988</v>
      </c>
      <c r="J1150" s="14">
        <f t="shared" si="104"/>
        <v>1149</v>
      </c>
      <c r="K1150" s="15">
        <f t="shared" si="105"/>
        <v>11.489999999999799</v>
      </c>
      <c r="L1150" s="14">
        <f>IF(K1150&lt;Power!$B$1,G1150+(A1150-D1150)*(H1150-G1150)/(E1150-D1150),0)</f>
        <v>1945.1599999999833</v>
      </c>
      <c r="Q1150" s="28">
        <f t="shared" si="106"/>
        <v>2.007283228522283E-13</v>
      </c>
      <c r="R1150" s="8">
        <f t="shared" si="107"/>
        <v>0</v>
      </c>
    </row>
    <row r="1151" spans="1:18" x14ac:dyDescent="0.2">
      <c r="A1151" s="11">
        <f t="shared" si="102"/>
        <v>11.499999999999799</v>
      </c>
      <c r="B1151" s="7">
        <f>COUNTIF(Power!$A$4:$A$34,"&lt;="&amp;A1151)</f>
        <v>12</v>
      </c>
      <c r="C1151" s="7">
        <f t="shared" si="103"/>
        <v>13</v>
      </c>
      <c r="D1151" s="8">
        <f>INDEX(Power!$A$4:$A$34,B1151)</f>
        <v>11</v>
      </c>
      <c r="E1151" s="8">
        <f>INDEX(Power!$A$4:$A$34,C1151)</f>
        <v>12</v>
      </c>
      <c r="G1151" s="8">
        <f>INDEX(Power!$B$4:$B$34,B1151)</f>
        <v>1904</v>
      </c>
      <c r="H1151" s="8">
        <f>INDEX(Power!$B$4:$B$34,C1151)</f>
        <v>1988</v>
      </c>
      <c r="J1151" s="14">
        <f t="shared" si="104"/>
        <v>1150</v>
      </c>
      <c r="K1151" s="15">
        <f t="shared" si="105"/>
        <v>11.499999999999799</v>
      </c>
      <c r="L1151" s="14">
        <f>IF(K1151&lt;Power!$B$1,G1151+(A1151-D1151)*(H1151-G1151)/(E1151-D1151),0)</f>
        <v>1945.9999999999832</v>
      </c>
      <c r="Q1151" s="28">
        <f t="shared" si="106"/>
        <v>2.007283228522283E-13</v>
      </c>
      <c r="R1151" s="8">
        <f t="shared" si="107"/>
        <v>0</v>
      </c>
    </row>
    <row r="1152" spans="1:18" x14ac:dyDescent="0.2">
      <c r="A1152" s="11">
        <f t="shared" si="102"/>
        <v>11.509999999999799</v>
      </c>
      <c r="B1152" s="7">
        <f>COUNTIF(Power!$A$4:$A$34,"&lt;="&amp;A1152)</f>
        <v>12</v>
      </c>
      <c r="C1152" s="7">
        <f t="shared" si="103"/>
        <v>13</v>
      </c>
      <c r="D1152" s="8">
        <f>INDEX(Power!$A$4:$A$34,B1152)</f>
        <v>11</v>
      </c>
      <c r="E1152" s="8">
        <f>INDEX(Power!$A$4:$A$34,C1152)</f>
        <v>12</v>
      </c>
      <c r="G1152" s="8">
        <f>INDEX(Power!$B$4:$B$34,B1152)</f>
        <v>1904</v>
      </c>
      <c r="H1152" s="8">
        <f>INDEX(Power!$B$4:$B$34,C1152)</f>
        <v>1988</v>
      </c>
      <c r="J1152" s="14">
        <f t="shared" si="104"/>
        <v>1151</v>
      </c>
      <c r="K1152" s="15">
        <f t="shared" si="105"/>
        <v>11.509999999999799</v>
      </c>
      <c r="L1152" s="14">
        <f>IF(K1152&lt;Power!$B$1,G1152+(A1152-D1152)*(H1152-G1152)/(E1152-D1152),0)</f>
        <v>1946.8399999999831</v>
      </c>
      <c r="Q1152" s="28">
        <f t="shared" si="106"/>
        <v>2.007283228522283E-13</v>
      </c>
      <c r="R1152" s="8">
        <f t="shared" si="107"/>
        <v>0</v>
      </c>
    </row>
    <row r="1153" spans="1:18" x14ac:dyDescent="0.2">
      <c r="A1153" s="11">
        <f t="shared" si="102"/>
        <v>11.519999999999799</v>
      </c>
      <c r="B1153" s="7">
        <f>COUNTIF(Power!$A$4:$A$34,"&lt;="&amp;A1153)</f>
        <v>12</v>
      </c>
      <c r="C1153" s="7">
        <f t="shared" si="103"/>
        <v>13</v>
      </c>
      <c r="D1153" s="8">
        <f>INDEX(Power!$A$4:$A$34,B1153)</f>
        <v>11</v>
      </c>
      <c r="E1153" s="8">
        <f>INDEX(Power!$A$4:$A$34,C1153)</f>
        <v>12</v>
      </c>
      <c r="G1153" s="8">
        <f>INDEX(Power!$B$4:$B$34,B1153)</f>
        <v>1904</v>
      </c>
      <c r="H1153" s="8">
        <f>INDEX(Power!$B$4:$B$34,C1153)</f>
        <v>1988</v>
      </c>
      <c r="J1153" s="14">
        <f t="shared" si="104"/>
        <v>1152</v>
      </c>
      <c r="K1153" s="15">
        <f t="shared" si="105"/>
        <v>11.519999999999799</v>
      </c>
      <c r="L1153" s="14">
        <f>IF(K1153&lt;Power!$B$1,G1153+(A1153-D1153)*(H1153-G1153)/(E1153-D1153),0)</f>
        <v>1947.679999999983</v>
      </c>
      <c r="Q1153" s="28">
        <f t="shared" si="106"/>
        <v>2.007283228522283E-13</v>
      </c>
      <c r="R1153" s="8">
        <f t="shared" si="107"/>
        <v>0</v>
      </c>
    </row>
    <row r="1154" spans="1:18" x14ac:dyDescent="0.2">
      <c r="A1154" s="11">
        <f t="shared" si="102"/>
        <v>11.529999999999799</v>
      </c>
      <c r="B1154" s="7">
        <f>COUNTIF(Power!$A$4:$A$34,"&lt;="&amp;A1154)</f>
        <v>12</v>
      </c>
      <c r="C1154" s="7">
        <f t="shared" si="103"/>
        <v>13</v>
      </c>
      <c r="D1154" s="8">
        <f>INDEX(Power!$A$4:$A$34,B1154)</f>
        <v>11</v>
      </c>
      <c r="E1154" s="8">
        <f>INDEX(Power!$A$4:$A$34,C1154)</f>
        <v>12</v>
      </c>
      <c r="G1154" s="8">
        <f>INDEX(Power!$B$4:$B$34,B1154)</f>
        <v>1904</v>
      </c>
      <c r="H1154" s="8">
        <f>INDEX(Power!$B$4:$B$34,C1154)</f>
        <v>1988</v>
      </c>
      <c r="J1154" s="14">
        <f t="shared" si="104"/>
        <v>1153</v>
      </c>
      <c r="K1154" s="15">
        <f t="shared" si="105"/>
        <v>11.529999999999799</v>
      </c>
      <c r="L1154" s="14">
        <f>IF(K1154&lt;Power!$B$1,G1154+(A1154-D1154)*(H1154-G1154)/(E1154-D1154),0)</f>
        <v>1948.5199999999832</v>
      </c>
      <c r="Q1154" s="28">
        <f t="shared" si="106"/>
        <v>2.007283228522283E-13</v>
      </c>
      <c r="R1154" s="8">
        <f t="shared" si="107"/>
        <v>0</v>
      </c>
    </row>
    <row r="1155" spans="1:18" x14ac:dyDescent="0.2">
      <c r="A1155" s="11">
        <f t="shared" ref="A1155:A1218" si="108">A1154+$O$2</f>
        <v>11.539999999999798</v>
      </c>
      <c r="B1155" s="7">
        <f>COUNTIF(Power!$A$4:$A$34,"&lt;="&amp;A1155)</f>
        <v>12</v>
      </c>
      <c r="C1155" s="7">
        <f t="shared" ref="C1155:C1218" si="109">B1155+1</f>
        <v>13</v>
      </c>
      <c r="D1155" s="8">
        <f>INDEX(Power!$A$4:$A$34,B1155)</f>
        <v>11</v>
      </c>
      <c r="E1155" s="8">
        <f>INDEX(Power!$A$4:$A$34,C1155)</f>
        <v>12</v>
      </c>
      <c r="G1155" s="8">
        <f>INDEX(Power!$B$4:$B$34,B1155)</f>
        <v>1904</v>
      </c>
      <c r="H1155" s="8">
        <f>INDEX(Power!$B$4:$B$34,C1155)</f>
        <v>1988</v>
      </c>
      <c r="J1155" s="14">
        <f t="shared" ref="J1155:J1218" si="110">ROUND(A1155*100,0)</f>
        <v>1154</v>
      </c>
      <c r="K1155" s="15">
        <f t="shared" ref="K1155:K1218" si="111">A1155</f>
        <v>11.539999999999798</v>
      </c>
      <c r="L1155" s="14">
        <f>IF(K1155&lt;Power!$B$1,G1155+(A1155-D1155)*(H1155-G1155)/(E1155-D1155),0)</f>
        <v>1949.3599999999831</v>
      </c>
      <c r="Q1155" s="28">
        <f t="shared" ref="Q1155:Q1218" si="112">J1155/100-K1155</f>
        <v>2.007283228522283E-13</v>
      </c>
      <c r="R1155" s="8">
        <f t="shared" ref="R1155:R1218" si="113">COUNTIF(J:J,"="&amp;J1155)-1</f>
        <v>0</v>
      </c>
    </row>
    <row r="1156" spans="1:18" x14ac:dyDescent="0.2">
      <c r="A1156" s="11">
        <f t="shared" si="108"/>
        <v>11.549999999999798</v>
      </c>
      <c r="B1156" s="7">
        <f>COUNTIF(Power!$A$4:$A$34,"&lt;="&amp;A1156)</f>
        <v>12</v>
      </c>
      <c r="C1156" s="7">
        <f t="shared" si="109"/>
        <v>13</v>
      </c>
      <c r="D1156" s="8">
        <f>INDEX(Power!$A$4:$A$34,B1156)</f>
        <v>11</v>
      </c>
      <c r="E1156" s="8">
        <f>INDEX(Power!$A$4:$A$34,C1156)</f>
        <v>12</v>
      </c>
      <c r="G1156" s="8">
        <f>INDEX(Power!$B$4:$B$34,B1156)</f>
        <v>1904</v>
      </c>
      <c r="H1156" s="8">
        <f>INDEX(Power!$B$4:$B$34,C1156)</f>
        <v>1988</v>
      </c>
      <c r="J1156" s="14">
        <f t="shared" si="110"/>
        <v>1155</v>
      </c>
      <c r="K1156" s="15">
        <f t="shared" si="111"/>
        <v>11.549999999999798</v>
      </c>
      <c r="L1156" s="14">
        <f>IF(K1156&lt;Power!$B$1,G1156+(A1156-D1156)*(H1156-G1156)/(E1156-D1156),0)</f>
        <v>1950.199999999983</v>
      </c>
      <c r="Q1156" s="28">
        <f t="shared" si="112"/>
        <v>2.0250467969162855E-13</v>
      </c>
      <c r="R1156" s="8">
        <f t="shared" si="113"/>
        <v>0</v>
      </c>
    </row>
    <row r="1157" spans="1:18" x14ac:dyDescent="0.2">
      <c r="A1157" s="11">
        <f t="shared" si="108"/>
        <v>11.559999999999798</v>
      </c>
      <c r="B1157" s="7">
        <f>COUNTIF(Power!$A$4:$A$34,"&lt;="&amp;A1157)</f>
        <v>12</v>
      </c>
      <c r="C1157" s="7">
        <f t="shared" si="109"/>
        <v>13</v>
      </c>
      <c r="D1157" s="8">
        <f>INDEX(Power!$A$4:$A$34,B1157)</f>
        <v>11</v>
      </c>
      <c r="E1157" s="8">
        <f>INDEX(Power!$A$4:$A$34,C1157)</f>
        <v>12</v>
      </c>
      <c r="G1157" s="8">
        <f>INDEX(Power!$B$4:$B$34,B1157)</f>
        <v>1904</v>
      </c>
      <c r="H1157" s="8">
        <f>INDEX(Power!$B$4:$B$34,C1157)</f>
        <v>1988</v>
      </c>
      <c r="J1157" s="14">
        <f t="shared" si="110"/>
        <v>1156</v>
      </c>
      <c r="K1157" s="15">
        <f t="shared" si="111"/>
        <v>11.559999999999798</v>
      </c>
      <c r="L1157" s="14">
        <f>IF(K1157&lt;Power!$B$1,G1157+(A1157-D1157)*(H1157-G1157)/(E1157-D1157),0)</f>
        <v>1951.0399999999831</v>
      </c>
      <c r="Q1157" s="28">
        <f t="shared" si="112"/>
        <v>2.0250467969162855E-13</v>
      </c>
      <c r="R1157" s="8">
        <f t="shared" si="113"/>
        <v>0</v>
      </c>
    </row>
    <row r="1158" spans="1:18" x14ac:dyDescent="0.2">
      <c r="A1158" s="11">
        <f t="shared" si="108"/>
        <v>11.569999999999798</v>
      </c>
      <c r="B1158" s="7">
        <f>COUNTIF(Power!$A$4:$A$34,"&lt;="&amp;A1158)</f>
        <v>12</v>
      </c>
      <c r="C1158" s="7">
        <f t="shared" si="109"/>
        <v>13</v>
      </c>
      <c r="D1158" s="8">
        <f>INDEX(Power!$A$4:$A$34,B1158)</f>
        <v>11</v>
      </c>
      <c r="E1158" s="8">
        <f>INDEX(Power!$A$4:$A$34,C1158)</f>
        <v>12</v>
      </c>
      <c r="G1158" s="8">
        <f>INDEX(Power!$B$4:$B$34,B1158)</f>
        <v>1904</v>
      </c>
      <c r="H1158" s="8">
        <f>INDEX(Power!$B$4:$B$34,C1158)</f>
        <v>1988</v>
      </c>
      <c r="J1158" s="14">
        <f t="shared" si="110"/>
        <v>1157</v>
      </c>
      <c r="K1158" s="15">
        <f t="shared" si="111"/>
        <v>11.569999999999798</v>
      </c>
      <c r="L1158" s="14">
        <f>IF(K1158&lt;Power!$B$1,G1158+(A1158-D1158)*(H1158-G1158)/(E1158-D1158),0)</f>
        <v>1951.8799999999831</v>
      </c>
      <c r="Q1158" s="28">
        <f t="shared" si="112"/>
        <v>2.0250467969162855E-13</v>
      </c>
      <c r="R1158" s="8">
        <f t="shared" si="113"/>
        <v>0</v>
      </c>
    </row>
    <row r="1159" spans="1:18" x14ac:dyDescent="0.2">
      <c r="A1159" s="11">
        <f t="shared" si="108"/>
        <v>11.579999999999798</v>
      </c>
      <c r="B1159" s="7">
        <f>COUNTIF(Power!$A$4:$A$34,"&lt;="&amp;A1159)</f>
        <v>12</v>
      </c>
      <c r="C1159" s="7">
        <f t="shared" si="109"/>
        <v>13</v>
      </c>
      <c r="D1159" s="8">
        <f>INDEX(Power!$A$4:$A$34,B1159)</f>
        <v>11</v>
      </c>
      <c r="E1159" s="8">
        <f>INDEX(Power!$A$4:$A$34,C1159)</f>
        <v>12</v>
      </c>
      <c r="G1159" s="8">
        <f>INDEX(Power!$B$4:$B$34,B1159)</f>
        <v>1904</v>
      </c>
      <c r="H1159" s="8">
        <f>INDEX(Power!$B$4:$B$34,C1159)</f>
        <v>1988</v>
      </c>
      <c r="J1159" s="14">
        <f t="shared" si="110"/>
        <v>1158</v>
      </c>
      <c r="K1159" s="15">
        <f t="shared" si="111"/>
        <v>11.579999999999798</v>
      </c>
      <c r="L1159" s="14">
        <f>IF(K1159&lt;Power!$B$1,G1159+(A1159-D1159)*(H1159-G1159)/(E1159-D1159),0)</f>
        <v>1952.719999999983</v>
      </c>
      <c r="Q1159" s="28">
        <f t="shared" si="112"/>
        <v>2.0250467969162855E-13</v>
      </c>
      <c r="R1159" s="8">
        <f t="shared" si="113"/>
        <v>0</v>
      </c>
    </row>
    <row r="1160" spans="1:18" x14ac:dyDescent="0.2">
      <c r="A1160" s="11">
        <f t="shared" si="108"/>
        <v>11.589999999999797</v>
      </c>
      <c r="B1160" s="7">
        <f>COUNTIF(Power!$A$4:$A$34,"&lt;="&amp;A1160)</f>
        <v>12</v>
      </c>
      <c r="C1160" s="7">
        <f t="shared" si="109"/>
        <v>13</v>
      </c>
      <c r="D1160" s="8">
        <f>INDEX(Power!$A$4:$A$34,B1160)</f>
        <v>11</v>
      </c>
      <c r="E1160" s="8">
        <f>INDEX(Power!$A$4:$A$34,C1160)</f>
        <v>12</v>
      </c>
      <c r="G1160" s="8">
        <f>INDEX(Power!$B$4:$B$34,B1160)</f>
        <v>1904</v>
      </c>
      <c r="H1160" s="8">
        <f>INDEX(Power!$B$4:$B$34,C1160)</f>
        <v>1988</v>
      </c>
      <c r="J1160" s="14">
        <f t="shared" si="110"/>
        <v>1159</v>
      </c>
      <c r="K1160" s="15">
        <f t="shared" si="111"/>
        <v>11.589999999999797</v>
      </c>
      <c r="L1160" s="14">
        <f>IF(K1160&lt;Power!$B$1,G1160+(A1160-D1160)*(H1160-G1160)/(E1160-D1160),0)</f>
        <v>1953.5599999999829</v>
      </c>
      <c r="Q1160" s="28">
        <f t="shared" si="112"/>
        <v>2.0250467969162855E-13</v>
      </c>
      <c r="R1160" s="8">
        <f t="shared" si="113"/>
        <v>0</v>
      </c>
    </row>
    <row r="1161" spans="1:18" x14ac:dyDescent="0.2">
      <c r="A1161" s="11">
        <f t="shared" si="108"/>
        <v>11.599999999999797</v>
      </c>
      <c r="B1161" s="7">
        <f>COUNTIF(Power!$A$4:$A$34,"&lt;="&amp;A1161)</f>
        <v>12</v>
      </c>
      <c r="C1161" s="7">
        <f t="shared" si="109"/>
        <v>13</v>
      </c>
      <c r="D1161" s="8">
        <f>INDEX(Power!$A$4:$A$34,B1161)</f>
        <v>11</v>
      </c>
      <c r="E1161" s="8">
        <f>INDEX(Power!$A$4:$A$34,C1161)</f>
        <v>12</v>
      </c>
      <c r="G1161" s="8">
        <f>INDEX(Power!$B$4:$B$34,B1161)</f>
        <v>1904</v>
      </c>
      <c r="H1161" s="8">
        <f>INDEX(Power!$B$4:$B$34,C1161)</f>
        <v>1988</v>
      </c>
      <c r="J1161" s="14">
        <f t="shared" si="110"/>
        <v>1160</v>
      </c>
      <c r="K1161" s="15">
        <f t="shared" si="111"/>
        <v>11.599999999999797</v>
      </c>
      <c r="L1161" s="14">
        <f>IF(K1161&lt;Power!$B$1,G1161+(A1161-D1161)*(H1161-G1161)/(E1161-D1161),0)</f>
        <v>1954.399999999983</v>
      </c>
      <c r="Q1161" s="28">
        <f t="shared" si="112"/>
        <v>2.0250467969162855E-13</v>
      </c>
      <c r="R1161" s="8">
        <f t="shared" si="113"/>
        <v>0</v>
      </c>
    </row>
    <row r="1162" spans="1:18" x14ac:dyDescent="0.2">
      <c r="A1162" s="11">
        <f t="shared" si="108"/>
        <v>11.609999999999797</v>
      </c>
      <c r="B1162" s="7">
        <f>COUNTIF(Power!$A$4:$A$34,"&lt;="&amp;A1162)</f>
        <v>12</v>
      </c>
      <c r="C1162" s="7">
        <f t="shared" si="109"/>
        <v>13</v>
      </c>
      <c r="D1162" s="8">
        <f>INDEX(Power!$A$4:$A$34,B1162)</f>
        <v>11</v>
      </c>
      <c r="E1162" s="8">
        <f>INDEX(Power!$A$4:$A$34,C1162)</f>
        <v>12</v>
      </c>
      <c r="G1162" s="8">
        <f>INDEX(Power!$B$4:$B$34,B1162)</f>
        <v>1904</v>
      </c>
      <c r="H1162" s="8">
        <f>INDEX(Power!$B$4:$B$34,C1162)</f>
        <v>1988</v>
      </c>
      <c r="J1162" s="14">
        <f t="shared" si="110"/>
        <v>1161</v>
      </c>
      <c r="K1162" s="15">
        <f t="shared" si="111"/>
        <v>11.609999999999797</v>
      </c>
      <c r="L1162" s="14">
        <f>IF(K1162&lt;Power!$B$1,G1162+(A1162-D1162)*(H1162-G1162)/(E1162-D1162),0)</f>
        <v>1955.239999999983</v>
      </c>
      <c r="Q1162" s="28">
        <f t="shared" si="112"/>
        <v>2.0250467969162855E-13</v>
      </c>
      <c r="R1162" s="8">
        <f t="shared" si="113"/>
        <v>0</v>
      </c>
    </row>
    <row r="1163" spans="1:18" x14ac:dyDescent="0.2">
      <c r="A1163" s="11">
        <f t="shared" si="108"/>
        <v>11.619999999999797</v>
      </c>
      <c r="B1163" s="7">
        <f>COUNTIF(Power!$A$4:$A$34,"&lt;="&amp;A1163)</f>
        <v>12</v>
      </c>
      <c r="C1163" s="7">
        <f t="shared" si="109"/>
        <v>13</v>
      </c>
      <c r="D1163" s="8">
        <f>INDEX(Power!$A$4:$A$34,B1163)</f>
        <v>11</v>
      </c>
      <c r="E1163" s="8">
        <f>INDEX(Power!$A$4:$A$34,C1163)</f>
        <v>12</v>
      </c>
      <c r="G1163" s="8">
        <f>INDEX(Power!$B$4:$B$34,B1163)</f>
        <v>1904</v>
      </c>
      <c r="H1163" s="8">
        <f>INDEX(Power!$B$4:$B$34,C1163)</f>
        <v>1988</v>
      </c>
      <c r="J1163" s="14">
        <f t="shared" si="110"/>
        <v>1162</v>
      </c>
      <c r="K1163" s="15">
        <f t="shared" si="111"/>
        <v>11.619999999999797</v>
      </c>
      <c r="L1163" s="14">
        <f>IF(K1163&lt;Power!$B$1,G1163+(A1163-D1163)*(H1163-G1163)/(E1163-D1163),0)</f>
        <v>1956.0799999999829</v>
      </c>
      <c r="Q1163" s="28">
        <f t="shared" si="112"/>
        <v>2.0250467969162855E-13</v>
      </c>
      <c r="R1163" s="8">
        <f t="shared" si="113"/>
        <v>0</v>
      </c>
    </row>
    <row r="1164" spans="1:18" x14ac:dyDescent="0.2">
      <c r="A1164" s="11">
        <f t="shared" si="108"/>
        <v>11.629999999999797</v>
      </c>
      <c r="B1164" s="7">
        <f>COUNTIF(Power!$A$4:$A$34,"&lt;="&amp;A1164)</f>
        <v>12</v>
      </c>
      <c r="C1164" s="7">
        <f t="shared" si="109"/>
        <v>13</v>
      </c>
      <c r="D1164" s="8">
        <f>INDEX(Power!$A$4:$A$34,B1164)</f>
        <v>11</v>
      </c>
      <c r="E1164" s="8">
        <f>INDEX(Power!$A$4:$A$34,C1164)</f>
        <v>12</v>
      </c>
      <c r="G1164" s="8">
        <f>INDEX(Power!$B$4:$B$34,B1164)</f>
        <v>1904</v>
      </c>
      <c r="H1164" s="8">
        <f>INDEX(Power!$B$4:$B$34,C1164)</f>
        <v>1988</v>
      </c>
      <c r="J1164" s="14">
        <f t="shared" si="110"/>
        <v>1163</v>
      </c>
      <c r="K1164" s="15">
        <f t="shared" si="111"/>
        <v>11.629999999999797</v>
      </c>
      <c r="L1164" s="14">
        <f>IF(K1164&lt;Power!$B$1,G1164+(A1164-D1164)*(H1164-G1164)/(E1164-D1164),0)</f>
        <v>1956.9199999999828</v>
      </c>
      <c r="Q1164" s="28">
        <f t="shared" si="112"/>
        <v>2.042810365310288E-13</v>
      </c>
      <c r="R1164" s="8">
        <f t="shared" si="113"/>
        <v>0</v>
      </c>
    </row>
    <row r="1165" spans="1:18" x14ac:dyDescent="0.2">
      <c r="A1165" s="11">
        <f t="shared" si="108"/>
        <v>11.639999999999796</v>
      </c>
      <c r="B1165" s="7">
        <f>COUNTIF(Power!$A$4:$A$34,"&lt;="&amp;A1165)</f>
        <v>12</v>
      </c>
      <c r="C1165" s="7">
        <f t="shared" si="109"/>
        <v>13</v>
      </c>
      <c r="D1165" s="8">
        <f>INDEX(Power!$A$4:$A$34,B1165)</f>
        <v>11</v>
      </c>
      <c r="E1165" s="8">
        <f>INDEX(Power!$A$4:$A$34,C1165)</f>
        <v>12</v>
      </c>
      <c r="G1165" s="8">
        <f>INDEX(Power!$B$4:$B$34,B1165)</f>
        <v>1904</v>
      </c>
      <c r="H1165" s="8">
        <f>INDEX(Power!$B$4:$B$34,C1165)</f>
        <v>1988</v>
      </c>
      <c r="J1165" s="14">
        <f t="shared" si="110"/>
        <v>1164</v>
      </c>
      <c r="K1165" s="15">
        <f t="shared" si="111"/>
        <v>11.639999999999796</v>
      </c>
      <c r="L1165" s="14">
        <f>IF(K1165&lt;Power!$B$1,G1165+(A1165-D1165)*(H1165-G1165)/(E1165-D1165),0)</f>
        <v>1957.7599999999829</v>
      </c>
      <c r="Q1165" s="28">
        <f t="shared" si="112"/>
        <v>2.042810365310288E-13</v>
      </c>
      <c r="R1165" s="8">
        <f t="shared" si="113"/>
        <v>0</v>
      </c>
    </row>
    <row r="1166" spans="1:18" x14ac:dyDescent="0.2">
      <c r="A1166" s="11">
        <f t="shared" si="108"/>
        <v>11.649999999999796</v>
      </c>
      <c r="B1166" s="7">
        <f>COUNTIF(Power!$A$4:$A$34,"&lt;="&amp;A1166)</f>
        <v>12</v>
      </c>
      <c r="C1166" s="7">
        <f t="shared" si="109"/>
        <v>13</v>
      </c>
      <c r="D1166" s="8">
        <f>INDEX(Power!$A$4:$A$34,B1166)</f>
        <v>11</v>
      </c>
      <c r="E1166" s="8">
        <f>INDEX(Power!$A$4:$A$34,C1166)</f>
        <v>12</v>
      </c>
      <c r="G1166" s="8">
        <f>INDEX(Power!$B$4:$B$34,B1166)</f>
        <v>1904</v>
      </c>
      <c r="H1166" s="8">
        <f>INDEX(Power!$B$4:$B$34,C1166)</f>
        <v>1988</v>
      </c>
      <c r="J1166" s="14">
        <f t="shared" si="110"/>
        <v>1165</v>
      </c>
      <c r="K1166" s="15">
        <f t="shared" si="111"/>
        <v>11.649999999999796</v>
      </c>
      <c r="L1166" s="14">
        <f>IF(K1166&lt;Power!$B$1,G1166+(A1166-D1166)*(H1166-G1166)/(E1166-D1166),0)</f>
        <v>1958.5999999999829</v>
      </c>
      <c r="Q1166" s="28">
        <f t="shared" si="112"/>
        <v>2.042810365310288E-13</v>
      </c>
      <c r="R1166" s="8">
        <f t="shared" si="113"/>
        <v>0</v>
      </c>
    </row>
    <row r="1167" spans="1:18" x14ac:dyDescent="0.2">
      <c r="A1167" s="11">
        <f t="shared" si="108"/>
        <v>11.659999999999796</v>
      </c>
      <c r="B1167" s="7">
        <f>COUNTIF(Power!$A$4:$A$34,"&lt;="&amp;A1167)</f>
        <v>12</v>
      </c>
      <c r="C1167" s="7">
        <f t="shared" si="109"/>
        <v>13</v>
      </c>
      <c r="D1167" s="8">
        <f>INDEX(Power!$A$4:$A$34,B1167)</f>
        <v>11</v>
      </c>
      <c r="E1167" s="8">
        <f>INDEX(Power!$A$4:$A$34,C1167)</f>
        <v>12</v>
      </c>
      <c r="G1167" s="8">
        <f>INDEX(Power!$B$4:$B$34,B1167)</f>
        <v>1904</v>
      </c>
      <c r="H1167" s="8">
        <f>INDEX(Power!$B$4:$B$34,C1167)</f>
        <v>1988</v>
      </c>
      <c r="J1167" s="14">
        <f t="shared" si="110"/>
        <v>1166</v>
      </c>
      <c r="K1167" s="15">
        <f t="shared" si="111"/>
        <v>11.659999999999796</v>
      </c>
      <c r="L1167" s="14">
        <f>IF(K1167&lt;Power!$B$1,G1167+(A1167-D1167)*(H1167-G1167)/(E1167-D1167),0)</f>
        <v>1959.4399999999828</v>
      </c>
      <c r="Q1167" s="28">
        <f t="shared" si="112"/>
        <v>2.042810365310288E-13</v>
      </c>
      <c r="R1167" s="8">
        <f t="shared" si="113"/>
        <v>0</v>
      </c>
    </row>
    <row r="1168" spans="1:18" x14ac:dyDescent="0.2">
      <c r="A1168" s="11">
        <f t="shared" si="108"/>
        <v>11.669999999999796</v>
      </c>
      <c r="B1168" s="7">
        <f>COUNTIF(Power!$A$4:$A$34,"&lt;="&amp;A1168)</f>
        <v>12</v>
      </c>
      <c r="C1168" s="7">
        <f t="shared" si="109"/>
        <v>13</v>
      </c>
      <c r="D1168" s="8">
        <f>INDEX(Power!$A$4:$A$34,B1168)</f>
        <v>11</v>
      </c>
      <c r="E1168" s="8">
        <f>INDEX(Power!$A$4:$A$34,C1168)</f>
        <v>12</v>
      </c>
      <c r="G1168" s="8">
        <f>INDEX(Power!$B$4:$B$34,B1168)</f>
        <v>1904</v>
      </c>
      <c r="H1168" s="8">
        <f>INDEX(Power!$B$4:$B$34,C1168)</f>
        <v>1988</v>
      </c>
      <c r="J1168" s="14">
        <f t="shared" si="110"/>
        <v>1167</v>
      </c>
      <c r="K1168" s="15">
        <f t="shared" si="111"/>
        <v>11.669999999999796</v>
      </c>
      <c r="L1168" s="14">
        <f>IF(K1168&lt;Power!$B$1,G1168+(A1168-D1168)*(H1168-G1168)/(E1168-D1168),0)</f>
        <v>1960.2799999999829</v>
      </c>
      <c r="Q1168" s="28">
        <f t="shared" si="112"/>
        <v>2.042810365310288E-13</v>
      </c>
      <c r="R1168" s="8">
        <f t="shared" si="113"/>
        <v>0</v>
      </c>
    </row>
    <row r="1169" spans="1:18" x14ac:dyDescent="0.2">
      <c r="A1169" s="11">
        <f t="shared" si="108"/>
        <v>11.679999999999795</v>
      </c>
      <c r="B1169" s="7">
        <f>COUNTIF(Power!$A$4:$A$34,"&lt;="&amp;A1169)</f>
        <v>12</v>
      </c>
      <c r="C1169" s="7">
        <f t="shared" si="109"/>
        <v>13</v>
      </c>
      <c r="D1169" s="8">
        <f>INDEX(Power!$A$4:$A$34,B1169)</f>
        <v>11</v>
      </c>
      <c r="E1169" s="8">
        <f>INDEX(Power!$A$4:$A$34,C1169)</f>
        <v>12</v>
      </c>
      <c r="G1169" s="8">
        <f>INDEX(Power!$B$4:$B$34,B1169)</f>
        <v>1904</v>
      </c>
      <c r="H1169" s="8">
        <f>INDEX(Power!$B$4:$B$34,C1169)</f>
        <v>1988</v>
      </c>
      <c r="J1169" s="14">
        <f t="shared" si="110"/>
        <v>1168</v>
      </c>
      <c r="K1169" s="15">
        <f t="shared" si="111"/>
        <v>11.679999999999795</v>
      </c>
      <c r="L1169" s="14">
        <f>IF(K1169&lt;Power!$B$1,G1169+(A1169-D1169)*(H1169-G1169)/(E1169-D1169),0)</f>
        <v>1961.1199999999828</v>
      </c>
      <c r="Q1169" s="28">
        <f t="shared" si="112"/>
        <v>2.042810365310288E-13</v>
      </c>
      <c r="R1169" s="8">
        <f t="shared" si="113"/>
        <v>0</v>
      </c>
    </row>
    <row r="1170" spans="1:18" x14ac:dyDescent="0.2">
      <c r="A1170" s="11">
        <f t="shared" si="108"/>
        <v>11.689999999999795</v>
      </c>
      <c r="B1170" s="7">
        <f>COUNTIF(Power!$A$4:$A$34,"&lt;="&amp;A1170)</f>
        <v>12</v>
      </c>
      <c r="C1170" s="7">
        <f t="shared" si="109"/>
        <v>13</v>
      </c>
      <c r="D1170" s="8">
        <f>INDEX(Power!$A$4:$A$34,B1170)</f>
        <v>11</v>
      </c>
      <c r="E1170" s="8">
        <f>INDEX(Power!$A$4:$A$34,C1170)</f>
        <v>12</v>
      </c>
      <c r="G1170" s="8">
        <f>INDEX(Power!$B$4:$B$34,B1170)</f>
        <v>1904</v>
      </c>
      <c r="H1170" s="8">
        <f>INDEX(Power!$B$4:$B$34,C1170)</f>
        <v>1988</v>
      </c>
      <c r="J1170" s="14">
        <f t="shared" si="110"/>
        <v>1169</v>
      </c>
      <c r="K1170" s="15">
        <f t="shared" si="111"/>
        <v>11.689999999999795</v>
      </c>
      <c r="L1170" s="14">
        <f>IF(K1170&lt;Power!$B$1,G1170+(A1170-D1170)*(H1170-G1170)/(E1170-D1170),0)</f>
        <v>1961.9599999999828</v>
      </c>
      <c r="Q1170" s="28">
        <f t="shared" si="112"/>
        <v>2.042810365310288E-13</v>
      </c>
      <c r="R1170" s="8">
        <f t="shared" si="113"/>
        <v>0</v>
      </c>
    </row>
    <row r="1171" spans="1:18" x14ac:dyDescent="0.2">
      <c r="A1171" s="11">
        <f t="shared" si="108"/>
        <v>11.699999999999795</v>
      </c>
      <c r="B1171" s="7">
        <f>COUNTIF(Power!$A$4:$A$34,"&lt;="&amp;A1171)</f>
        <v>12</v>
      </c>
      <c r="C1171" s="7">
        <f t="shared" si="109"/>
        <v>13</v>
      </c>
      <c r="D1171" s="8">
        <f>INDEX(Power!$A$4:$A$34,B1171)</f>
        <v>11</v>
      </c>
      <c r="E1171" s="8">
        <f>INDEX(Power!$A$4:$A$34,C1171)</f>
        <v>12</v>
      </c>
      <c r="G1171" s="8">
        <f>INDEX(Power!$B$4:$B$34,B1171)</f>
        <v>1904</v>
      </c>
      <c r="H1171" s="8">
        <f>INDEX(Power!$B$4:$B$34,C1171)</f>
        <v>1988</v>
      </c>
      <c r="J1171" s="14">
        <f t="shared" si="110"/>
        <v>1170</v>
      </c>
      <c r="K1171" s="15">
        <f t="shared" si="111"/>
        <v>11.699999999999795</v>
      </c>
      <c r="L1171" s="14">
        <f>IF(K1171&lt;Power!$B$1,G1171+(A1171-D1171)*(H1171-G1171)/(E1171-D1171),0)</f>
        <v>1962.7999999999827</v>
      </c>
      <c r="Q1171" s="28">
        <f t="shared" si="112"/>
        <v>2.042810365310288E-13</v>
      </c>
      <c r="R1171" s="8">
        <f t="shared" si="113"/>
        <v>0</v>
      </c>
    </row>
    <row r="1172" spans="1:18" x14ac:dyDescent="0.2">
      <c r="A1172" s="11">
        <f t="shared" si="108"/>
        <v>11.709999999999795</v>
      </c>
      <c r="B1172" s="7">
        <f>COUNTIF(Power!$A$4:$A$34,"&lt;="&amp;A1172)</f>
        <v>12</v>
      </c>
      <c r="C1172" s="7">
        <f t="shared" si="109"/>
        <v>13</v>
      </c>
      <c r="D1172" s="8">
        <f>INDEX(Power!$A$4:$A$34,B1172)</f>
        <v>11</v>
      </c>
      <c r="E1172" s="8">
        <f>INDEX(Power!$A$4:$A$34,C1172)</f>
        <v>12</v>
      </c>
      <c r="G1172" s="8">
        <f>INDEX(Power!$B$4:$B$34,B1172)</f>
        <v>1904</v>
      </c>
      <c r="H1172" s="8">
        <f>INDEX(Power!$B$4:$B$34,C1172)</f>
        <v>1988</v>
      </c>
      <c r="J1172" s="14">
        <f t="shared" si="110"/>
        <v>1171</v>
      </c>
      <c r="K1172" s="15">
        <f t="shared" si="111"/>
        <v>11.709999999999795</v>
      </c>
      <c r="L1172" s="14">
        <f>IF(K1172&lt;Power!$B$1,G1172+(A1172-D1172)*(H1172-G1172)/(E1172-D1172),0)</f>
        <v>1963.6399999999828</v>
      </c>
      <c r="Q1172" s="28">
        <f t="shared" si="112"/>
        <v>2.0605739337042905E-13</v>
      </c>
      <c r="R1172" s="8">
        <f t="shared" si="113"/>
        <v>0</v>
      </c>
    </row>
    <row r="1173" spans="1:18" x14ac:dyDescent="0.2">
      <c r="A1173" s="11">
        <f t="shared" si="108"/>
        <v>11.719999999999795</v>
      </c>
      <c r="B1173" s="7">
        <f>COUNTIF(Power!$A$4:$A$34,"&lt;="&amp;A1173)</f>
        <v>12</v>
      </c>
      <c r="C1173" s="7">
        <f t="shared" si="109"/>
        <v>13</v>
      </c>
      <c r="D1173" s="8">
        <f>INDEX(Power!$A$4:$A$34,B1173)</f>
        <v>11</v>
      </c>
      <c r="E1173" s="8">
        <f>INDEX(Power!$A$4:$A$34,C1173)</f>
        <v>12</v>
      </c>
      <c r="G1173" s="8">
        <f>INDEX(Power!$B$4:$B$34,B1173)</f>
        <v>1904</v>
      </c>
      <c r="H1173" s="8">
        <f>INDEX(Power!$B$4:$B$34,C1173)</f>
        <v>1988</v>
      </c>
      <c r="J1173" s="14">
        <f t="shared" si="110"/>
        <v>1172</v>
      </c>
      <c r="K1173" s="15">
        <f t="shared" si="111"/>
        <v>11.719999999999795</v>
      </c>
      <c r="L1173" s="14">
        <f>IF(K1173&lt;Power!$B$1,G1173+(A1173-D1173)*(H1173-G1173)/(E1173-D1173),0)</f>
        <v>1964.4799999999827</v>
      </c>
      <c r="Q1173" s="28">
        <f t="shared" si="112"/>
        <v>2.0605739337042905E-13</v>
      </c>
      <c r="R1173" s="8">
        <f t="shared" si="113"/>
        <v>0</v>
      </c>
    </row>
    <row r="1174" spans="1:18" x14ac:dyDescent="0.2">
      <c r="A1174" s="11">
        <f t="shared" si="108"/>
        <v>11.729999999999794</v>
      </c>
      <c r="B1174" s="7">
        <f>COUNTIF(Power!$A$4:$A$34,"&lt;="&amp;A1174)</f>
        <v>12</v>
      </c>
      <c r="C1174" s="7">
        <f t="shared" si="109"/>
        <v>13</v>
      </c>
      <c r="D1174" s="8">
        <f>INDEX(Power!$A$4:$A$34,B1174)</f>
        <v>11</v>
      </c>
      <c r="E1174" s="8">
        <f>INDEX(Power!$A$4:$A$34,C1174)</f>
        <v>12</v>
      </c>
      <c r="G1174" s="8">
        <f>INDEX(Power!$B$4:$B$34,B1174)</f>
        <v>1904</v>
      </c>
      <c r="H1174" s="8">
        <f>INDEX(Power!$B$4:$B$34,C1174)</f>
        <v>1988</v>
      </c>
      <c r="J1174" s="14">
        <f t="shared" si="110"/>
        <v>1173</v>
      </c>
      <c r="K1174" s="15">
        <f t="shared" si="111"/>
        <v>11.729999999999794</v>
      </c>
      <c r="L1174" s="14">
        <f>IF(K1174&lt;Power!$B$1,G1174+(A1174-D1174)*(H1174-G1174)/(E1174-D1174),0)</f>
        <v>1965.3199999999827</v>
      </c>
      <c r="Q1174" s="28">
        <f t="shared" si="112"/>
        <v>2.0605739337042905E-13</v>
      </c>
      <c r="R1174" s="8">
        <f t="shared" si="113"/>
        <v>0</v>
      </c>
    </row>
    <row r="1175" spans="1:18" x14ac:dyDescent="0.2">
      <c r="A1175" s="11">
        <f t="shared" si="108"/>
        <v>11.739999999999794</v>
      </c>
      <c r="B1175" s="7">
        <f>COUNTIF(Power!$A$4:$A$34,"&lt;="&amp;A1175)</f>
        <v>12</v>
      </c>
      <c r="C1175" s="7">
        <f t="shared" si="109"/>
        <v>13</v>
      </c>
      <c r="D1175" s="8">
        <f>INDEX(Power!$A$4:$A$34,B1175)</f>
        <v>11</v>
      </c>
      <c r="E1175" s="8">
        <f>INDEX(Power!$A$4:$A$34,C1175)</f>
        <v>12</v>
      </c>
      <c r="G1175" s="8">
        <f>INDEX(Power!$B$4:$B$34,B1175)</f>
        <v>1904</v>
      </c>
      <c r="H1175" s="8">
        <f>INDEX(Power!$B$4:$B$34,C1175)</f>
        <v>1988</v>
      </c>
      <c r="J1175" s="14">
        <f t="shared" si="110"/>
        <v>1174</v>
      </c>
      <c r="K1175" s="15">
        <f t="shared" si="111"/>
        <v>11.739999999999794</v>
      </c>
      <c r="L1175" s="14">
        <f>IF(K1175&lt;Power!$B$1,G1175+(A1175-D1175)*(H1175-G1175)/(E1175-D1175),0)</f>
        <v>1966.1599999999828</v>
      </c>
      <c r="Q1175" s="28">
        <f t="shared" si="112"/>
        <v>2.0605739337042905E-13</v>
      </c>
      <c r="R1175" s="8">
        <f t="shared" si="113"/>
        <v>0</v>
      </c>
    </row>
    <row r="1176" spans="1:18" x14ac:dyDescent="0.2">
      <c r="A1176" s="11">
        <f t="shared" si="108"/>
        <v>11.749999999999794</v>
      </c>
      <c r="B1176" s="7">
        <f>COUNTIF(Power!$A$4:$A$34,"&lt;="&amp;A1176)</f>
        <v>12</v>
      </c>
      <c r="C1176" s="7">
        <f t="shared" si="109"/>
        <v>13</v>
      </c>
      <c r="D1176" s="8">
        <f>INDEX(Power!$A$4:$A$34,B1176)</f>
        <v>11</v>
      </c>
      <c r="E1176" s="8">
        <f>INDEX(Power!$A$4:$A$34,C1176)</f>
        <v>12</v>
      </c>
      <c r="G1176" s="8">
        <f>INDEX(Power!$B$4:$B$34,B1176)</f>
        <v>1904</v>
      </c>
      <c r="H1176" s="8">
        <f>INDEX(Power!$B$4:$B$34,C1176)</f>
        <v>1988</v>
      </c>
      <c r="J1176" s="14">
        <f t="shared" si="110"/>
        <v>1175</v>
      </c>
      <c r="K1176" s="15">
        <f t="shared" si="111"/>
        <v>11.749999999999794</v>
      </c>
      <c r="L1176" s="14">
        <f>IF(K1176&lt;Power!$B$1,G1176+(A1176-D1176)*(H1176-G1176)/(E1176-D1176),0)</f>
        <v>1966.9999999999827</v>
      </c>
      <c r="Q1176" s="28">
        <f t="shared" si="112"/>
        <v>2.0605739337042905E-13</v>
      </c>
      <c r="R1176" s="8">
        <f t="shared" si="113"/>
        <v>0</v>
      </c>
    </row>
    <row r="1177" spans="1:18" x14ac:dyDescent="0.2">
      <c r="A1177" s="11">
        <f t="shared" si="108"/>
        <v>11.759999999999794</v>
      </c>
      <c r="B1177" s="7">
        <f>COUNTIF(Power!$A$4:$A$34,"&lt;="&amp;A1177)</f>
        <v>12</v>
      </c>
      <c r="C1177" s="7">
        <f t="shared" si="109"/>
        <v>13</v>
      </c>
      <c r="D1177" s="8">
        <f>INDEX(Power!$A$4:$A$34,B1177)</f>
        <v>11</v>
      </c>
      <c r="E1177" s="8">
        <f>INDEX(Power!$A$4:$A$34,C1177)</f>
        <v>12</v>
      </c>
      <c r="G1177" s="8">
        <f>INDEX(Power!$B$4:$B$34,B1177)</f>
        <v>1904</v>
      </c>
      <c r="H1177" s="8">
        <f>INDEX(Power!$B$4:$B$34,C1177)</f>
        <v>1988</v>
      </c>
      <c r="J1177" s="14">
        <f t="shared" si="110"/>
        <v>1176</v>
      </c>
      <c r="K1177" s="15">
        <f t="shared" si="111"/>
        <v>11.759999999999794</v>
      </c>
      <c r="L1177" s="14">
        <f>IF(K1177&lt;Power!$B$1,G1177+(A1177-D1177)*(H1177-G1177)/(E1177-D1177),0)</f>
        <v>1967.8399999999826</v>
      </c>
      <c r="Q1177" s="28">
        <f t="shared" si="112"/>
        <v>2.0605739337042905E-13</v>
      </c>
      <c r="R1177" s="8">
        <f t="shared" si="113"/>
        <v>0</v>
      </c>
    </row>
    <row r="1178" spans="1:18" x14ac:dyDescent="0.2">
      <c r="A1178" s="11">
        <f t="shared" si="108"/>
        <v>11.769999999999794</v>
      </c>
      <c r="B1178" s="7">
        <f>COUNTIF(Power!$A$4:$A$34,"&lt;="&amp;A1178)</f>
        <v>12</v>
      </c>
      <c r="C1178" s="7">
        <f t="shared" si="109"/>
        <v>13</v>
      </c>
      <c r="D1178" s="8">
        <f>INDEX(Power!$A$4:$A$34,B1178)</f>
        <v>11</v>
      </c>
      <c r="E1178" s="8">
        <f>INDEX(Power!$A$4:$A$34,C1178)</f>
        <v>12</v>
      </c>
      <c r="G1178" s="8">
        <f>INDEX(Power!$B$4:$B$34,B1178)</f>
        <v>1904</v>
      </c>
      <c r="H1178" s="8">
        <f>INDEX(Power!$B$4:$B$34,C1178)</f>
        <v>1988</v>
      </c>
      <c r="J1178" s="14">
        <f t="shared" si="110"/>
        <v>1177</v>
      </c>
      <c r="K1178" s="15">
        <f t="shared" si="111"/>
        <v>11.769999999999794</v>
      </c>
      <c r="L1178" s="14">
        <f>IF(K1178&lt;Power!$B$1,G1178+(A1178-D1178)*(H1178-G1178)/(E1178-D1178),0)</f>
        <v>1968.6799999999826</v>
      </c>
      <c r="Q1178" s="28">
        <f t="shared" si="112"/>
        <v>2.0605739337042905E-13</v>
      </c>
      <c r="R1178" s="8">
        <f t="shared" si="113"/>
        <v>0</v>
      </c>
    </row>
    <row r="1179" spans="1:18" x14ac:dyDescent="0.2">
      <c r="A1179" s="11">
        <f t="shared" si="108"/>
        <v>11.779999999999793</v>
      </c>
      <c r="B1179" s="7">
        <f>COUNTIF(Power!$A$4:$A$34,"&lt;="&amp;A1179)</f>
        <v>12</v>
      </c>
      <c r="C1179" s="7">
        <f t="shared" si="109"/>
        <v>13</v>
      </c>
      <c r="D1179" s="8">
        <f>INDEX(Power!$A$4:$A$34,B1179)</f>
        <v>11</v>
      </c>
      <c r="E1179" s="8">
        <f>INDEX(Power!$A$4:$A$34,C1179)</f>
        <v>12</v>
      </c>
      <c r="G1179" s="8">
        <f>INDEX(Power!$B$4:$B$34,B1179)</f>
        <v>1904</v>
      </c>
      <c r="H1179" s="8">
        <f>INDEX(Power!$B$4:$B$34,C1179)</f>
        <v>1988</v>
      </c>
      <c r="J1179" s="14">
        <f t="shared" si="110"/>
        <v>1178</v>
      </c>
      <c r="K1179" s="15">
        <f t="shared" si="111"/>
        <v>11.779999999999793</v>
      </c>
      <c r="L1179" s="14">
        <f>IF(K1179&lt;Power!$B$1,G1179+(A1179-D1179)*(H1179-G1179)/(E1179-D1179),0)</f>
        <v>1969.5199999999827</v>
      </c>
      <c r="Q1179" s="28">
        <f t="shared" si="112"/>
        <v>2.0605739337042905E-13</v>
      </c>
      <c r="R1179" s="8">
        <f t="shared" si="113"/>
        <v>0</v>
      </c>
    </row>
    <row r="1180" spans="1:18" x14ac:dyDescent="0.2">
      <c r="A1180" s="11">
        <f t="shared" si="108"/>
        <v>11.789999999999793</v>
      </c>
      <c r="B1180" s="7">
        <f>COUNTIF(Power!$A$4:$A$34,"&lt;="&amp;A1180)</f>
        <v>12</v>
      </c>
      <c r="C1180" s="7">
        <f t="shared" si="109"/>
        <v>13</v>
      </c>
      <c r="D1180" s="8">
        <f>INDEX(Power!$A$4:$A$34,B1180)</f>
        <v>11</v>
      </c>
      <c r="E1180" s="8">
        <f>INDEX(Power!$A$4:$A$34,C1180)</f>
        <v>12</v>
      </c>
      <c r="G1180" s="8">
        <f>INDEX(Power!$B$4:$B$34,B1180)</f>
        <v>1904</v>
      </c>
      <c r="H1180" s="8">
        <f>INDEX(Power!$B$4:$B$34,C1180)</f>
        <v>1988</v>
      </c>
      <c r="J1180" s="14">
        <f t="shared" si="110"/>
        <v>1179</v>
      </c>
      <c r="K1180" s="15">
        <f t="shared" si="111"/>
        <v>11.789999999999793</v>
      </c>
      <c r="L1180" s="14">
        <f>IF(K1180&lt;Power!$B$1,G1180+(A1180-D1180)*(H1180-G1180)/(E1180-D1180),0)</f>
        <v>1970.3599999999826</v>
      </c>
      <c r="Q1180" s="28">
        <f t="shared" si="112"/>
        <v>2.0605739337042905E-13</v>
      </c>
      <c r="R1180" s="8">
        <f t="shared" si="113"/>
        <v>0</v>
      </c>
    </row>
    <row r="1181" spans="1:18" x14ac:dyDescent="0.2">
      <c r="A1181" s="11">
        <f t="shared" si="108"/>
        <v>11.799999999999793</v>
      </c>
      <c r="B1181" s="7">
        <f>COUNTIF(Power!$A$4:$A$34,"&lt;="&amp;A1181)</f>
        <v>12</v>
      </c>
      <c r="C1181" s="7">
        <f t="shared" si="109"/>
        <v>13</v>
      </c>
      <c r="D1181" s="8">
        <f>INDEX(Power!$A$4:$A$34,B1181)</f>
        <v>11</v>
      </c>
      <c r="E1181" s="8">
        <f>INDEX(Power!$A$4:$A$34,C1181)</f>
        <v>12</v>
      </c>
      <c r="G1181" s="8">
        <f>INDEX(Power!$B$4:$B$34,B1181)</f>
        <v>1904</v>
      </c>
      <c r="H1181" s="8">
        <f>INDEX(Power!$B$4:$B$34,C1181)</f>
        <v>1988</v>
      </c>
      <c r="J1181" s="14">
        <f t="shared" si="110"/>
        <v>1180</v>
      </c>
      <c r="K1181" s="15">
        <f t="shared" si="111"/>
        <v>11.799999999999793</v>
      </c>
      <c r="L1181" s="14">
        <f>IF(K1181&lt;Power!$B$1,G1181+(A1181-D1181)*(H1181-G1181)/(E1181-D1181),0)</f>
        <v>1971.1999999999825</v>
      </c>
      <c r="Q1181" s="28">
        <f t="shared" si="112"/>
        <v>2.078337502098293E-13</v>
      </c>
      <c r="R1181" s="8">
        <f t="shared" si="113"/>
        <v>0</v>
      </c>
    </row>
    <row r="1182" spans="1:18" x14ac:dyDescent="0.2">
      <c r="A1182" s="11">
        <f t="shared" si="108"/>
        <v>11.809999999999793</v>
      </c>
      <c r="B1182" s="7">
        <f>COUNTIF(Power!$A$4:$A$34,"&lt;="&amp;A1182)</f>
        <v>12</v>
      </c>
      <c r="C1182" s="7">
        <f t="shared" si="109"/>
        <v>13</v>
      </c>
      <c r="D1182" s="8">
        <f>INDEX(Power!$A$4:$A$34,B1182)</f>
        <v>11</v>
      </c>
      <c r="E1182" s="8">
        <f>INDEX(Power!$A$4:$A$34,C1182)</f>
        <v>12</v>
      </c>
      <c r="G1182" s="8">
        <f>INDEX(Power!$B$4:$B$34,B1182)</f>
        <v>1904</v>
      </c>
      <c r="H1182" s="8">
        <f>INDEX(Power!$B$4:$B$34,C1182)</f>
        <v>1988</v>
      </c>
      <c r="J1182" s="14">
        <f t="shared" si="110"/>
        <v>1181</v>
      </c>
      <c r="K1182" s="15">
        <f t="shared" si="111"/>
        <v>11.809999999999793</v>
      </c>
      <c r="L1182" s="14">
        <f>IF(K1182&lt;Power!$B$1,G1182+(A1182-D1182)*(H1182-G1182)/(E1182-D1182),0)</f>
        <v>1972.0399999999827</v>
      </c>
      <c r="Q1182" s="28">
        <f t="shared" si="112"/>
        <v>2.078337502098293E-13</v>
      </c>
      <c r="R1182" s="8">
        <f t="shared" si="113"/>
        <v>0</v>
      </c>
    </row>
    <row r="1183" spans="1:18" x14ac:dyDescent="0.2">
      <c r="A1183" s="11">
        <f t="shared" si="108"/>
        <v>11.819999999999792</v>
      </c>
      <c r="B1183" s="7">
        <f>COUNTIF(Power!$A$4:$A$34,"&lt;="&amp;A1183)</f>
        <v>12</v>
      </c>
      <c r="C1183" s="7">
        <f t="shared" si="109"/>
        <v>13</v>
      </c>
      <c r="D1183" s="8">
        <f>INDEX(Power!$A$4:$A$34,B1183)</f>
        <v>11</v>
      </c>
      <c r="E1183" s="8">
        <f>INDEX(Power!$A$4:$A$34,C1183)</f>
        <v>12</v>
      </c>
      <c r="G1183" s="8">
        <f>INDEX(Power!$B$4:$B$34,B1183)</f>
        <v>1904</v>
      </c>
      <c r="H1183" s="8">
        <f>INDEX(Power!$B$4:$B$34,C1183)</f>
        <v>1988</v>
      </c>
      <c r="J1183" s="14">
        <f t="shared" si="110"/>
        <v>1182</v>
      </c>
      <c r="K1183" s="15">
        <f t="shared" si="111"/>
        <v>11.819999999999792</v>
      </c>
      <c r="L1183" s="14">
        <f>IF(K1183&lt;Power!$B$1,G1183+(A1183-D1183)*(H1183-G1183)/(E1183-D1183),0)</f>
        <v>1972.8799999999826</v>
      </c>
      <c r="Q1183" s="28">
        <f t="shared" si="112"/>
        <v>2.078337502098293E-13</v>
      </c>
      <c r="R1183" s="8">
        <f t="shared" si="113"/>
        <v>0</v>
      </c>
    </row>
    <row r="1184" spans="1:18" x14ac:dyDescent="0.2">
      <c r="A1184" s="11">
        <f t="shared" si="108"/>
        <v>11.829999999999792</v>
      </c>
      <c r="B1184" s="7">
        <f>COUNTIF(Power!$A$4:$A$34,"&lt;="&amp;A1184)</f>
        <v>12</v>
      </c>
      <c r="C1184" s="7">
        <f t="shared" si="109"/>
        <v>13</v>
      </c>
      <c r="D1184" s="8">
        <f>INDEX(Power!$A$4:$A$34,B1184)</f>
        <v>11</v>
      </c>
      <c r="E1184" s="8">
        <f>INDEX(Power!$A$4:$A$34,C1184)</f>
        <v>12</v>
      </c>
      <c r="G1184" s="8">
        <f>INDEX(Power!$B$4:$B$34,B1184)</f>
        <v>1904</v>
      </c>
      <c r="H1184" s="8">
        <f>INDEX(Power!$B$4:$B$34,C1184)</f>
        <v>1988</v>
      </c>
      <c r="J1184" s="14">
        <f t="shared" si="110"/>
        <v>1183</v>
      </c>
      <c r="K1184" s="15">
        <f t="shared" si="111"/>
        <v>11.829999999999792</v>
      </c>
      <c r="L1184" s="14">
        <f>IF(K1184&lt;Power!$B$1,G1184+(A1184-D1184)*(H1184-G1184)/(E1184-D1184),0)</f>
        <v>1973.7199999999825</v>
      </c>
      <c r="Q1184" s="28">
        <f t="shared" si="112"/>
        <v>2.078337502098293E-13</v>
      </c>
      <c r="R1184" s="8">
        <f t="shared" si="113"/>
        <v>0</v>
      </c>
    </row>
    <row r="1185" spans="1:18" x14ac:dyDescent="0.2">
      <c r="A1185" s="11">
        <f t="shared" si="108"/>
        <v>11.839999999999792</v>
      </c>
      <c r="B1185" s="7">
        <f>COUNTIF(Power!$A$4:$A$34,"&lt;="&amp;A1185)</f>
        <v>12</v>
      </c>
      <c r="C1185" s="7">
        <f t="shared" si="109"/>
        <v>13</v>
      </c>
      <c r="D1185" s="8">
        <f>INDEX(Power!$A$4:$A$34,B1185)</f>
        <v>11</v>
      </c>
      <c r="E1185" s="8">
        <f>INDEX(Power!$A$4:$A$34,C1185)</f>
        <v>12</v>
      </c>
      <c r="G1185" s="8">
        <f>INDEX(Power!$B$4:$B$34,B1185)</f>
        <v>1904</v>
      </c>
      <c r="H1185" s="8">
        <f>INDEX(Power!$B$4:$B$34,C1185)</f>
        <v>1988</v>
      </c>
      <c r="J1185" s="14">
        <f t="shared" si="110"/>
        <v>1184</v>
      </c>
      <c r="K1185" s="15">
        <f t="shared" si="111"/>
        <v>11.839999999999792</v>
      </c>
      <c r="L1185" s="14">
        <f>IF(K1185&lt;Power!$B$1,G1185+(A1185-D1185)*(H1185-G1185)/(E1185-D1185),0)</f>
        <v>1974.5599999999824</v>
      </c>
      <c r="Q1185" s="28">
        <f t="shared" si="112"/>
        <v>2.078337502098293E-13</v>
      </c>
      <c r="R1185" s="8">
        <f t="shared" si="113"/>
        <v>0</v>
      </c>
    </row>
    <row r="1186" spans="1:18" x14ac:dyDescent="0.2">
      <c r="A1186" s="11">
        <f t="shared" si="108"/>
        <v>11.849999999999792</v>
      </c>
      <c r="B1186" s="7">
        <f>COUNTIF(Power!$A$4:$A$34,"&lt;="&amp;A1186)</f>
        <v>12</v>
      </c>
      <c r="C1186" s="7">
        <f t="shared" si="109"/>
        <v>13</v>
      </c>
      <c r="D1186" s="8">
        <f>INDEX(Power!$A$4:$A$34,B1186)</f>
        <v>11</v>
      </c>
      <c r="E1186" s="8">
        <f>INDEX(Power!$A$4:$A$34,C1186)</f>
        <v>12</v>
      </c>
      <c r="G1186" s="8">
        <f>INDEX(Power!$B$4:$B$34,B1186)</f>
        <v>1904</v>
      </c>
      <c r="H1186" s="8">
        <f>INDEX(Power!$B$4:$B$34,C1186)</f>
        <v>1988</v>
      </c>
      <c r="J1186" s="14">
        <f t="shared" si="110"/>
        <v>1185</v>
      </c>
      <c r="K1186" s="15">
        <f t="shared" si="111"/>
        <v>11.849999999999792</v>
      </c>
      <c r="L1186" s="14">
        <f>IF(K1186&lt;Power!$B$1,G1186+(A1186-D1186)*(H1186-G1186)/(E1186-D1186),0)</f>
        <v>1975.3999999999826</v>
      </c>
      <c r="Q1186" s="28">
        <f t="shared" si="112"/>
        <v>2.078337502098293E-13</v>
      </c>
      <c r="R1186" s="8">
        <f t="shared" si="113"/>
        <v>0</v>
      </c>
    </row>
    <row r="1187" spans="1:18" x14ac:dyDescent="0.2">
      <c r="A1187" s="11">
        <f t="shared" si="108"/>
        <v>11.859999999999792</v>
      </c>
      <c r="B1187" s="7">
        <f>COUNTIF(Power!$A$4:$A$34,"&lt;="&amp;A1187)</f>
        <v>12</v>
      </c>
      <c r="C1187" s="7">
        <f t="shared" si="109"/>
        <v>13</v>
      </c>
      <c r="D1187" s="8">
        <f>INDEX(Power!$A$4:$A$34,B1187)</f>
        <v>11</v>
      </c>
      <c r="E1187" s="8">
        <f>INDEX(Power!$A$4:$A$34,C1187)</f>
        <v>12</v>
      </c>
      <c r="G1187" s="8">
        <f>INDEX(Power!$B$4:$B$34,B1187)</f>
        <v>1904</v>
      </c>
      <c r="H1187" s="8">
        <f>INDEX(Power!$B$4:$B$34,C1187)</f>
        <v>1988</v>
      </c>
      <c r="J1187" s="14">
        <f t="shared" si="110"/>
        <v>1186</v>
      </c>
      <c r="K1187" s="15">
        <f t="shared" si="111"/>
        <v>11.859999999999792</v>
      </c>
      <c r="L1187" s="14">
        <f>IF(K1187&lt;Power!$B$1,G1187+(A1187-D1187)*(H1187-G1187)/(E1187-D1187),0)</f>
        <v>1976.2399999999825</v>
      </c>
      <c r="Q1187" s="28">
        <f t="shared" si="112"/>
        <v>2.078337502098293E-13</v>
      </c>
      <c r="R1187" s="8">
        <f t="shared" si="113"/>
        <v>0</v>
      </c>
    </row>
    <row r="1188" spans="1:18" x14ac:dyDescent="0.2">
      <c r="A1188" s="11">
        <f t="shared" si="108"/>
        <v>11.869999999999791</v>
      </c>
      <c r="B1188" s="7">
        <f>COUNTIF(Power!$A$4:$A$34,"&lt;="&amp;A1188)</f>
        <v>12</v>
      </c>
      <c r="C1188" s="7">
        <f t="shared" si="109"/>
        <v>13</v>
      </c>
      <c r="D1188" s="8">
        <f>INDEX(Power!$A$4:$A$34,B1188)</f>
        <v>11</v>
      </c>
      <c r="E1188" s="8">
        <f>INDEX(Power!$A$4:$A$34,C1188)</f>
        <v>12</v>
      </c>
      <c r="G1188" s="8">
        <f>INDEX(Power!$B$4:$B$34,B1188)</f>
        <v>1904</v>
      </c>
      <c r="H1188" s="8">
        <f>INDEX(Power!$B$4:$B$34,C1188)</f>
        <v>1988</v>
      </c>
      <c r="J1188" s="14">
        <f t="shared" si="110"/>
        <v>1187</v>
      </c>
      <c r="K1188" s="15">
        <f t="shared" si="111"/>
        <v>11.869999999999791</v>
      </c>
      <c r="L1188" s="14">
        <f>IF(K1188&lt;Power!$B$1,G1188+(A1188-D1188)*(H1188-G1188)/(E1188-D1188),0)</f>
        <v>1977.0799999999824</v>
      </c>
      <c r="Q1188" s="28">
        <f t="shared" si="112"/>
        <v>2.078337502098293E-13</v>
      </c>
      <c r="R1188" s="8">
        <f t="shared" si="113"/>
        <v>0</v>
      </c>
    </row>
    <row r="1189" spans="1:18" x14ac:dyDescent="0.2">
      <c r="A1189" s="11">
        <f t="shared" si="108"/>
        <v>11.879999999999791</v>
      </c>
      <c r="B1189" s="7">
        <f>COUNTIF(Power!$A$4:$A$34,"&lt;="&amp;A1189)</f>
        <v>12</v>
      </c>
      <c r="C1189" s="7">
        <f t="shared" si="109"/>
        <v>13</v>
      </c>
      <c r="D1189" s="8">
        <f>INDEX(Power!$A$4:$A$34,B1189)</f>
        <v>11</v>
      </c>
      <c r="E1189" s="8">
        <f>INDEX(Power!$A$4:$A$34,C1189)</f>
        <v>12</v>
      </c>
      <c r="G1189" s="8">
        <f>INDEX(Power!$B$4:$B$34,B1189)</f>
        <v>1904</v>
      </c>
      <c r="H1189" s="8">
        <f>INDEX(Power!$B$4:$B$34,C1189)</f>
        <v>1988</v>
      </c>
      <c r="J1189" s="14">
        <f t="shared" si="110"/>
        <v>1188</v>
      </c>
      <c r="K1189" s="15">
        <f t="shared" si="111"/>
        <v>11.879999999999791</v>
      </c>
      <c r="L1189" s="14">
        <f>IF(K1189&lt;Power!$B$1,G1189+(A1189-D1189)*(H1189-G1189)/(E1189-D1189),0)</f>
        <v>1977.9199999999823</v>
      </c>
      <c r="Q1189" s="28">
        <f t="shared" si="112"/>
        <v>2.0961010704922955E-13</v>
      </c>
      <c r="R1189" s="8">
        <f t="shared" si="113"/>
        <v>0</v>
      </c>
    </row>
    <row r="1190" spans="1:18" x14ac:dyDescent="0.2">
      <c r="A1190" s="11">
        <f t="shared" si="108"/>
        <v>11.889999999999791</v>
      </c>
      <c r="B1190" s="7">
        <f>COUNTIF(Power!$A$4:$A$34,"&lt;="&amp;A1190)</f>
        <v>12</v>
      </c>
      <c r="C1190" s="7">
        <f t="shared" si="109"/>
        <v>13</v>
      </c>
      <c r="D1190" s="8">
        <f>INDEX(Power!$A$4:$A$34,B1190)</f>
        <v>11</v>
      </c>
      <c r="E1190" s="8">
        <f>INDEX(Power!$A$4:$A$34,C1190)</f>
        <v>12</v>
      </c>
      <c r="G1190" s="8">
        <f>INDEX(Power!$B$4:$B$34,B1190)</f>
        <v>1904</v>
      </c>
      <c r="H1190" s="8">
        <f>INDEX(Power!$B$4:$B$34,C1190)</f>
        <v>1988</v>
      </c>
      <c r="J1190" s="14">
        <f t="shared" si="110"/>
        <v>1189</v>
      </c>
      <c r="K1190" s="15">
        <f t="shared" si="111"/>
        <v>11.889999999999791</v>
      </c>
      <c r="L1190" s="14">
        <f>IF(K1190&lt;Power!$B$1,G1190+(A1190-D1190)*(H1190-G1190)/(E1190-D1190),0)</f>
        <v>1978.7599999999825</v>
      </c>
      <c r="Q1190" s="28">
        <f t="shared" si="112"/>
        <v>2.0961010704922955E-13</v>
      </c>
      <c r="R1190" s="8">
        <f t="shared" si="113"/>
        <v>0</v>
      </c>
    </row>
    <row r="1191" spans="1:18" x14ac:dyDescent="0.2">
      <c r="A1191" s="11">
        <f t="shared" si="108"/>
        <v>11.899999999999791</v>
      </c>
      <c r="B1191" s="7">
        <f>COUNTIF(Power!$A$4:$A$34,"&lt;="&amp;A1191)</f>
        <v>12</v>
      </c>
      <c r="C1191" s="7">
        <f t="shared" si="109"/>
        <v>13</v>
      </c>
      <c r="D1191" s="8">
        <f>INDEX(Power!$A$4:$A$34,B1191)</f>
        <v>11</v>
      </c>
      <c r="E1191" s="8">
        <f>INDEX(Power!$A$4:$A$34,C1191)</f>
        <v>12</v>
      </c>
      <c r="G1191" s="8">
        <f>INDEX(Power!$B$4:$B$34,B1191)</f>
        <v>1904</v>
      </c>
      <c r="H1191" s="8">
        <f>INDEX(Power!$B$4:$B$34,C1191)</f>
        <v>1988</v>
      </c>
      <c r="J1191" s="14">
        <f t="shared" si="110"/>
        <v>1190</v>
      </c>
      <c r="K1191" s="15">
        <f t="shared" si="111"/>
        <v>11.899999999999791</v>
      </c>
      <c r="L1191" s="14">
        <f>IF(K1191&lt;Power!$B$1,G1191+(A1191-D1191)*(H1191-G1191)/(E1191-D1191),0)</f>
        <v>1979.5999999999824</v>
      </c>
      <c r="Q1191" s="28">
        <f t="shared" si="112"/>
        <v>2.0961010704922955E-13</v>
      </c>
      <c r="R1191" s="8">
        <f t="shared" si="113"/>
        <v>0</v>
      </c>
    </row>
    <row r="1192" spans="1:18" x14ac:dyDescent="0.2">
      <c r="A1192" s="11">
        <f t="shared" si="108"/>
        <v>11.909999999999791</v>
      </c>
      <c r="B1192" s="7">
        <f>COUNTIF(Power!$A$4:$A$34,"&lt;="&amp;A1192)</f>
        <v>12</v>
      </c>
      <c r="C1192" s="7">
        <f t="shared" si="109"/>
        <v>13</v>
      </c>
      <c r="D1192" s="8">
        <f>INDEX(Power!$A$4:$A$34,B1192)</f>
        <v>11</v>
      </c>
      <c r="E1192" s="8">
        <f>INDEX(Power!$A$4:$A$34,C1192)</f>
        <v>12</v>
      </c>
      <c r="G1192" s="8">
        <f>INDEX(Power!$B$4:$B$34,B1192)</f>
        <v>1904</v>
      </c>
      <c r="H1192" s="8">
        <f>INDEX(Power!$B$4:$B$34,C1192)</f>
        <v>1988</v>
      </c>
      <c r="J1192" s="14">
        <f t="shared" si="110"/>
        <v>1191</v>
      </c>
      <c r="K1192" s="15">
        <f t="shared" si="111"/>
        <v>11.909999999999791</v>
      </c>
      <c r="L1192" s="14">
        <f>IF(K1192&lt;Power!$B$1,G1192+(A1192-D1192)*(H1192-G1192)/(E1192-D1192),0)</f>
        <v>1980.4399999999823</v>
      </c>
      <c r="Q1192" s="28">
        <f t="shared" si="112"/>
        <v>2.0961010704922955E-13</v>
      </c>
      <c r="R1192" s="8">
        <f t="shared" si="113"/>
        <v>0</v>
      </c>
    </row>
    <row r="1193" spans="1:18" x14ac:dyDescent="0.2">
      <c r="A1193" s="11">
        <f t="shared" si="108"/>
        <v>11.91999999999979</v>
      </c>
      <c r="B1193" s="7">
        <f>COUNTIF(Power!$A$4:$A$34,"&lt;="&amp;A1193)</f>
        <v>12</v>
      </c>
      <c r="C1193" s="7">
        <f t="shared" si="109"/>
        <v>13</v>
      </c>
      <c r="D1193" s="8">
        <f>INDEX(Power!$A$4:$A$34,B1193)</f>
        <v>11</v>
      </c>
      <c r="E1193" s="8">
        <f>INDEX(Power!$A$4:$A$34,C1193)</f>
        <v>12</v>
      </c>
      <c r="G1193" s="8">
        <f>INDEX(Power!$B$4:$B$34,B1193)</f>
        <v>1904</v>
      </c>
      <c r="H1193" s="8">
        <f>INDEX(Power!$B$4:$B$34,C1193)</f>
        <v>1988</v>
      </c>
      <c r="J1193" s="14">
        <f t="shared" si="110"/>
        <v>1192</v>
      </c>
      <c r="K1193" s="15">
        <f t="shared" si="111"/>
        <v>11.91999999999979</v>
      </c>
      <c r="L1193" s="14">
        <f>IF(K1193&lt;Power!$B$1,G1193+(A1193-D1193)*(H1193-G1193)/(E1193-D1193),0)</f>
        <v>1981.2799999999825</v>
      </c>
      <c r="Q1193" s="28">
        <f t="shared" si="112"/>
        <v>2.0961010704922955E-13</v>
      </c>
      <c r="R1193" s="8">
        <f t="shared" si="113"/>
        <v>0</v>
      </c>
    </row>
    <row r="1194" spans="1:18" x14ac:dyDescent="0.2">
      <c r="A1194" s="11">
        <f t="shared" si="108"/>
        <v>11.92999999999979</v>
      </c>
      <c r="B1194" s="7">
        <f>COUNTIF(Power!$A$4:$A$34,"&lt;="&amp;A1194)</f>
        <v>12</v>
      </c>
      <c r="C1194" s="7">
        <f t="shared" si="109"/>
        <v>13</v>
      </c>
      <c r="D1194" s="8">
        <f>INDEX(Power!$A$4:$A$34,B1194)</f>
        <v>11</v>
      </c>
      <c r="E1194" s="8">
        <f>INDEX(Power!$A$4:$A$34,C1194)</f>
        <v>12</v>
      </c>
      <c r="G1194" s="8">
        <f>INDEX(Power!$B$4:$B$34,B1194)</f>
        <v>1904</v>
      </c>
      <c r="H1194" s="8">
        <f>INDEX(Power!$B$4:$B$34,C1194)</f>
        <v>1988</v>
      </c>
      <c r="J1194" s="14">
        <f t="shared" si="110"/>
        <v>1193</v>
      </c>
      <c r="K1194" s="15">
        <f t="shared" si="111"/>
        <v>11.92999999999979</v>
      </c>
      <c r="L1194" s="14">
        <f>IF(K1194&lt;Power!$B$1,G1194+(A1194-D1194)*(H1194-G1194)/(E1194-D1194),0)</f>
        <v>1982.1199999999824</v>
      </c>
      <c r="Q1194" s="28">
        <f t="shared" si="112"/>
        <v>2.0961010704922955E-13</v>
      </c>
      <c r="R1194" s="8">
        <f t="shared" si="113"/>
        <v>0</v>
      </c>
    </row>
    <row r="1195" spans="1:18" x14ac:dyDescent="0.2">
      <c r="A1195" s="11">
        <f t="shared" si="108"/>
        <v>11.93999999999979</v>
      </c>
      <c r="B1195" s="7">
        <f>COUNTIF(Power!$A$4:$A$34,"&lt;="&amp;A1195)</f>
        <v>12</v>
      </c>
      <c r="C1195" s="7">
        <f t="shared" si="109"/>
        <v>13</v>
      </c>
      <c r="D1195" s="8">
        <f>INDEX(Power!$A$4:$A$34,B1195)</f>
        <v>11</v>
      </c>
      <c r="E1195" s="8">
        <f>INDEX(Power!$A$4:$A$34,C1195)</f>
        <v>12</v>
      </c>
      <c r="G1195" s="8">
        <f>INDEX(Power!$B$4:$B$34,B1195)</f>
        <v>1904</v>
      </c>
      <c r="H1195" s="8">
        <f>INDEX(Power!$B$4:$B$34,C1195)</f>
        <v>1988</v>
      </c>
      <c r="J1195" s="14">
        <f t="shared" si="110"/>
        <v>1194</v>
      </c>
      <c r="K1195" s="15">
        <f t="shared" si="111"/>
        <v>11.93999999999979</v>
      </c>
      <c r="L1195" s="14">
        <f>IF(K1195&lt;Power!$B$1,G1195+(A1195-D1195)*(H1195-G1195)/(E1195-D1195),0)</f>
        <v>1982.9599999999823</v>
      </c>
      <c r="Q1195" s="28">
        <f t="shared" si="112"/>
        <v>2.0961010704922955E-13</v>
      </c>
      <c r="R1195" s="8">
        <f t="shared" si="113"/>
        <v>0</v>
      </c>
    </row>
    <row r="1196" spans="1:18" x14ac:dyDescent="0.2">
      <c r="A1196" s="11">
        <f t="shared" si="108"/>
        <v>11.94999999999979</v>
      </c>
      <c r="B1196" s="7">
        <f>COUNTIF(Power!$A$4:$A$34,"&lt;="&amp;A1196)</f>
        <v>12</v>
      </c>
      <c r="C1196" s="7">
        <f t="shared" si="109"/>
        <v>13</v>
      </c>
      <c r="D1196" s="8">
        <f>INDEX(Power!$A$4:$A$34,B1196)</f>
        <v>11</v>
      </c>
      <c r="E1196" s="8">
        <f>INDEX(Power!$A$4:$A$34,C1196)</f>
        <v>12</v>
      </c>
      <c r="G1196" s="8">
        <f>INDEX(Power!$B$4:$B$34,B1196)</f>
        <v>1904</v>
      </c>
      <c r="H1196" s="8">
        <f>INDEX(Power!$B$4:$B$34,C1196)</f>
        <v>1988</v>
      </c>
      <c r="J1196" s="14">
        <f t="shared" si="110"/>
        <v>1195</v>
      </c>
      <c r="K1196" s="15">
        <f t="shared" si="111"/>
        <v>11.94999999999979</v>
      </c>
      <c r="L1196" s="14">
        <f>IF(K1196&lt;Power!$B$1,G1196+(A1196-D1196)*(H1196-G1196)/(E1196-D1196),0)</f>
        <v>1983.7999999999824</v>
      </c>
      <c r="Q1196" s="28">
        <f t="shared" si="112"/>
        <v>2.0961010704922955E-13</v>
      </c>
      <c r="R1196" s="8">
        <f t="shared" si="113"/>
        <v>0</v>
      </c>
    </row>
    <row r="1197" spans="1:18" x14ac:dyDescent="0.2">
      <c r="A1197" s="11">
        <f t="shared" si="108"/>
        <v>11.959999999999789</v>
      </c>
      <c r="B1197" s="7">
        <f>COUNTIF(Power!$A$4:$A$34,"&lt;="&amp;A1197)</f>
        <v>12</v>
      </c>
      <c r="C1197" s="7">
        <f t="shared" si="109"/>
        <v>13</v>
      </c>
      <c r="D1197" s="8">
        <f>INDEX(Power!$A$4:$A$34,B1197)</f>
        <v>11</v>
      </c>
      <c r="E1197" s="8">
        <f>INDEX(Power!$A$4:$A$34,C1197)</f>
        <v>12</v>
      </c>
      <c r="G1197" s="8">
        <f>INDEX(Power!$B$4:$B$34,B1197)</f>
        <v>1904</v>
      </c>
      <c r="H1197" s="8">
        <f>INDEX(Power!$B$4:$B$34,C1197)</f>
        <v>1988</v>
      </c>
      <c r="J1197" s="14">
        <f t="shared" si="110"/>
        <v>1196</v>
      </c>
      <c r="K1197" s="15">
        <f t="shared" si="111"/>
        <v>11.959999999999789</v>
      </c>
      <c r="L1197" s="14">
        <f>IF(K1197&lt;Power!$B$1,G1197+(A1197-D1197)*(H1197-G1197)/(E1197-D1197),0)</f>
        <v>1984.6399999999824</v>
      </c>
      <c r="Q1197" s="28">
        <f t="shared" si="112"/>
        <v>2.1138646388862981E-13</v>
      </c>
      <c r="R1197" s="8">
        <f t="shared" si="113"/>
        <v>0</v>
      </c>
    </row>
    <row r="1198" spans="1:18" x14ac:dyDescent="0.2">
      <c r="A1198" s="11">
        <f t="shared" si="108"/>
        <v>11.969999999999789</v>
      </c>
      <c r="B1198" s="7">
        <f>COUNTIF(Power!$A$4:$A$34,"&lt;="&amp;A1198)</f>
        <v>12</v>
      </c>
      <c r="C1198" s="7">
        <f t="shared" si="109"/>
        <v>13</v>
      </c>
      <c r="D1198" s="8">
        <f>INDEX(Power!$A$4:$A$34,B1198)</f>
        <v>11</v>
      </c>
      <c r="E1198" s="8">
        <f>INDEX(Power!$A$4:$A$34,C1198)</f>
        <v>12</v>
      </c>
      <c r="G1198" s="8">
        <f>INDEX(Power!$B$4:$B$34,B1198)</f>
        <v>1904</v>
      </c>
      <c r="H1198" s="8">
        <f>INDEX(Power!$B$4:$B$34,C1198)</f>
        <v>1988</v>
      </c>
      <c r="J1198" s="14">
        <f t="shared" si="110"/>
        <v>1197</v>
      </c>
      <c r="K1198" s="15">
        <f t="shared" si="111"/>
        <v>11.969999999999789</v>
      </c>
      <c r="L1198" s="14">
        <f>IF(K1198&lt;Power!$B$1,G1198+(A1198-D1198)*(H1198-G1198)/(E1198-D1198),0)</f>
        <v>1985.4799999999823</v>
      </c>
      <c r="Q1198" s="28">
        <f t="shared" si="112"/>
        <v>2.1138646388862981E-13</v>
      </c>
      <c r="R1198" s="8">
        <f t="shared" si="113"/>
        <v>0</v>
      </c>
    </row>
    <row r="1199" spans="1:18" x14ac:dyDescent="0.2">
      <c r="A1199" s="11">
        <f t="shared" si="108"/>
        <v>11.979999999999789</v>
      </c>
      <c r="B1199" s="7">
        <f>COUNTIF(Power!$A$4:$A$34,"&lt;="&amp;A1199)</f>
        <v>12</v>
      </c>
      <c r="C1199" s="7">
        <f t="shared" si="109"/>
        <v>13</v>
      </c>
      <c r="D1199" s="8">
        <f>INDEX(Power!$A$4:$A$34,B1199)</f>
        <v>11</v>
      </c>
      <c r="E1199" s="8">
        <f>INDEX(Power!$A$4:$A$34,C1199)</f>
        <v>12</v>
      </c>
      <c r="G1199" s="8">
        <f>INDEX(Power!$B$4:$B$34,B1199)</f>
        <v>1904</v>
      </c>
      <c r="H1199" s="8">
        <f>INDEX(Power!$B$4:$B$34,C1199)</f>
        <v>1988</v>
      </c>
      <c r="J1199" s="14">
        <f t="shared" si="110"/>
        <v>1198</v>
      </c>
      <c r="K1199" s="15">
        <f t="shared" si="111"/>
        <v>11.979999999999789</v>
      </c>
      <c r="L1199" s="14">
        <f>IF(K1199&lt;Power!$B$1,G1199+(A1199-D1199)*(H1199-G1199)/(E1199-D1199),0)</f>
        <v>1986.3199999999822</v>
      </c>
      <c r="Q1199" s="28">
        <f t="shared" si="112"/>
        <v>2.1138646388862981E-13</v>
      </c>
      <c r="R1199" s="8">
        <f t="shared" si="113"/>
        <v>0</v>
      </c>
    </row>
    <row r="1200" spans="1:18" x14ac:dyDescent="0.2">
      <c r="A1200" s="11">
        <f t="shared" si="108"/>
        <v>11.989999999999789</v>
      </c>
      <c r="B1200" s="7">
        <f>COUNTIF(Power!$A$4:$A$34,"&lt;="&amp;A1200)</f>
        <v>12</v>
      </c>
      <c r="C1200" s="7">
        <f t="shared" si="109"/>
        <v>13</v>
      </c>
      <c r="D1200" s="8">
        <f>INDEX(Power!$A$4:$A$34,B1200)</f>
        <v>11</v>
      </c>
      <c r="E1200" s="8">
        <f>INDEX(Power!$A$4:$A$34,C1200)</f>
        <v>12</v>
      </c>
      <c r="G1200" s="8">
        <f>INDEX(Power!$B$4:$B$34,B1200)</f>
        <v>1904</v>
      </c>
      <c r="H1200" s="8">
        <f>INDEX(Power!$B$4:$B$34,C1200)</f>
        <v>1988</v>
      </c>
      <c r="J1200" s="14">
        <f t="shared" si="110"/>
        <v>1199</v>
      </c>
      <c r="K1200" s="15">
        <f t="shared" si="111"/>
        <v>11.989999999999789</v>
      </c>
      <c r="L1200" s="14">
        <f>IF(K1200&lt;Power!$B$1,G1200+(A1200-D1200)*(H1200-G1200)/(E1200-D1200),0)</f>
        <v>1987.1599999999823</v>
      </c>
      <c r="Q1200" s="28">
        <f t="shared" si="112"/>
        <v>2.1138646388862981E-13</v>
      </c>
      <c r="R1200" s="8">
        <f t="shared" si="113"/>
        <v>0</v>
      </c>
    </row>
    <row r="1201" spans="1:18" x14ac:dyDescent="0.2">
      <c r="A1201" s="11">
        <f t="shared" si="108"/>
        <v>11.999999999999789</v>
      </c>
      <c r="B1201" s="7">
        <f>COUNTIF(Power!$A$4:$A$34,"&lt;="&amp;A1201)</f>
        <v>12</v>
      </c>
      <c r="C1201" s="7">
        <f t="shared" si="109"/>
        <v>13</v>
      </c>
      <c r="D1201" s="8">
        <f>INDEX(Power!$A$4:$A$34,B1201)</f>
        <v>11</v>
      </c>
      <c r="E1201" s="8">
        <f>INDEX(Power!$A$4:$A$34,C1201)</f>
        <v>12</v>
      </c>
      <c r="G1201" s="8">
        <f>INDEX(Power!$B$4:$B$34,B1201)</f>
        <v>1904</v>
      </c>
      <c r="H1201" s="8">
        <f>INDEX(Power!$B$4:$B$34,C1201)</f>
        <v>1988</v>
      </c>
      <c r="J1201" s="14">
        <f t="shared" si="110"/>
        <v>1200</v>
      </c>
      <c r="K1201" s="15">
        <f t="shared" si="111"/>
        <v>11.999999999999789</v>
      </c>
      <c r="L1201" s="14">
        <f>IF(K1201&lt;Power!$B$1,G1201+(A1201-D1201)*(H1201-G1201)/(E1201-D1201),0)</f>
        <v>1987.9999999999823</v>
      </c>
      <c r="Q1201" s="28">
        <f t="shared" si="112"/>
        <v>2.1138646388862981E-13</v>
      </c>
      <c r="R1201" s="8">
        <f t="shared" si="113"/>
        <v>0</v>
      </c>
    </row>
    <row r="1202" spans="1:18" x14ac:dyDescent="0.2">
      <c r="A1202" s="11">
        <f t="shared" si="108"/>
        <v>12.009999999999788</v>
      </c>
      <c r="B1202" s="7">
        <f>COUNTIF(Power!$A$4:$A$34,"&lt;="&amp;A1202)</f>
        <v>13</v>
      </c>
      <c r="C1202" s="7">
        <f t="shared" si="109"/>
        <v>14</v>
      </c>
      <c r="D1202" s="8">
        <f>INDEX(Power!$A$4:$A$34,B1202)</f>
        <v>12</v>
      </c>
      <c r="E1202" s="8">
        <f>INDEX(Power!$A$4:$A$34,C1202)</f>
        <v>13</v>
      </c>
      <c r="G1202" s="8">
        <f>INDEX(Power!$B$4:$B$34,B1202)</f>
        <v>1988</v>
      </c>
      <c r="H1202" s="8">
        <f>INDEX(Power!$B$4:$B$34,C1202)</f>
        <v>1999</v>
      </c>
      <c r="J1202" s="14">
        <f t="shared" si="110"/>
        <v>1201</v>
      </c>
      <c r="K1202" s="15">
        <f t="shared" si="111"/>
        <v>12.009999999999788</v>
      </c>
      <c r="L1202" s="14">
        <f>IF(K1202&lt;Power!$B$1,G1202+(A1202-D1202)*(H1202-G1202)/(E1202-D1202),0)</f>
        <v>1988.1099999999976</v>
      </c>
      <c r="Q1202" s="28">
        <f t="shared" si="112"/>
        <v>2.1138646388862981E-13</v>
      </c>
      <c r="R1202" s="8">
        <f t="shared" si="113"/>
        <v>0</v>
      </c>
    </row>
    <row r="1203" spans="1:18" x14ac:dyDescent="0.2">
      <c r="A1203" s="11">
        <f t="shared" si="108"/>
        <v>12.019999999999788</v>
      </c>
      <c r="B1203" s="7">
        <f>COUNTIF(Power!$A$4:$A$34,"&lt;="&amp;A1203)</f>
        <v>13</v>
      </c>
      <c r="C1203" s="7">
        <f t="shared" si="109"/>
        <v>14</v>
      </c>
      <c r="D1203" s="8">
        <f>INDEX(Power!$A$4:$A$34,B1203)</f>
        <v>12</v>
      </c>
      <c r="E1203" s="8">
        <f>INDEX(Power!$A$4:$A$34,C1203)</f>
        <v>13</v>
      </c>
      <c r="G1203" s="8">
        <f>INDEX(Power!$B$4:$B$34,B1203)</f>
        <v>1988</v>
      </c>
      <c r="H1203" s="8">
        <f>INDEX(Power!$B$4:$B$34,C1203)</f>
        <v>1999</v>
      </c>
      <c r="J1203" s="14">
        <f t="shared" si="110"/>
        <v>1202</v>
      </c>
      <c r="K1203" s="15">
        <f t="shared" si="111"/>
        <v>12.019999999999788</v>
      </c>
      <c r="L1203" s="14">
        <f>IF(K1203&lt;Power!$B$1,G1203+(A1203-D1203)*(H1203-G1203)/(E1203-D1203),0)</f>
        <v>1988.2199999999978</v>
      </c>
      <c r="Q1203" s="28">
        <f t="shared" si="112"/>
        <v>2.1138646388862981E-13</v>
      </c>
      <c r="R1203" s="8">
        <f t="shared" si="113"/>
        <v>0</v>
      </c>
    </row>
    <row r="1204" spans="1:18" x14ac:dyDescent="0.2">
      <c r="A1204" s="11">
        <f t="shared" si="108"/>
        <v>12.029999999999788</v>
      </c>
      <c r="B1204" s="7">
        <f>COUNTIF(Power!$A$4:$A$34,"&lt;="&amp;A1204)</f>
        <v>13</v>
      </c>
      <c r="C1204" s="7">
        <f t="shared" si="109"/>
        <v>14</v>
      </c>
      <c r="D1204" s="8">
        <f>INDEX(Power!$A$4:$A$34,B1204)</f>
        <v>12</v>
      </c>
      <c r="E1204" s="8">
        <f>INDEX(Power!$A$4:$A$34,C1204)</f>
        <v>13</v>
      </c>
      <c r="G1204" s="8">
        <f>INDEX(Power!$B$4:$B$34,B1204)</f>
        <v>1988</v>
      </c>
      <c r="H1204" s="8">
        <f>INDEX(Power!$B$4:$B$34,C1204)</f>
        <v>1999</v>
      </c>
      <c r="J1204" s="14">
        <f t="shared" si="110"/>
        <v>1203</v>
      </c>
      <c r="K1204" s="15">
        <f t="shared" si="111"/>
        <v>12.029999999999788</v>
      </c>
      <c r="L1204" s="14">
        <f>IF(K1204&lt;Power!$B$1,G1204+(A1204-D1204)*(H1204-G1204)/(E1204-D1204),0)</f>
        <v>1988.3299999999977</v>
      </c>
      <c r="Q1204" s="28">
        <f t="shared" si="112"/>
        <v>2.1138646388862981E-13</v>
      </c>
      <c r="R1204" s="8">
        <f t="shared" si="113"/>
        <v>0</v>
      </c>
    </row>
    <row r="1205" spans="1:18" x14ac:dyDescent="0.2">
      <c r="A1205" s="11">
        <f t="shared" si="108"/>
        <v>12.039999999999788</v>
      </c>
      <c r="B1205" s="7">
        <f>COUNTIF(Power!$A$4:$A$34,"&lt;="&amp;A1205)</f>
        <v>13</v>
      </c>
      <c r="C1205" s="7">
        <f t="shared" si="109"/>
        <v>14</v>
      </c>
      <c r="D1205" s="8">
        <f>INDEX(Power!$A$4:$A$34,B1205)</f>
        <v>12</v>
      </c>
      <c r="E1205" s="8">
        <f>INDEX(Power!$A$4:$A$34,C1205)</f>
        <v>13</v>
      </c>
      <c r="G1205" s="8">
        <f>INDEX(Power!$B$4:$B$34,B1205)</f>
        <v>1988</v>
      </c>
      <c r="H1205" s="8">
        <f>INDEX(Power!$B$4:$B$34,C1205)</f>
        <v>1999</v>
      </c>
      <c r="J1205" s="14">
        <f t="shared" si="110"/>
        <v>1204</v>
      </c>
      <c r="K1205" s="15">
        <f t="shared" si="111"/>
        <v>12.039999999999788</v>
      </c>
      <c r="L1205" s="14">
        <f>IF(K1205&lt;Power!$B$1,G1205+(A1205-D1205)*(H1205-G1205)/(E1205-D1205),0)</f>
        <v>1988.4399999999976</v>
      </c>
      <c r="Q1205" s="28">
        <f t="shared" si="112"/>
        <v>2.1138646388862981E-13</v>
      </c>
      <c r="R1205" s="8">
        <f t="shared" si="113"/>
        <v>0</v>
      </c>
    </row>
    <row r="1206" spans="1:18" x14ac:dyDescent="0.2">
      <c r="A1206" s="11">
        <f t="shared" si="108"/>
        <v>12.049999999999788</v>
      </c>
      <c r="B1206" s="7">
        <f>COUNTIF(Power!$A$4:$A$34,"&lt;="&amp;A1206)</f>
        <v>13</v>
      </c>
      <c r="C1206" s="7">
        <f t="shared" si="109"/>
        <v>14</v>
      </c>
      <c r="D1206" s="8">
        <f>INDEX(Power!$A$4:$A$34,B1206)</f>
        <v>12</v>
      </c>
      <c r="E1206" s="8">
        <f>INDEX(Power!$A$4:$A$34,C1206)</f>
        <v>13</v>
      </c>
      <c r="G1206" s="8">
        <f>INDEX(Power!$B$4:$B$34,B1206)</f>
        <v>1988</v>
      </c>
      <c r="H1206" s="8">
        <f>INDEX(Power!$B$4:$B$34,C1206)</f>
        <v>1999</v>
      </c>
      <c r="J1206" s="14">
        <f t="shared" si="110"/>
        <v>1205</v>
      </c>
      <c r="K1206" s="15">
        <f t="shared" si="111"/>
        <v>12.049999999999788</v>
      </c>
      <c r="L1206" s="14">
        <f>IF(K1206&lt;Power!$B$1,G1206+(A1206-D1206)*(H1206-G1206)/(E1206-D1206),0)</f>
        <v>1988.5499999999977</v>
      </c>
      <c r="Q1206" s="28">
        <f t="shared" si="112"/>
        <v>2.1316282072803006E-13</v>
      </c>
      <c r="R1206" s="8">
        <f t="shared" si="113"/>
        <v>0</v>
      </c>
    </row>
    <row r="1207" spans="1:18" x14ac:dyDescent="0.2">
      <c r="A1207" s="11">
        <f t="shared" si="108"/>
        <v>12.059999999999787</v>
      </c>
      <c r="B1207" s="7">
        <f>COUNTIF(Power!$A$4:$A$34,"&lt;="&amp;A1207)</f>
        <v>13</v>
      </c>
      <c r="C1207" s="7">
        <f t="shared" si="109"/>
        <v>14</v>
      </c>
      <c r="D1207" s="8">
        <f>INDEX(Power!$A$4:$A$34,B1207)</f>
        <v>12</v>
      </c>
      <c r="E1207" s="8">
        <f>INDEX(Power!$A$4:$A$34,C1207)</f>
        <v>13</v>
      </c>
      <c r="G1207" s="8">
        <f>INDEX(Power!$B$4:$B$34,B1207)</f>
        <v>1988</v>
      </c>
      <c r="H1207" s="8">
        <f>INDEX(Power!$B$4:$B$34,C1207)</f>
        <v>1999</v>
      </c>
      <c r="J1207" s="14">
        <f t="shared" si="110"/>
        <v>1206</v>
      </c>
      <c r="K1207" s="15">
        <f t="shared" si="111"/>
        <v>12.059999999999787</v>
      </c>
      <c r="L1207" s="14">
        <f>IF(K1207&lt;Power!$B$1,G1207+(A1207-D1207)*(H1207-G1207)/(E1207-D1207),0)</f>
        <v>1988.6599999999976</v>
      </c>
      <c r="Q1207" s="28">
        <f t="shared" si="112"/>
        <v>2.1316282072803006E-13</v>
      </c>
      <c r="R1207" s="8">
        <f t="shared" si="113"/>
        <v>0</v>
      </c>
    </row>
    <row r="1208" spans="1:18" x14ac:dyDescent="0.2">
      <c r="A1208" s="11">
        <f t="shared" si="108"/>
        <v>12.069999999999787</v>
      </c>
      <c r="B1208" s="7">
        <f>COUNTIF(Power!$A$4:$A$34,"&lt;="&amp;A1208)</f>
        <v>13</v>
      </c>
      <c r="C1208" s="7">
        <f t="shared" si="109"/>
        <v>14</v>
      </c>
      <c r="D1208" s="8">
        <f>INDEX(Power!$A$4:$A$34,B1208)</f>
        <v>12</v>
      </c>
      <c r="E1208" s="8">
        <f>INDEX(Power!$A$4:$A$34,C1208)</f>
        <v>13</v>
      </c>
      <c r="G1208" s="8">
        <f>INDEX(Power!$B$4:$B$34,B1208)</f>
        <v>1988</v>
      </c>
      <c r="H1208" s="8">
        <f>INDEX(Power!$B$4:$B$34,C1208)</f>
        <v>1999</v>
      </c>
      <c r="J1208" s="14">
        <f t="shared" si="110"/>
        <v>1207</v>
      </c>
      <c r="K1208" s="15">
        <f t="shared" si="111"/>
        <v>12.069999999999787</v>
      </c>
      <c r="L1208" s="14">
        <f>IF(K1208&lt;Power!$B$1,G1208+(A1208-D1208)*(H1208-G1208)/(E1208-D1208),0)</f>
        <v>1988.7699999999977</v>
      </c>
      <c r="Q1208" s="28">
        <f t="shared" si="112"/>
        <v>2.1316282072803006E-13</v>
      </c>
      <c r="R1208" s="8">
        <f t="shared" si="113"/>
        <v>0</v>
      </c>
    </row>
    <row r="1209" spans="1:18" x14ac:dyDescent="0.2">
      <c r="A1209" s="11">
        <f t="shared" si="108"/>
        <v>12.079999999999787</v>
      </c>
      <c r="B1209" s="7">
        <f>COUNTIF(Power!$A$4:$A$34,"&lt;="&amp;A1209)</f>
        <v>13</v>
      </c>
      <c r="C1209" s="7">
        <f t="shared" si="109"/>
        <v>14</v>
      </c>
      <c r="D1209" s="8">
        <f>INDEX(Power!$A$4:$A$34,B1209)</f>
        <v>12</v>
      </c>
      <c r="E1209" s="8">
        <f>INDEX(Power!$A$4:$A$34,C1209)</f>
        <v>13</v>
      </c>
      <c r="G1209" s="8">
        <f>INDEX(Power!$B$4:$B$34,B1209)</f>
        <v>1988</v>
      </c>
      <c r="H1209" s="8">
        <f>INDEX(Power!$B$4:$B$34,C1209)</f>
        <v>1999</v>
      </c>
      <c r="J1209" s="14">
        <f t="shared" si="110"/>
        <v>1208</v>
      </c>
      <c r="K1209" s="15">
        <f t="shared" si="111"/>
        <v>12.079999999999787</v>
      </c>
      <c r="L1209" s="14">
        <f>IF(K1209&lt;Power!$B$1,G1209+(A1209-D1209)*(H1209-G1209)/(E1209-D1209),0)</f>
        <v>1988.8799999999976</v>
      </c>
      <c r="Q1209" s="28">
        <f t="shared" si="112"/>
        <v>2.1316282072803006E-13</v>
      </c>
      <c r="R1209" s="8">
        <f t="shared" si="113"/>
        <v>0</v>
      </c>
    </row>
    <row r="1210" spans="1:18" x14ac:dyDescent="0.2">
      <c r="A1210" s="11">
        <f t="shared" si="108"/>
        <v>12.089999999999787</v>
      </c>
      <c r="B1210" s="7">
        <f>COUNTIF(Power!$A$4:$A$34,"&lt;="&amp;A1210)</f>
        <v>13</v>
      </c>
      <c r="C1210" s="7">
        <f t="shared" si="109"/>
        <v>14</v>
      </c>
      <c r="D1210" s="8">
        <f>INDEX(Power!$A$4:$A$34,B1210)</f>
        <v>12</v>
      </c>
      <c r="E1210" s="8">
        <f>INDEX(Power!$A$4:$A$34,C1210)</f>
        <v>13</v>
      </c>
      <c r="G1210" s="8">
        <f>INDEX(Power!$B$4:$B$34,B1210)</f>
        <v>1988</v>
      </c>
      <c r="H1210" s="8">
        <f>INDEX(Power!$B$4:$B$34,C1210)</f>
        <v>1999</v>
      </c>
      <c r="J1210" s="14">
        <f t="shared" si="110"/>
        <v>1209</v>
      </c>
      <c r="K1210" s="15">
        <f t="shared" si="111"/>
        <v>12.089999999999787</v>
      </c>
      <c r="L1210" s="14">
        <f>IF(K1210&lt;Power!$B$1,G1210+(A1210-D1210)*(H1210-G1210)/(E1210-D1210),0)</f>
        <v>1988.9899999999977</v>
      </c>
      <c r="Q1210" s="28">
        <f t="shared" si="112"/>
        <v>2.1316282072803006E-13</v>
      </c>
      <c r="R1210" s="8">
        <f t="shared" si="113"/>
        <v>0</v>
      </c>
    </row>
    <row r="1211" spans="1:18" x14ac:dyDescent="0.2">
      <c r="A1211" s="11">
        <f t="shared" si="108"/>
        <v>12.099999999999786</v>
      </c>
      <c r="B1211" s="7">
        <f>COUNTIF(Power!$A$4:$A$34,"&lt;="&amp;A1211)</f>
        <v>13</v>
      </c>
      <c r="C1211" s="7">
        <f t="shared" si="109"/>
        <v>14</v>
      </c>
      <c r="D1211" s="8">
        <f>INDEX(Power!$A$4:$A$34,B1211)</f>
        <v>12</v>
      </c>
      <c r="E1211" s="8">
        <f>INDEX(Power!$A$4:$A$34,C1211)</f>
        <v>13</v>
      </c>
      <c r="G1211" s="8">
        <f>INDEX(Power!$B$4:$B$34,B1211)</f>
        <v>1988</v>
      </c>
      <c r="H1211" s="8">
        <f>INDEX(Power!$B$4:$B$34,C1211)</f>
        <v>1999</v>
      </c>
      <c r="J1211" s="14">
        <f t="shared" si="110"/>
        <v>1210</v>
      </c>
      <c r="K1211" s="15">
        <f t="shared" si="111"/>
        <v>12.099999999999786</v>
      </c>
      <c r="L1211" s="14">
        <f>IF(K1211&lt;Power!$B$1,G1211+(A1211-D1211)*(H1211-G1211)/(E1211-D1211),0)</f>
        <v>1989.0999999999976</v>
      </c>
      <c r="Q1211" s="28">
        <f t="shared" si="112"/>
        <v>2.1316282072803006E-13</v>
      </c>
      <c r="R1211" s="8">
        <f t="shared" si="113"/>
        <v>0</v>
      </c>
    </row>
    <row r="1212" spans="1:18" x14ac:dyDescent="0.2">
      <c r="A1212" s="11">
        <f t="shared" si="108"/>
        <v>12.109999999999786</v>
      </c>
      <c r="B1212" s="7">
        <f>COUNTIF(Power!$A$4:$A$34,"&lt;="&amp;A1212)</f>
        <v>13</v>
      </c>
      <c r="C1212" s="7">
        <f t="shared" si="109"/>
        <v>14</v>
      </c>
      <c r="D1212" s="8">
        <f>INDEX(Power!$A$4:$A$34,B1212)</f>
        <v>12</v>
      </c>
      <c r="E1212" s="8">
        <f>INDEX(Power!$A$4:$A$34,C1212)</f>
        <v>13</v>
      </c>
      <c r="G1212" s="8">
        <f>INDEX(Power!$B$4:$B$34,B1212)</f>
        <v>1988</v>
      </c>
      <c r="H1212" s="8">
        <f>INDEX(Power!$B$4:$B$34,C1212)</f>
        <v>1999</v>
      </c>
      <c r="J1212" s="14">
        <f t="shared" si="110"/>
        <v>1211</v>
      </c>
      <c r="K1212" s="15">
        <f t="shared" si="111"/>
        <v>12.109999999999786</v>
      </c>
      <c r="L1212" s="14">
        <f>IF(K1212&lt;Power!$B$1,G1212+(A1212-D1212)*(H1212-G1212)/(E1212-D1212),0)</f>
        <v>1989.2099999999978</v>
      </c>
      <c r="Q1212" s="28">
        <f t="shared" si="112"/>
        <v>2.1316282072803006E-13</v>
      </c>
      <c r="R1212" s="8">
        <f t="shared" si="113"/>
        <v>0</v>
      </c>
    </row>
    <row r="1213" spans="1:18" x14ac:dyDescent="0.2">
      <c r="A1213" s="11">
        <f t="shared" si="108"/>
        <v>12.119999999999786</v>
      </c>
      <c r="B1213" s="7">
        <f>COUNTIF(Power!$A$4:$A$34,"&lt;="&amp;A1213)</f>
        <v>13</v>
      </c>
      <c r="C1213" s="7">
        <f t="shared" si="109"/>
        <v>14</v>
      </c>
      <c r="D1213" s="8">
        <f>INDEX(Power!$A$4:$A$34,B1213)</f>
        <v>12</v>
      </c>
      <c r="E1213" s="8">
        <f>INDEX(Power!$A$4:$A$34,C1213)</f>
        <v>13</v>
      </c>
      <c r="G1213" s="8">
        <f>INDEX(Power!$B$4:$B$34,B1213)</f>
        <v>1988</v>
      </c>
      <c r="H1213" s="8">
        <f>INDEX(Power!$B$4:$B$34,C1213)</f>
        <v>1999</v>
      </c>
      <c r="J1213" s="14">
        <f t="shared" si="110"/>
        <v>1212</v>
      </c>
      <c r="K1213" s="15">
        <f t="shared" si="111"/>
        <v>12.119999999999786</v>
      </c>
      <c r="L1213" s="14">
        <f>IF(K1213&lt;Power!$B$1,G1213+(A1213-D1213)*(H1213-G1213)/(E1213-D1213),0)</f>
        <v>1989.3199999999977</v>
      </c>
      <c r="Q1213" s="28">
        <f t="shared" si="112"/>
        <v>2.1316282072803006E-13</v>
      </c>
      <c r="R1213" s="8">
        <f t="shared" si="113"/>
        <v>0</v>
      </c>
    </row>
    <row r="1214" spans="1:18" x14ac:dyDescent="0.2">
      <c r="A1214" s="11">
        <f t="shared" si="108"/>
        <v>12.129999999999786</v>
      </c>
      <c r="B1214" s="7">
        <f>COUNTIF(Power!$A$4:$A$34,"&lt;="&amp;A1214)</f>
        <v>13</v>
      </c>
      <c r="C1214" s="7">
        <f t="shared" si="109"/>
        <v>14</v>
      </c>
      <c r="D1214" s="8">
        <f>INDEX(Power!$A$4:$A$34,B1214)</f>
        <v>12</v>
      </c>
      <c r="E1214" s="8">
        <f>INDEX(Power!$A$4:$A$34,C1214)</f>
        <v>13</v>
      </c>
      <c r="G1214" s="8">
        <f>INDEX(Power!$B$4:$B$34,B1214)</f>
        <v>1988</v>
      </c>
      <c r="H1214" s="8">
        <f>INDEX(Power!$B$4:$B$34,C1214)</f>
        <v>1999</v>
      </c>
      <c r="J1214" s="14">
        <f t="shared" si="110"/>
        <v>1213</v>
      </c>
      <c r="K1214" s="15">
        <f t="shared" si="111"/>
        <v>12.129999999999786</v>
      </c>
      <c r="L1214" s="14">
        <f>IF(K1214&lt;Power!$B$1,G1214+(A1214-D1214)*(H1214-G1214)/(E1214-D1214),0)</f>
        <v>1989.4299999999976</v>
      </c>
      <c r="Q1214" s="28">
        <f t="shared" si="112"/>
        <v>2.1493917756743031E-13</v>
      </c>
      <c r="R1214" s="8">
        <f t="shared" si="113"/>
        <v>0</v>
      </c>
    </row>
    <row r="1215" spans="1:18" x14ac:dyDescent="0.2">
      <c r="A1215" s="11">
        <f t="shared" si="108"/>
        <v>12.139999999999786</v>
      </c>
      <c r="B1215" s="7">
        <f>COUNTIF(Power!$A$4:$A$34,"&lt;="&amp;A1215)</f>
        <v>13</v>
      </c>
      <c r="C1215" s="7">
        <f t="shared" si="109"/>
        <v>14</v>
      </c>
      <c r="D1215" s="8">
        <f>INDEX(Power!$A$4:$A$34,B1215)</f>
        <v>12</v>
      </c>
      <c r="E1215" s="8">
        <f>INDEX(Power!$A$4:$A$34,C1215)</f>
        <v>13</v>
      </c>
      <c r="G1215" s="8">
        <f>INDEX(Power!$B$4:$B$34,B1215)</f>
        <v>1988</v>
      </c>
      <c r="H1215" s="8">
        <f>INDEX(Power!$B$4:$B$34,C1215)</f>
        <v>1999</v>
      </c>
      <c r="J1215" s="14">
        <f t="shared" si="110"/>
        <v>1214</v>
      </c>
      <c r="K1215" s="15">
        <f t="shared" si="111"/>
        <v>12.139999999999786</v>
      </c>
      <c r="L1215" s="14">
        <f>IF(K1215&lt;Power!$B$1,G1215+(A1215-D1215)*(H1215-G1215)/(E1215-D1215),0)</f>
        <v>1989.5399999999977</v>
      </c>
      <c r="Q1215" s="28">
        <f t="shared" si="112"/>
        <v>2.1493917756743031E-13</v>
      </c>
      <c r="R1215" s="8">
        <f t="shared" si="113"/>
        <v>0</v>
      </c>
    </row>
    <row r="1216" spans="1:18" x14ac:dyDescent="0.2">
      <c r="A1216" s="11">
        <f t="shared" si="108"/>
        <v>12.149999999999785</v>
      </c>
      <c r="B1216" s="7">
        <f>COUNTIF(Power!$A$4:$A$34,"&lt;="&amp;A1216)</f>
        <v>13</v>
      </c>
      <c r="C1216" s="7">
        <f t="shared" si="109"/>
        <v>14</v>
      </c>
      <c r="D1216" s="8">
        <f>INDEX(Power!$A$4:$A$34,B1216)</f>
        <v>12</v>
      </c>
      <c r="E1216" s="8">
        <f>INDEX(Power!$A$4:$A$34,C1216)</f>
        <v>13</v>
      </c>
      <c r="G1216" s="8">
        <f>INDEX(Power!$B$4:$B$34,B1216)</f>
        <v>1988</v>
      </c>
      <c r="H1216" s="8">
        <f>INDEX(Power!$B$4:$B$34,C1216)</f>
        <v>1999</v>
      </c>
      <c r="J1216" s="14">
        <f t="shared" si="110"/>
        <v>1215</v>
      </c>
      <c r="K1216" s="15">
        <f t="shared" si="111"/>
        <v>12.149999999999785</v>
      </c>
      <c r="L1216" s="14">
        <f>IF(K1216&lt;Power!$B$1,G1216+(A1216-D1216)*(H1216-G1216)/(E1216-D1216),0)</f>
        <v>1989.6499999999976</v>
      </c>
      <c r="Q1216" s="28">
        <f t="shared" si="112"/>
        <v>2.1493917756743031E-13</v>
      </c>
      <c r="R1216" s="8">
        <f t="shared" si="113"/>
        <v>0</v>
      </c>
    </row>
    <row r="1217" spans="1:18" x14ac:dyDescent="0.2">
      <c r="A1217" s="11">
        <f t="shared" si="108"/>
        <v>12.159999999999785</v>
      </c>
      <c r="B1217" s="7">
        <f>COUNTIF(Power!$A$4:$A$34,"&lt;="&amp;A1217)</f>
        <v>13</v>
      </c>
      <c r="C1217" s="7">
        <f t="shared" si="109"/>
        <v>14</v>
      </c>
      <c r="D1217" s="8">
        <f>INDEX(Power!$A$4:$A$34,B1217)</f>
        <v>12</v>
      </c>
      <c r="E1217" s="8">
        <f>INDEX(Power!$A$4:$A$34,C1217)</f>
        <v>13</v>
      </c>
      <c r="G1217" s="8">
        <f>INDEX(Power!$B$4:$B$34,B1217)</f>
        <v>1988</v>
      </c>
      <c r="H1217" s="8">
        <f>INDEX(Power!$B$4:$B$34,C1217)</f>
        <v>1999</v>
      </c>
      <c r="J1217" s="14">
        <f t="shared" si="110"/>
        <v>1216</v>
      </c>
      <c r="K1217" s="15">
        <f t="shared" si="111"/>
        <v>12.159999999999785</v>
      </c>
      <c r="L1217" s="14">
        <f>IF(K1217&lt;Power!$B$1,G1217+(A1217-D1217)*(H1217-G1217)/(E1217-D1217),0)</f>
        <v>1989.7599999999977</v>
      </c>
      <c r="Q1217" s="28">
        <f t="shared" si="112"/>
        <v>2.1493917756743031E-13</v>
      </c>
      <c r="R1217" s="8">
        <f t="shared" si="113"/>
        <v>0</v>
      </c>
    </row>
    <row r="1218" spans="1:18" x14ac:dyDescent="0.2">
      <c r="A1218" s="11">
        <f t="shared" si="108"/>
        <v>12.169999999999785</v>
      </c>
      <c r="B1218" s="7">
        <f>COUNTIF(Power!$A$4:$A$34,"&lt;="&amp;A1218)</f>
        <v>13</v>
      </c>
      <c r="C1218" s="7">
        <f t="shared" si="109"/>
        <v>14</v>
      </c>
      <c r="D1218" s="8">
        <f>INDEX(Power!$A$4:$A$34,B1218)</f>
        <v>12</v>
      </c>
      <c r="E1218" s="8">
        <f>INDEX(Power!$A$4:$A$34,C1218)</f>
        <v>13</v>
      </c>
      <c r="G1218" s="8">
        <f>INDEX(Power!$B$4:$B$34,B1218)</f>
        <v>1988</v>
      </c>
      <c r="H1218" s="8">
        <f>INDEX(Power!$B$4:$B$34,C1218)</f>
        <v>1999</v>
      </c>
      <c r="J1218" s="14">
        <f t="shared" si="110"/>
        <v>1217</v>
      </c>
      <c r="K1218" s="15">
        <f t="shared" si="111"/>
        <v>12.169999999999785</v>
      </c>
      <c r="L1218" s="14">
        <f>IF(K1218&lt;Power!$B$1,G1218+(A1218-D1218)*(H1218-G1218)/(E1218-D1218),0)</f>
        <v>1989.8699999999976</v>
      </c>
      <c r="Q1218" s="28">
        <f t="shared" si="112"/>
        <v>2.1493917756743031E-13</v>
      </c>
      <c r="R1218" s="8">
        <f t="shared" si="113"/>
        <v>0</v>
      </c>
    </row>
    <row r="1219" spans="1:18" x14ac:dyDescent="0.2">
      <c r="A1219" s="11">
        <f t="shared" ref="A1219:A1282" si="114">A1218+$O$2</f>
        <v>12.179999999999785</v>
      </c>
      <c r="B1219" s="7">
        <f>COUNTIF(Power!$A$4:$A$34,"&lt;="&amp;A1219)</f>
        <v>13</v>
      </c>
      <c r="C1219" s="7">
        <f t="shared" ref="C1219:C1282" si="115">B1219+1</f>
        <v>14</v>
      </c>
      <c r="D1219" s="8">
        <f>INDEX(Power!$A$4:$A$34,B1219)</f>
        <v>12</v>
      </c>
      <c r="E1219" s="8">
        <f>INDEX(Power!$A$4:$A$34,C1219)</f>
        <v>13</v>
      </c>
      <c r="G1219" s="8">
        <f>INDEX(Power!$B$4:$B$34,B1219)</f>
        <v>1988</v>
      </c>
      <c r="H1219" s="8">
        <f>INDEX(Power!$B$4:$B$34,C1219)</f>
        <v>1999</v>
      </c>
      <c r="J1219" s="14">
        <f t="shared" ref="J1219:J1282" si="116">ROUND(A1219*100,0)</f>
        <v>1218</v>
      </c>
      <c r="K1219" s="15">
        <f t="shared" ref="K1219:K1282" si="117">A1219</f>
        <v>12.179999999999785</v>
      </c>
      <c r="L1219" s="14">
        <f>IF(K1219&lt;Power!$B$1,G1219+(A1219-D1219)*(H1219-G1219)/(E1219-D1219),0)</f>
        <v>1989.9799999999977</v>
      </c>
      <c r="Q1219" s="28">
        <f t="shared" ref="Q1219:Q1282" si="118">J1219/100-K1219</f>
        <v>2.1493917756743031E-13</v>
      </c>
      <c r="R1219" s="8">
        <f t="shared" ref="R1219:R1282" si="119">COUNTIF(J:J,"="&amp;J1219)-1</f>
        <v>0</v>
      </c>
    </row>
    <row r="1220" spans="1:18" x14ac:dyDescent="0.2">
      <c r="A1220" s="11">
        <f t="shared" si="114"/>
        <v>12.189999999999785</v>
      </c>
      <c r="B1220" s="7">
        <f>COUNTIF(Power!$A$4:$A$34,"&lt;="&amp;A1220)</f>
        <v>13</v>
      </c>
      <c r="C1220" s="7">
        <f t="shared" si="115"/>
        <v>14</v>
      </c>
      <c r="D1220" s="8">
        <f>INDEX(Power!$A$4:$A$34,B1220)</f>
        <v>12</v>
      </c>
      <c r="E1220" s="8">
        <f>INDEX(Power!$A$4:$A$34,C1220)</f>
        <v>13</v>
      </c>
      <c r="G1220" s="8">
        <f>INDEX(Power!$B$4:$B$34,B1220)</f>
        <v>1988</v>
      </c>
      <c r="H1220" s="8">
        <f>INDEX(Power!$B$4:$B$34,C1220)</f>
        <v>1999</v>
      </c>
      <c r="J1220" s="14">
        <f t="shared" si="116"/>
        <v>1219</v>
      </c>
      <c r="K1220" s="15">
        <f t="shared" si="117"/>
        <v>12.189999999999785</v>
      </c>
      <c r="L1220" s="14">
        <f>IF(K1220&lt;Power!$B$1,G1220+(A1220-D1220)*(H1220-G1220)/(E1220-D1220),0)</f>
        <v>1990.0899999999976</v>
      </c>
      <c r="Q1220" s="28">
        <f t="shared" si="118"/>
        <v>2.1493917756743031E-13</v>
      </c>
      <c r="R1220" s="8">
        <f t="shared" si="119"/>
        <v>0</v>
      </c>
    </row>
    <row r="1221" spans="1:18" x14ac:dyDescent="0.2">
      <c r="A1221" s="11">
        <f t="shared" si="114"/>
        <v>12.199999999999784</v>
      </c>
      <c r="B1221" s="7">
        <f>COUNTIF(Power!$A$4:$A$34,"&lt;="&amp;A1221)</f>
        <v>13</v>
      </c>
      <c r="C1221" s="7">
        <f t="shared" si="115"/>
        <v>14</v>
      </c>
      <c r="D1221" s="8">
        <f>INDEX(Power!$A$4:$A$34,B1221)</f>
        <v>12</v>
      </c>
      <c r="E1221" s="8">
        <f>INDEX(Power!$A$4:$A$34,C1221)</f>
        <v>13</v>
      </c>
      <c r="G1221" s="8">
        <f>INDEX(Power!$B$4:$B$34,B1221)</f>
        <v>1988</v>
      </c>
      <c r="H1221" s="8">
        <f>INDEX(Power!$B$4:$B$34,C1221)</f>
        <v>1999</v>
      </c>
      <c r="J1221" s="14">
        <f t="shared" si="116"/>
        <v>1220</v>
      </c>
      <c r="K1221" s="15">
        <f t="shared" si="117"/>
        <v>12.199999999999784</v>
      </c>
      <c r="L1221" s="14">
        <f>IF(K1221&lt;Power!$B$1,G1221+(A1221-D1221)*(H1221-G1221)/(E1221-D1221),0)</f>
        <v>1990.1999999999975</v>
      </c>
      <c r="Q1221" s="28">
        <f t="shared" si="118"/>
        <v>2.1493917756743031E-13</v>
      </c>
      <c r="R1221" s="8">
        <f t="shared" si="119"/>
        <v>0</v>
      </c>
    </row>
    <row r="1222" spans="1:18" x14ac:dyDescent="0.2">
      <c r="A1222" s="11">
        <f t="shared" si="114"/>
        <v>12.209999999999784</v>
      </c>
      <c r="B1222" s="7">
        <f>COUNTIF(Power!$A$4:$A$34,"&lt;="&amp;A1222)</f>
        <v>13</v>
      </c>
      <c r="C1222" s="7">
        <f t="shared" si="115"/>
        <v>14</v>
      </c>
      <c r="D1222" s="8">
        <f>INDEX(Power!$A$4:$A$34,B1222)</f>
        <v>12</v>
      </c>
      <c r="E1222" s="8">
        <f>INDEX(Power!$A$4:$A$34,C1222)</f>
        <v>13</v>
      </c>
      <c r="G1222" s="8">
        <f>INDEX(Power!$B$4:$B$34,B1222)</f>
        <v>1988</v>
      </c>
      <c r="H1222" s="8">
        <f>INDEX(Power!$B$4:$B$34,C1222)</f>
        <v>1999</v>
      </c>
      <c r="J1222" s="14">
        <f t="shared" si="116"/>
        <v>1221</v>
      </c>
      <c r="K1222" s="15">
        <f t="shared" si="117"/>
        <v>12.209999999999784</v>
      </c>
      <c r="L1222" s="14">
        <f>IF(K1222&lt;Power!$B$1,G1222+(A1222-D1222)*(H1222-G1222)/(E1222-D1222),0)</f>
        <v>1990.3099999999977</v>
      </c>
      <c r="Q1222" s="28">
        <f t="shared" si="118"/>
        <v>2.1671553440683056E-13</v>
      </c>
      <c r="R1222" s="8">
        <f t="shared" si="119"/>
        <v>0</v>
      </c>
    </row>
    <row r="1223" spans="1:18" x14ac:dyDescent="0.2">
      <c r="A1223" s="11">
        <f t="shared" si="114"/>
        <v>12.219999999999784</v>
      </c>
      <c r="B1223" s="7">
        <f>COUNTIF(Power!$A$4:$A$34,"&lt;="&amp;A1223)</f>
        <v>13</v>
      </c>
      <c r="C1223" s="7">
        <f t="shared" si="115"/>
        <v>14</v>
      </c>
      <c r="D1223" s="8">
        <f>INDEX(Power!$A$4:$A$34,B1223)</f>
        <v>12</v>
      </c>
      <c r="E1223" s="8">
        <f>INDEX(Power!$A$4:$A$34,C1223)</f>
        <v>13</v>
      </c>
      <c r="G1223" s="8">
        <f>INDEX(Power!$B$4:$B$34,B1223)</f>
        <v>1988</v>
      </c>
      <c r="H1223" s="8">
        <f>INDEX(Power!$B$4:$B$34,C1223)</f>
        <v>1999</v>
      </c>
      <c r="J1223" s="14">
        <f t="shared" si="116"/>
        <v>1222</v>
      </c>
      <c r="K1223" s="15">
        <f t="shared" si="117"/>
        <v>12.219999999999784</v>
      </c>
      <c r="L1223" s="14">
        <f>IF(K1223&lt;Power!$B$1,G1223+(A1223-D1223)*(H1223-G1223)/(E1223-D1223),0)</f>
        <v>1990.4199999999976</v>
      </c>
      <c r="Q1223" s="28">
        <f t="shared" si="118"/>
        <v>2.1671553440683056E-13</v>
      </c>
      <c r="R1223" s="8">
        <f t="shared" si="119"/>
        <v>0</v>
      </c>
    </row>
    <row r="1224" spans="1:18" x14ac:dyDescent="0.2">
      <c r="A1224" s="11">
        <f t="shared" si="114"/>
        <v>12.229999999999784</v>
      </c>
      <c r="B1224" s="7">
        <f>COUNTIF(Power!$A$4:$A$34,"&lt;="&amp;A1224)</f>
        <v>13</v>
      </c>
      <c r="C1224" s="7">
        <f t="shared" si="115"/>
        <v>14</v>
      </c>
      <c r="D1224" s="8">
        <f>INDEX(Power!$A$4:$A$34,B1224)</f>
        <v>12</v>
      </c>
      <c r="E1224" s="8">
        <f>INDEX(Power!$A$4:$A$34,C1224)</f>
        <v>13</v>
      </c>
      <c r="G1224" s="8">
        <f>INDEX(Power!$B$4:$B$34,B1224)</f>
        <v>1988</v>
      </c>
      <c r="H1224" s="8">
        <f>INDEX(Power!$B$4:$B$34,C1224)</f>
        <v>1999</v>
      </c>
      <c r="J1224" s="14">
        <f t="shared" si="116"/>
        <v>1223</v>
      </c>
      <c r="K1224" s="15">
        <f t="shared" si="117"/>
        <v>12.229999999999784</v>
      </c>
      <c r="L1224" s="14">
        <f>IF(K1224&lt;Power!$B$1,G1224+(A1224-D1224)*(H1224-G1224)/(E1224-D1224),0)</f>
        <v>1990.5299999999977</v>
      </c>
      <c r="Q1224" s="28">
        <f t="shared" si="118"/>
        <v>2.1671553440683056E-13</v>
      </c>
      <c r="R1224" s="8">
        <f t="shared" si="119"/>
        <v>0</v>
      </c>
    </row>
    <row r="1225" spans="1:18" x14ac:dyDescent="0.2">
      <c r="A1225" s="11">
        <f t="shared" si="114"/>
        <v>12.239999999999783</v>
      </c>
      <c r="B1225" s="7">
        <f>COUNTIF(Power!$A$4:$A$34,"&lt;="&amp;A1225)</f>
        <v>13</v>
      </c>
      <c r="C1225" s="7">
        <f t="shared" si="115"/>
        <v>14</v>
      </c>
      <c r="D1225" s="8">
        <f>INDEX(Power!$A$4:$A$34,B1225)</f>
        <v>12</v>
      </c>
      <c r="E1225" s="8">
        <f>INDEX(Power!$A$4:$A$34,C1225)</f>
        <v>13</v>
      </c>
      <c r="G1225" s="8">
        <f>INDEX(Power!$B$4:$B$34,B1225)</f>
        <v>1988</v>
      </c>
      <c r="H1225" s="8">
        <f>INDEX(Power!$B$4:$B$34,C1225)</f>
        <v>1999</v>
      </c>
      <c r="J1225" s="14">
        <f t="shared" si="116"/>
        <v>1224</v>
      </c>
      <c r="K1225" s="15">
        <f t="shared" si="117"/>
        <v>12.239999999999783</v>
      </c>
      <c r="L1225" s="14">
        <f>IF(K1225&lt;Power!$B$1,G1225+(A1225-D1225)*(H1225-G1225)/(E1225-D1225),0)</f>
        <v>1990.6399999999976</v>
      </c>
      <c r="Q1225" s="28">
        <f t="shared" si="118"/>
        <v>2.1671553440683056E-13</v>
      </c>
      <c r="R1225" s="8">
        <f t="shared" si="119"/>
        <v>0</v>
      </c>
    </row>
    <row r="1226" spans="1:18" x14ac:dyDescent="0.2">
      <c r="A1226" s="11">
        <f t="shared" si="114"/>
        <v>12.249999999999783</v>
      </c>
      <c r="B1226" s="7">
        <f>COUNTIF(Power!$A$4:$A$34,"&lt;="&amp;A1226)</f>
        <v>13</v>
      </c>
      <c r="C1226" s="7">
        <f t="shared" si="115"/>
        <v>14</v>
      </c>
      <c r="D1226" s="8">
        <f>INDEX(Power!$A$4:$A$34,B1226)</f>
        <v>12</v>
      </c>
      <c r="E1226" s="8">
        <f>INDEX(Power!$A$4:$A$34,C1226)</f>
        <v>13</v>
      </c>
      <c r="G1226" s="8">
        <f>INDEX(Power!$B$4:$B$34,B1226)</f>
        <v>1988</v>
      </c>
      <c r="H1226" s="8">
        <f>INDEX(Power!$B$4:$B$34,C1226)</f>
        <v>1999</v>
      </c>
      <c r="J1226" s="14">
        <f t="shared" si="116"/>
        <v>1225</v>
      </c>
      <c r="K1226" s="15">
        <f t="shared" si="117"/>
        <v>12.249999999999783</v>
      </c>
      <c r="L1226" s="14">
        <f>IF(K1226&lt;Power!$B$1,G1226+(A1226-D1226)*(H1226-G1226)/(E1226-D1226),0)</f>
        <v>1990.7499999999977</v>
      </c>
      <c r="Q1226" s="28">
        <f t="shared" si="118"/>
        <v>2.1671553440683056E-13</v>
      </c>
      <c r="R1226" s="8">
        <f t="shared" si="119"/>
        <v>0</v>
      </c>
    </row>
    <row r="1227" spans="1:18" x14ac:dyDescent="0.2">
      <c r="A1227" s="11">
        <f t="shared" si="114"/>
        <v>12.259999999999783</v>
      </c>
      <c r="B1227" s="7">
        <f>COUNTIF(Power!$A$4:$A$34,"&lt;="&amp;A1227)</f>
        <v>13</v>
      </c>
      <c r="C1227" s="7">
        <f t="shared" si="115"/>
        <v>14</v>
      </c>
      <c r="D1227" s="8">
        <f>INDEX(Power!$A$4:$A$34,B1227)</f>
        <v>12</v>
      </c>
      <c r="E1227" s="8">
        <f>INDEX(Power!$A$4:$A$34,C1227)</f>
        <v>13</v>
      </c>
      <c r="G1227" s="8">
        <f>INDEX(Power!$B$4:$B$34,B1227)</f>
        <v>1988</v>
      </c>
      <c r="H1227" s="8">
        <f>INDEX(Power!$B$4:$B$34,C1227)</f>
        <v>1999</v>
      </c>
      <c r="J1227" s="14">
        <f t="shared" si="116"/>
        <v>1226</v>
      </c>
      <c r="K1227" s="15">
        <f t="shared" si="117"/>
        <v>12.259999999999783</v>
      </c>
      <c r="L1227" s="14">
        <f>IF(K1227&lt;Power!$B$1,G1227+(A1227-D1227)*(H1227-G1227)/(E1227-D1227),0)</f>
        <v>1990.8599999999976</v>
      </c>
      <c r="Q1227" s="28">
        <f t="shared" si="118"/>
        <v>2.1671553440683056E-13</v>
      </c>
      <c r="R1227" s="8">
        <f t="shared" si="119"/>
        <v>0</v>
      </c>
    </row>
    <row r="1228" spans="1:18" x14ac:dyDescent="0.2">
      <c r="A1228" s="11">
        <f t="shared" si="114"/>
        <v>12.269999999999783</v>
      </c>
      <c r="B1228" s="7">
        <f>COUNTIF(Power!$A$4:$A$34,"&lt;="&amp;A1228)</f>
        <v>13</v>
      </c>
      <c r="C1228" s="7">
        <f t="shared" si="115"/>
        <v>14</v>
      </c>
      <c r="D1228" s="8">
        <f>INDEX(Power!$A$4:$A$34,B1228)</f>
        <v>12</v>
      </c>
      <c r="E1228" s="8">
        <f>INDEX(Power!$A$4:$A$34,C1228)</f>
        <v>13</v>
      </c>
      <c r="G1228" s="8">
        <f>INDEX(Power!$B$4:$B$34,B1228)</f>
        <v>1988</v>
      </c>
      <c r="H1228" s="8">
        <f>INDEX(Power!$B$4:$B$34,C1228)</f>
        <v>1999</v>
      </c>
      <c r="J1228" s="14">
        <f t="shared" si="116"/>
        <v>1227</v>
      </c>
      <c r="K1228" s="15">
        <f t="shared" si="117"/>
        <v>12.269999999999783</v>
      </c>
      <c r="L1228" s="14">
        <f>IF(K1228&lt;Power!$B$1,G1228+(A1228-D1228)*(H1228-G1228)/(E1228-D1228),0)</f>
        <v>1990.9699999999975</v>
      </c>
      <c r="Q1228" s="28">
        <f t="shared" si="118"/>
        <v>2.1671553440683056E-13</v>
      </c>
      <c r="R1228" s="8">
        <f t="shared" si="119"/>
        <v>0</v>
      </c>
    </row>
    <row r="1229" spans="1:18" x14ac:dyDescent="0.2">
      <c r="A1229" s="11">
        <f t="shared" si="114"/>
        <v>12.279999999999783</v>
      </c>
      <c r="B1229" s="7">
        <f>COUNTIF(Power!$A$4:$A$34,"&lt;="&amp;A1229)</f>
        <v>13</v>
      </c>
      <c r="C1229" s="7">
        <f t="shared" si="115"/>
        <v>14</v>
      </c>
      <c r="D1229" s="8">
        <f>INDEX(Power!$A$4:$A$34,B1229)</f>
        <v>12</v>
      </c>
      <c r="E1229" s="8">
        <f>INDEX(Power!$A$4:$A$34,C1229)</f>
        <v>13</v>
      </c>
      <c r="G1229" s="8">
        <f>INDEX(Power!$B$4:$B$34,B1229)</f>
        <v>1988</v>
      </c>
      <c r="H1229" s="8">
        <f>INDEX(Power!$B$4:$B$34,C1229)</f>
        <v>1999</v>
      </c>
      <c r="J1229" s="14">
        <f t="shared" si="116"/>
        <v>1228</v>
      </c>
      <c r="K1229" s="15">
        <f t="shared" si="117"/>
        <v>12.279999999999783</v>
      </c>
      <c r="L1229" s="14">
        <f>IF(K1229&lt;Power!$B$1,G1229+(A1229-D1229)*(H1229-G1229)/(E1229-D1229),0)</f>
        <v>1991.0799999999977</v>
      </c>
      <c r="Q1229" s="28">
        <f t="shared" si="118"/>
        <v>2.1671553440683056E-13</v>
      </c>
      <c r="R1229" s="8">
        <f t="shared" si="119"/>
        <v>0</v>
      </c>
    </row>
    <row r="1230" spans="1:18" x14ac:dyDescent="0.2">
      <c r="A1230" s="11">
        <f t="shared" si="114"/>
        <v>12.289999999999782</v>
      </c>
      <c r="B1230" s="7">
        <f>COUNTIF(Power!$A$4:$A$34,"&lt;="&amp;A1230)</f>
        <v>13</v>
      </c>
      <c r="C1230" s="7">
        <f t="shared" si="115"/>
        <v>14</v>
      </c>
      <c r="D1230" s="8">
        <f>INDEX(Power!$A$4:$A$34,B1230)</f>
        <v>12</v>
      </c>
      <c r="E1230" s="8">
        <f>INDEX(Power!$A$4:$A$34,C1230)</f>
        <v>13</v>
      </c>
      <c r="G1230" s="8">
        <f>INDEX(Power!$B$4:$B$34,B1230)</f>
        <v>1988</v>
      </c>
      <c r="H1230" s="8">
        <f>INDEX(Power!$B$4:$B$34,C1230)</f>
        <v>1999</v>
      </c>
      <c r="J1230" s="14">
        <f t="shared" si="116"/>
        <v>1229</v>
      </c>
      <c r="K1230" s="15">
        <f t="shared" si="117"/>
        <v>12.289999999999782</v>
      </c>
      <c r="L1230" s="14">
        <f>IF(K1230&lt;Power!$B$1,G1230+(A1230-D1230)*(H1230-G1230)/(E1230-D1230),0)</f>
        <v>1991.1899999999976</v>
      </c>
      <c r="Q1230" s="28">
        <f t="shared" si="118"/>
        <v>2.1671553440683056E-13</v>
      </c>
      <c r="R1230" s="8">
        <f t="shared" si="119"/>
        <v>0</v>
      </c>
    </row>
    <row r="1231" spans="1:18" x14ac:dyDescent="0.2">
      <c r="A1231" s="11">
        <f t="shared" si="114"/>
        <v>12.299999999999782</v>
      </c>
      <c r="B1231" s="7">
        <f>COUNTIF(Power!$A$4:$A$34,"&lt;="&amp;A1231)</f>
        <v>13</v>
      </c>
      <c r="C1231" s="7">
        <f t="shared" si="115"/>
        <v>14</v>
      </c>
      <c r="D1231" s="8">
        <f>INDEX(Power!$A$4:$A$34,B1231)</f>
        <v>12</v>
      </c>
      <c r="E1231" s="8">
        <f>INDEX(Power!$A$4:$A$34,C1231)</f>
        <v>13</v>
      </c>
      <c r="G1231" s="8">
        <f>INDEX(Power!$B$4:$B$34,B1231)</f>
        <v>1988</v>
      </c>
      <c r="H1231" s="8">
        <f>INDEX(Power!$B$4:$B$34,C1231)</f>
        <v>1999</v>
      </c>
      <c r="J1231" s="14">
        <f t="shared" si="116"/>
        <v>1230</v>
      </c>
      <c r="K1231" s="15">
        <f t="shared" si="117"/>
        <v>12.299999999999782</v>
      </c>
      <c r="L1231" s="14">
        <f>IF(K1231&lt;Power!$B$1,G1231+(A1231-D1231)*(H1231-G1231)/(E1231-D1231),0)</f>
        <v>1991.2999999999977</v>
      </c>
      <c r="Q1231" s="28">
        <f t="shared" si="118"/>
        <v>2.1849189124623081E-13</v>
      </c>
      <c r="R1231" s="8">
        <f t="shared" si="119"/>
        <v>0</v>
      </c>
    </row>
    <row r="1232" spans="1:18" x14ac:dyDescent="0.2">
      <c r="A1232" s="11">
        <f t="shared" si="114"/>
        <v>12.309999999999782</v>
      </c>
      <c r="B1232" s="7">
        <f>COUNTIF(Power!$A$4:$A$34,"&lt;="&amp;A1232)</f>
        <v>13</v>
      </c>
      <c r="C1232" s="7">
        <f t="shared" si="115"/>
        <v>14</v>
      </c>
      <c r="D1232" s="8">
        <f>INDEX(Power!$A$4:$A$34,B1232)</f>
        <v>12</v>
      </c>
      <c r="E1232" s="8">
        <f>INDEX(Power!$A$4:$A$34,C1232)</f>
        <v>13</v>
      </c>
      <c r="G1232" s="8">
        <f>INDEX(Power!$B$4:$B$34,B1232)</f>
        <v>1988</v>
      </c>
      <c r="H1232" s="8">
        <f>INDEX(Power!$B$4:$B$34,C1232)</f>
        <v>1999</v>
      </c>
      <c r="J1232" s="14">
        <f t="shared" si="116"/>
        <v>1231</v>
      </c>
      <c r="K1232" s="15">
        <f t="shared" si="117"/>
        <v>12.309999999999782</v>
      </c>
      <c r="L1232" s="14">
        <f>IF(K1232&lt;Power!$B$1,G1232+(A1232-D1232)*(H1232-G1232)/(E1232-D1232),0)</f>
        <v>1991.4099999999976</v>
      </c>
      <c r="Q1232" s="28">
        <f t="shared" si="118"/>
        <v>2.1849189124623081E-13</v>
      </c>
      <c r="R1232" s="8">
        <f t="shared" si="119"/>
        <v>0</v>
      </c>
    </row>
    <row r="1233" spans="1:18" x14ac:dyDescent="0.2">
      <c r="A1233" s="11">
        <f t="shared" si="114"/>
        <v>12.319999999999782</v>
      </c>
      <c r="B1233" s="7">
        <f>COUNTIF(Power!$A$4:$A$34,"&lt;="&amp;A1233)</f>
        <v>13</v>
      </c>
      <c r="C1233" s="7">
        <f t="shared" si="115"/>
        <v>14</v>
      </c>
      <c r="D1233" s="8">
        <f>INDEX(Power!$A$4:$A$34,B1233)</f>
        <v>12</v>
      </c>
      <c r="E1233" s="8">
        <f>INDEX(Power!$A$4:$A$34,C1233)</f>
        <v>13</v>
      </c>
      <c r="G1233" s="8">
        <f>INDEX(Power!$B$4:$B$34,B1233)</f>
        <v>1988</v>
      </c>
      <c r="H1233" s="8">
        <f>INDEX(Power!$B$4:$B$34,C1233)</f>
        <v>1999</v>
      </c>
      <c r="J1233" s="14">
        <f t="shared" si="116"/>
        <v>1232</v>
      </c>
      <c r="K1233" s="15">
        <f t="shared" si="117"/>
        <v>12.319999999999782</v>
      </c>
      <c r="L1233" s="14">
        <f>IF(K1233&lt;Power!$B$1,G1233+(A1233-D1233)*(H1233-G1233)/(E1233-D1233),0)</f>
        <v>1991.5199999999977</v>
      </c>
      <c r="Q1233" s="28">
        <f t="shared" si="118"/>
        <v>2.1849189124623081E-13</v>
      </c>
      <c r="R1233" s="8">
        <f t="shared" si="119"/>
        <v>0</v>
      </c>
    </row>
    <row r="1234" spans="1:18" x14ac:dyDescent="0.2">
      <c r="A1234" s="11">
        <f t="shared" si="114"/>
        <v>12.329999999999782</v>
      </c>
      <c r="B1234" s="7">
        <f>COUNTIF(Power!$A$4:$A$34,"&lt;="&amp;A1234)</f>
        <v>13</v>
      </c>
      <c r="C1234" s="7">
        <f t="shared" si="115"/>
        <v>14</v>
      </c>
      <c r="D1234" s="8">
        <f>INDEX(Power!$A$4:$A$34,B1234)</f>
        <v>12</v>
      </c>
      <c r="E1234" s="8">
        <f>INDEX(Power!$A$4:$A$34,C1234)</f>
        <v>13</v>
      </c>
      <c r="G1234" s="8">
        <f>INDEX(Power!$B$4:$B$34,B1234)</f>
        <v>1988</v>
      </c>
      <c r="H1234" s="8">
        <f>INDEX(Power!$B$4:$B$34,C1234)</f>
        <v>1999</v>
      </c>
      <c r="J1234" s="14">
        <f t="shared" si="116"/>
        <v>1233</v>
      </c>
      <c r="K1234" s="15">
        <f t="shared" si="117"/>
        <v>12.329999999999782</v>
      </c>
      <c r="L1234" s="14">
        <f>IF(K1234&lt;Power!$B$1,G1234+(A1234-D1234)*(H1234-G1234)/(E1234-D1234),0)</f>
        <v>1991.6299999999976</v>
      </c>
      <c r="Q1234" s="28">
        <f t="shared" si="118"/>
        <v>2.1849189124623081E-13</v>
      </c>
      <c r="R1234" s="8">
        <f t="shared" si="119"/>
        <v>0</v>
      </c>
    </row>
    <row r="1235" spans="1:18" x14ac:dyDescent="0.2">
      <c r="A1235" s="11">
        <f t="shared" si="114"/>
        <v>12.339999999999781</v>
      </c>
      <c r="B1235" s="7">
        <f>COUNTIF(Power!$A$4:$A$34,"&lt;="&amp;A1235)</f>
        <v>13</v>
      </c>
      <c r="C1235" s="7">
        <f t="shared" si="115"/>
        <v>14</v>
      </c>
      <c r="D1235" s="8">
        <f>INDEX(Power!$A$4:$A$34,B1235)</f>
        <v>12</v>
      </c>
      <c r="E1235" s="8">
        <f>INDEX(Power!$A$4:$A$34,C1235)</f>
        <v>13</v>
      </c>
      <c r="G1235" s="8">
        <f>INDEX(Power!$B$4:$B$34,B1235)</f>
        <v>1988</v>
      </c>
      <c r="H1235" s="8">
        <f>INDEX(Power!$B$4:$B$34,C1235)</f>
        <v>1999</v>
      </c>
      <c r="J1235" s="14">
        <f t="shared" si="116"/>
        <v>1234</v>
      </c>
      <c r="K1235" s="15">
        <f t="shared" si="117"/>
        <v>12.339999999999781</v>
      </c>
      <c r="L1235" s="14">
        <f>IF(K1235&lt;Power!$B$1,G1235+(A1235-D1235)*(H1235-G1235)/(E1235-D1235),0)</f>
        <v>1991.7399999999975</v>
      </c>
      <c r="Q1235" s="28">
        <f t="shared" si="118"/>
        <v>2.1849189124623081E-13</v>
      </c>
      <c r="R1235" s="8">
        <f t="shared" si="119"/>
        <v>0</v>
      </c>
    </row>
    <row r="1236" spans="1:18" x14ac:dyDescent="0.2">
      <c r="A1236" s="11">
        <f t="shared" si="114"/>
        <v>12.349999999999781</v>
      </c>
      <c r="B1236" s="7">
        <f>COUNTIF(Power!$A$4:$A$34,"&lt;="&amp;A1236)</f>
        <v>13</v>
      </c>
      <c r="C1236" s="7">
        <f t="shared" si="115"/>
        <v>14</v>
      </c>
      <c r="D1236" s="8">
        <f>INDEX(Power!$A$4:$A$34,B1236)</f>
        <v>12</v>
      </c>
      <c r="E1236" s="8">
        <f>INDEX(Power!$A$4:$A$34,C1236)</f>
        <v>13</v>
      </c>
      <c r="G1236" s="8">
        <f>INDEX(Power!$B$4:$B$34,B1236)</f>
        <v>1988</v>
      </c>
      <c r="H1236" s="8">
        <f>INDEX(Power!$B$4:$B$34,C1236)</f>
        <v>1999</v>
      </c>
      <c r="J1236" s="14">
        <f t="shared" si="116"/>
        <v>1235</v>
      </c>
      <c r="K1236" s="15">
        <f t="shared" si="117"/>
        <v>12.349999999999781</v>
      </c>
      <c r="L1236" s="14">
        <f>IF(K1236&lt;Power!$B$1,G1236+(A1236-D1236)*(H1236-G1236)/(E1236-D1236),0)</f>
        <v>1991.8499999999976</v>
      </c>
      <c r="Q1236" s="28">
        <f t="shared" si="118"/>
        <v>2.1849189124623081E-13</v>
      </c>
      <c r="R1236" s="8">
        <f t="shared" si="119"/>
        <v>0</v>
      </c>
    </row>
    <row r="1237" spans="1:18" x14ac:dyDescent="0.2">
      <c r="A1237" s="11">
        <f t="shared" si="114"/>
        <v>12.359999999999781</v>
      </c>
      <c r="B1237" s="7">
        <f>COUNTIF(Power!$A$4:$A$34,"&lt;="&amp;A1237)</f>
        <v>13</v>
      </c>
      <c r="C1237" s="7">
        <f t="shared" si="115"/>
        <v>14</v>
      </c>
      <c r="D1237" s="8">
        <f>INDEX(Power!$A$4:$A$34,B1237)</f>
        <v>12</v>
      </c>
      <c r="E1237" s="8">
        <f>INDEX(Power!$A$4:$A$34,C1237)</f>
        <v>13</v>
      </c>
      <c r="G1237" s="8">
        <f>INDEX(Power!$B$4:$B$34,B1237)</f>
        <v>1988</v>
      </c>
      <c r="H1237" s="8">
        <f>INDEX(Power!$B$4:$B$34,C1237)</f>
        <v>1999</v>
      </c>
      <c r="J1237" s="14">
        <f t="shared" si="116"/>
        <v>1236</v>
      </c>
      <c r="K1237" s="15">
        <f t="shared" si="117"/>
        <v>12.359999999999781</v>
      </c>
      <c r="L1237" s="14">
        <f>IF(K1237&lt;Power!$B$1,G1237+(A1237-D1237)*(H1237-G1237)/(E1237-D1237),0)</f>
        <v>1991.9599999999975</v>
      </c>
      <c r="Q1237" s="28">
        <f t="shared" si="118"/>
        <v>2.1849189124623081E-13</v>
      </c>
      <c r="R1237" s="8">
        <f t="shared" si="119"/>
        <v>0</v>
      </c>
    </row>
    <row r="1238" spans="1:18" x14ac:dyDescent="0.2">
      <c r="A1238" s="11">
        <f t="shared" si="114"/>
        <v>12.369999999999781</v>
      </c>
      <c r="B1238" s="7">
        <f>COUNTIF(Power!$A$4:$A$34,"&lt;="&amp;A1238)</f>
        <v>13</v>
      </c>
      <c r="C1238" s="7">
        <f t="shared" si="115"/>
        <v>14</v>
      </c>
      <c r="D1238" s="8">
        <f>INDEX(Power!$A$4:$A$34,B1238)</f>
        <v>12</v>
      </c>
      <c r="E1238" s="8">
        <f>INDEX(Power!$A$4:$A$34,C1238)</f>
        <v>13</v>
      </c>
      <c r="G1238" s="8">
        <f>INDEX(Power!$B$4:$B$34,B1238)</f>
        <v>1988</v>
      </c>
      <c r="H1238" s="8">
        <f>INDEX(Power!$B$4:$B$34,C1238)</f>
        <v>1999</v>
      </c>
      <c r="J1238" s="14">
        <f t="shared" si="116"/>
        <v>1237</v>
      </c>
      <c r="K1238" s="15">
        <f t="shared" si="117"/>
        <v>12.369999999999781</v>
      </c>
      <c r="L1238" s="14">
        <f>IF(K1238&lt;Power!$B$1,G1238+(A1238-D1238)*(H1238-G1238)/(E1238-D1238),0)</f>
        <v>1992.0699999999977</v>
      </c>
      <c r="Q1238" s="28">
        <f t="shared" si="118"/>
        <v>2.1849189124623081E-13</v>
      </c>
      <c r="R1238" s="8">
        <f t="shared" si="119"/>
        <v>0</v>
      </c>
    </row>
    <row r="1239" spans="1:18" x14ac:dyDescent="0.2">
      <c r="A1239" s="11">
        <f t="shared" si="114"/>
        <v>12.379999999999781</v>
      </c>
      <c r="B1239" s="7">
        <f>COUNTIF(Power!$A$4:$A$34,"&lt;="&amp;A1239)</f>
        <v>13</v>
      </c>
      <c r="C1239" s="7">
        <f t="shared" si="115"/>
        <v>14</v>
      </c>
      <c r="D1239" s="8">
        <f>INDEX(Power!$A$4:$A$34,B1239)</f>
        <v>12</v>
      </c>
      <c r="E1239" s="8">
        <f>INDEX(Power!$A$4:$A$34,C1239)</f>
        <v>13</v>
      </c>
      <c r="G1239" s="8">
        <f>INDEX(Power!$B$4:$B$34,B1239)</f>
        <v>1988</v>
      </c>
      <c r="H1239" s="8">
        <f>INDEX(Power!$B$4:$B$34,C1239)</f>
        <v>1999</v>
      </c>
      <c r="J1239" s="14">
        <f t="shared" si="116"/>
        <v>1238</v>
      </c>
      <c r="K1239" s="15">
        <f t="shared" si="117"/>
        <v>12.379999999999781</v>
      </c>
      <c r="L1239" s="14">
        <f>IF(K1239&lt;Power!$B$1,G1239+(A1239-D1239)*(H1239-G1239)/(E1239-D1239),0)</f>
        <v>1992.1799999999976</v>
      </c>
      <c r="Q1239" s="28">
        <f t="shared" si="118"/>
        <v>2.2026824808563106E-13</v>
      </c>
      <c r="R1239" s="8">
        <f t="shared" si="119"/>
        <v>0</v>
      </c>
    </row>
    <row r="1240" spans="1:18" x14ac:dyDescent="0.2">
      <c r="A1240" s="11">
        <f t="shared" si="114"/>
        <v>12.38999999999978</v>
      </c>
      <c r="B1240" s="7">
        <f>COUNTIF(Power!$A$4:$A$34,"&lt;="&amp;A1240)</f>
        <v>13</v>
      </c>
      <c r="C1240" s="7">
        <f t="shared" si="115"/>
        <v>14</v>
      </c>
      <c r="D1240" s="8">
        <f>INDEX(Power!$A$4:$A$34,B1240)</f>
        <v>12</v>
      </c>
      <c r="E1240" s="8">
        <f>INDEX(Power!$A$4:$A$34,C1240)</f>
        <v>13</v>
      </c>
      <c r="G1240" s="8">
        <f>INDEX(Power!$B$4:$B$34,B1240)</f>
        <v>1988</v>
      </c>
      <c r="H1240" s="8">
        <f>INDEX(Power!$B$4:$B$34,C1240)</f>
        <v>1999</v>
      </c>
      <c r="J1240" s="14">
        <f t="shared" si="116"/>
        <v>1239</v>
      </c>
      <c r="K1240" s="15">
        <f t="shared" si="117"/>
        <v>12.38999999999978</v>
      </c>
      <c r="L1240" s="14">
        <f>IF(K1240&lt;Power!$B$1,G1240+(A1240-D1240)*(H1240-G1240)/(E1240-D1240),0)</f>
        <v>1992.2899999999977</v>
      </c>
      <c r="Q1240" s="28">
        <f t="shared" si="118"/>
        <v>2.2026824808563106E-13</v>
      </c>
      <c r="R1240" s="8">
        <f t="shared" si="119"/>
        <v>0</v>
      </c>
    </row>
    <row r="1241" spans="1:18" x14ac:dyDescent="0.2">
      <c r="A1241" s="11">
        <f t="shared" si="114"/>
        <v>12.39999999999978</v>
      </c>
      <c r="B1241" s="7">
        <f>COUNTIF(Power!$A$4:$A$34,"&lt;="&amp;A1241)</f>
        <v>13</v>
      </c>
      <c r="C1241" s="7">
        <f t="shared" si="115"/>
        <v>14</v>
      </c>
      <c r="D1241" s="8">
        <f>INDEX(Power!$A$4:$A$34,B1241)</f>
        <v>12</v>
      </c>
      <c r="E1241" s="8">
        <f>INDEX(Power!$A$4:$A$34,C1241)</f>
        <v>13</v>
      </c>
      <c r="G1241" s="8">
        <f>INDEX(Power!$B$4:$B$34,B1241)</f>
        <v>1988</v>
      </c>
      <c r="H1241" s="8">
        <f>INDEX(Power!$B$4:$B$34,C1241)</f>
        <v>1999</v>
      </c>
      <c r="J1241" s="14">
        <f t="shared" si="116"/>
        <v>1240</v>
      </c>
      <c r="K1241" s="15">
        <f t="shared" si="117"/>
        <v>12.39999999999978</v>
      </c>
      <c r="L1241" s="14">
        <f>IF(K1241&lt;Power!$B$1,G1241+(A1241-D1241)*(H1241-G1241)/(E1241-D1241),0)</f>
        <v>1992.3999999999976</v>
      </c>
      <c r="Q1241" s="28">
        <f t="shared" si="118"/>
        <v>2.2026824808563106E-13</v>
      </c>
      <c r="R1241" s="8">
        <f t="shared" si="119"/>
        <v>0</v>
      </c>
    </row>
    <row r="1242" spans="1:18" x14ac:dyDescent="0.2">
      <c r="A1242" s="11">
        <f t="shared" si="114"/>
        <v>12.40999999999978</v>
      </c>
      <c r="B1242" s="7">
        <f>COUNTIF(Power!$A$4:$A$34,"&lt;="&amp;A1242)</f>
        <v>13</v>
      </c>
      <c r="C1242" s="7">
        <f t="shared" si="115"/>
        <v>14</v>
      </c>
      <c r="D1242" s="8">
        <f>INDEX(Power!$A$4:$A$34,B1242)</f>
        <v>12</v>
      </c>
      <c r="E1242" s="8">
        <f>INDEX(Power!$A$4:$A$34,C1242)</f>
        <v>13</v>
      </c>
      <c r="G1242" s="8">
        <f>INDEX(Power!$B$4:$B$34,B1242)</f>
        <v>1988</v>
      </c>
      <c r="H1242" s="8">
        <f>INDEX(Power!$B$4:$B$34,C1242)</f>
        <v>1999</v>
      </c>
      <c r="J1242" s="14">
        <f t="shared" si="116"/>
        <v>1241</v>
      </c>
      <c r="K1242" s="15">
        <f t="shared" si="117"/>
        <v>12.40999999999978</v>
      </c>
      <c r="L1242" s="14">
        <f>IF(K1242&lt;Power!$B$1,G1242+(A1242-D1242)*(H1242-G1242)/(E1242-D1242),0)</f>
        <v>1992.5099999999975</v>
      </c>
      <c r="Q1242" s="28">
        <f t="shared" si="118"/>
        <v>2.2026824808563106E-13</v>
      </c>
      <c r="R1242" s="8">
        <f t="shared" si="119"/>
        <v>0</v>
      </c>
    </row>
    <row r="1243" spans="1:18" x14ac:dyDescent="0.2">
      <c r="A1243" s="11">
        <f t="shared" si="114"/>
        <v>12.41999999999978</v>
      </c>
      <c r="B1243" s="7">
        <f>COUNTIF(Power!$A$4:$A$34,"&lt;="&amp;A1243)</f>
        <v>13</v>
      </c>
      <c r="C1243" s="7">
        <f t="shared" si="115"/>
        <v>14</v>
      </c>
      <c r="D1243" s="8">
        <f>INDEX(Power!$A$4:$A$34,B1243)</f>
        <v>12</v>
      </c>
      <c r="E1243" s="8">
        <f>INDEX(Power!$A$4:$A$34,C1243)</f>
        <v>13</v>
      </c>
      <c r="G1243" s="8">
        <f>INDEX(Power!$B$4:$B$34,B1243)</f>
        <v>1988</v>
      </c>
      <c r="H1243" s="8">
        <f>INDEX(Power!$B$4:$B$34,C1243)</f>
        <v>1999</v>
      </c>
      <c r="J1243" s="14">
        <f t="shared" si="116"/>
        <v>1242</v>
      </c>
      <c r="K1243" s="15">
        <f t="shared" si="117"/>
        <v>12.41999999999978</v>
      </c>
      <c r="L1243" s="14">
        <f>IF(K1243&lt;Power!$B$1,G1243+(A1243-D1243)*(H1243-G1243)/(E1243-D1243),0)</f>
        <v>1992.6199999999976</v>
      </c>
      <c r="Q1243" s="28">
        <f t="shared" si="118"/>
        <v>2.2026824808563106E-13</v>
      </c>
      <c r="R1243" s="8">
        <f t="shared" si="119"/>
        <v>0</v>
      </c>
    </row>
    <row r="1244" spans="1:18" x14ac:dyDescent="0.2">
      <c r="A1244" s="11">
        <f t="shared" si="114"/>
        <v>12.429999999999779</v>
      </c>
      <c r="B1244" s="7">
        <f>COUNTIF(Power!$A$4:$A$34,"&lt;="&amp;A1244)</f>
        <v>13</v>
      </c>
      <c r="C1244" s="7">
        <f t="shared" si="115"/>
        <v>14</v>
      </c>
      <c r="D1244" s="8">
        <f>INDEX(Power!$A$4:$A$34,B1244)</f>
        <v>12</v>
      </c>
      <c r="E1244" s="8">
        <f>INDEX(Power!$A$4:$A$34,C1244)</f>
        <v>13</v>
      </c>
      <c r="G1244" s="8">
        <f>INDEX(Power!$B$4:$B$34,B1244)</f>
        <v>1988</v>
      </c>
      <c r="H1244" s="8">
        <f>INDEX(Power!$B$4:$B$34,C1244)</f>
        <v>1999</v>
      </c>
      <c r="J1244" s="14">
        <f t="shared" si="116"/>
        <v>1243</v>
      </c>
      <c r="K1244" s="15">
        <f t="shared" si="117"/>
        <v>12.429999999999779</v>
      </c>
      <c r="L1244" s="14">
        <f>IF(K1244&lt;Power!$B$1,G1244+(A1244-D1244)*(H1244-G1244)/(E1244-D1244),0)</f>
        <v>1992.7299999999975</v>
      </c>
      <c r="Q1244" s="28">
        <f t="shared" si="118"/>
        <v>2.2026824808563106E-13</v>
      </c>
      <c r="R1244" s="8">
        <f t="shared" si="119"/>
        <v>0</v>
      </c>
    </row>
    <row r="1245" spans="1:18" x14ac:dyDescent="0.2">
      <c r="A1245" s="11">
        <f t="shared" si="114"/>
        <v>12.439999999999779</v>
      </c>
      <c r="B1245" s="7">
        <f>COUNTIF(Power!$A$4:$A$34,"&lt;="&amp;A1245)</f>
        <v>13</v>
      </c>
      <c r="C1245" s="7">
        <f t="shared" si="115"/>
        <v>14</v>
      </c>
      <c r="D1245" s="8">
        <f>INDEX(Power!$A$4:$A$34,B1245)</f>
        <v>12</v>
      </c>
      <c r="E1245" s="8">
        <f>INDEX(Power!$A$4:$A$34,C1245)</f>
        <v>13</v>
      </c>
      <c r="G1245" s="8">
        <f>INDEX(Power!$B$4:$B$34,B1245)</f>
        <v>1988</v>
      </c>
      <c r="H1245" s="8">
        <f>INDEX(Power!$B$4:$B$34,C1245)</f>
        <v>1999</v>
      </c>
      <c r="J1245" s="14">
        <f t="shared" si="116"/>
        <v>1244</v>
      </c>
      <c r="K1245" s="15">
        <f t="shared" si="117"/>
        <v>12.439999999999779</v>
      </c>
      <c r="L1245" s="14">
        <f>IF(K1245&lt;Power!$B$1,G1245+(A1245-D1245)*(H1245-G1245)/(E1245-D1245),0)</f>
        <v>1992.8399999999976</v>
      </c>
      <c r="Q1245" s="28">
        <f t="shared" si="118"/>
        <v>2.2026824808563106E-13</v>
      </c>
      <c r="R1245" s="8">
        <f t="shared" si="119"/>
        <v>0</v>
      </c>
    </row>
    <row r="1246" spans="1:18" x14ac:dyDescent="0.2">
      <c r="A1246" s="11">
        <f t="shared" si="114"/>
        <v>12.449999999999779</v>
      </c>
      <c r="B1246" s="7">
        <f>COUNTIF(Power!$A$4:$A$34,"&lt;="&amp;A1246)</f>
        <v>13</v>
      </c>
      <c r="C1246" s="7">
        <f t="shared" si="115"/>
        <v>14</v>
      </c>
      <c r="D1246" s="8">
        <f>INDEX(Power!$A$4:$A$34,B1246)</f>
        <v>12</v>
      </c>
      <c r="E1246" s="8">
        <f>INDEX(Power!$A$4:$A$34,C1246)</f>
        <v>13</v>
      </c>
      <c r="G1246" s="8">
        <f>INDEX(Power!$B$4:$B$34,B1246)</f>
        <v>1988</v>
      </c>
      <c r="H1246" s="8">
        <f>INDEX(Power!$B$4:$B$34,C1246)</f>
        <v>1999</v>
      </c>
      <c r="J1246" s="14">
        <f t="shared" si="116"/>
        <v>1245</v>
      </c>
      <c r="K1246" s="15">
        <f t="shared" si="117"/>
        <v>12.449999999999779</v>
      </c>
      <c r="L1246" s="14">
        <f>IF(K1246&lt;Power!$B$1,G1246+(A1246-D1246)*(H1246-G1246)/(E1246-D1246),0)</f>
        <v>1992.9499999999975</v>
      </c>
      <c r="Q1246" s="28">
        <f t="shared" si="118"/>
        <v>2.2026824808563106E-13</v>
      </c>
      <c r="R1246" s="8">
        <f t="shared" si="119"/>
        <v>0</v>
      </c>
    </row>
    <row r="1247" spans="1:18" x14ac:dyDescent="0.2">
      <c r="A1247" s="11">
        <f t="shared" si="114"/>
        <v>12.459999999999779</v>
      </c>
      <c r="B1247" s="7">
        <f>COUNTIF(Power!$A$4:$A$34,"&lt;="&amp;A1247)</f>
        <v>13</v>
      </c>
      <c r="C1247" s="7">
        <f t="shared" si="115"/>
        <v>14</v>
      </c>
      <c r="D1247" s="8">
        <f>INDEX(Power!$A$4:$A$34,B1247)</f>
        <v>12</v>
      </c>
      <c r="E1247" s="8">
        <f>INDEX(Power!$A$4:$A$34,C1247)</f>
        <v>13</v>
      </c>
      <c r="G1247" s="8">
        <f>INDEX(Power!$B$4:$B$34,B1247)</f>
        <v>1988</v>
      </c>
      <c r="H1247" s="8">
        <f>INDEX(Power!$B$4:$B$34,C1247)</f>
        <v>1999</v>
      </c>
      <c r="J1247" s="14">
        <f t="shared" si="116"/>
        <v>1246</v>
      </c>
      <c r="K1247" s="15">
        <f t="shared" si="117"/>
        <v>12.459999999999779</v>
      </c>
      <c r="L1247" s="14">
        <f>IF(K1247&lt;Power!$B$1,G1247+(A1247-D1247)*(H1247-G1247)/(E1247-D1247),0)</f>
        <v>1993.0599999999977</v>
      </c>
      <c r="Q1247" s="28">
        <f t="shared" si="118"/>
        <v>2.2204460492503131E-13</v>
      </c>
      <c r="R1247" s="8">
        <f t="shared" si="119"/>
        <v>0</v>
      </c>
    </row>
    <row r="1248" spans="1:18" x14ac:dyDescent="0.2">
      <c r="A1248" s="11">
        <f t="shared" si="114"/>
        <v>12.469999999999779</v>
      </c>
      <c r="B1248" s="7">
        <f>COUNTIF(Power!$A$4:$A$34,"&lt;="&amp;A1248)</f>
        <v>13</v>
      </c>
      <c r="C1248" s="7">
        <f t="shared" si="115"/>
        <v>14</v>
      </c>
      <c r="D1248" s="8">
        <f>INDEX(Power!$A$4:$A$34,B1248)</f>
        <v>12</v>
      </c>
      <c r="E1248" s="8">
        <f>INDEX(Power!$A$4:$A$34,C1248)</f>
        <v>13</v>
      </c>
      <c r="G1248" s="8">
        <f>INDEX(Power!$B$4:$B$34,B1248)</f>
        <v>1988</v>
      </c>
      <c r="H1248" s="8">
        <f>INDEX(Power!$B$4:$B$34,C1248)</f>
        <v>1999</v>
      </c>
      <c r="J1248" s="14">
        <f t="shared" si="116"/>
        <v>1247</v>
      </c>
      <c r="K1248" s="15">
        <f t="shared" si="117"/>
        <v>12.469999999999779</v>
      </c>
      <c r="L1248" s="14">
        <f>IF(K1248&lt;Power!$B$1,G1248+(A1248-D1248)*(H1248-G1248)/(E1248-D1248),0)</f>
        <v>1993.1699999999976</v>
      </c>
      <c r="Q1248" s="28">
        <f t="shared" si="118"/>
        <v>2.2204460492503131E-13</v>
      </c>
      <c r="R1248" s="8">
        <f t="shared" si="119"/>
        <v>0</v>
      </c>
    </row>
    <row r="1249" spans="1:18" x14ac:dyDescent="0.2">
      <c r="A1249" s="11">
        <f t="shared" si="114"/>
        <v>12.479999999999778</v>
      </c>
      <c r="B1249" s="7">
        <f>COUNTIF(Power!$A$4:$A$34,"&lt;="&amp;A1249)</f>
        <v>13</v>
      </c>
      <c r="C1249" s="7">
        <f t="shared" si="115"/>
        <v>14</v>
      </c>
      <c r="D1249" s="8">
        <f>INDEX(Power!$A$4:$A$34,B1249)</f>
        <v>12</v>
      </c>
      <c r="E1249" s="8">
        <f>INDEX(Power!$A$4:$A$34,C1249)</f>
        <v>13</v>
      </c>
      <c r="G1249" s="8">
        <f>INDEX(Power!$B$4:$B$34,B1249)</f>
        <v>1988</v>
      </c>
      <c r="H1249" s="8">
        <f>INDEX(Power!$B$4:$B$34,C1249)</f>
        <v>1999</v>
      </c>
      <c r="J1249" s="14">
        <f t="shared" si="116"/>
        <v>1248</v>
      </c>
      <c r="K1249" s="15">
        <f t="shared" si="117"/>
        <v>12.479999999999778</v>
      </c>
      <c r="L1249" s="14">
        <f>IF(K1249&lt;Power!$B$1,G1249+(A1249-D1249)*(H1249-G1249)/(E1249-D1249),0)</f>
        <v>1993.2799999999975</v>
      </c>
      <c r="Q1249" s="28">
        <f t="shared" si="118"/>
        <v>2.2204460492503131E-13</v>
      </c>
      <c r="R1249" s="8">
        <f t="shared" si="119"/>
        <v>0</v>
      </c>
    </row>
    <row r="1250" spans="1:18" x14ac:dyDescent="0.2">
      <c r="A1250" s="11">
        <f t="shared" si="114"/>
        <v>12.489999999999778</v>
      </c>
      <c r="B1250" s="7">
        <f>COUNTIF(Power!$A$4:$A$34,"&lt;="&amp;A1250)</f>
        <v>13</v>
      </c>
      <c r="C1250" s="7">
        <f t="shared" si="115"/>
        <v>14</v>
      </c>
      <c r="D1250" s="8">
        <f>INDEX(Power!$A$4:$A$34,B1250)</f>
        <v>12</v>
      </c>
      <c r="E1250" s="8">
        <f>INDEX(Power!$A$4:$A$34,C1250)</f>
        <v>13</v>
      </c>
      <c r="G1250" s="8">
        <f>INDEX(Power!$B$4:$B$34,B1250)</f>
        <v>1988</v>
      </c>
      <c r="H1250" s="8">
        <f>INDEX(Power!$B$4:$B$34,C1250)</f>
        <v>1999</v>
      </c>
      <c r="J1250" s="14">
        <f t="shared" si="116"/>
        <v>1249</v>
      </c>
      <c r="K1250" s="15">
        <f t="shared" si="117"/>
        <v>12.489999999999778</v>
      </c>
      <c r="L1250" s="14">
        <f>IF(K1250&lt;Power!$B$1,G1250+(A1250-D1250)*(H1250-G1250)/(E1250-D1250),0)</f>
        <v>1993.3899999999976</v>
      </c>
      <c r="Q1250" s="28">
        <f t="shared" si="118"/>
        <v>2.2204460492503131E-13</v>
      </c>
      <c r="R1250" s="8">
        <f t="shared" si="119"/>
        <v>0</v>
      </c>
    </row>
    <row r="1251" spans="1:18" x14ac:dyDescent="0.2">
      <c r="A1251" s="11">
        <f t="shared" si="114"/>
        <v>12.499999999999778</v>
      </c>
      <c r="B1251" s="7">
        <f>COUNTIF(Power!$A$4:$A$34,"&lt;="&amp;A1251)</f>
        <v>13</v>
      </c>
      <c r="C1251" s="7">
        <f t="shared" si="115"/>
        <v>14</v>
      </c>
      <c r="D1251" s="8">
        <f>INDEX(Power!$A$4:$A$34,B1251)</f>
        <v>12</v>
      </c>
      <c r="E1251" s="8">
        <f>INDEX(Power!$A$4:$A$34,C1251)</f>
        <v>13</v>
      </c>
      <c r="G1251" s="8">
        <f>INDEX(Power!$B$4:$B$34,B1251)</f>
        <v>1988</v>
      </c>
      <c r="H1251" s="8">
        <f>INDEX(Power!$B$4:$B$34,C1251)</f>
        <v>1999</v>
      </c>
      <c r="J1251" s="14">
        <f t="shared" si="116"/>
        <v>1250</v>
      </c>
      <c r="K1251" s="15">
        <f t="shared" si="117"/>
        <v>12.499999999999778</v>
      </c>
      <c r="L1251" s="14">
        <f>IF(K1251&lt;Power!$B$1,G1251+(A1251-D1251)*(H1251-G1251)/(E1251-D1251),0)</f>
        <v>1993.4999999999975</v>
      </c>
      <c r="Q1251" s="28">
        <f t="shared" si="118"/>
        <v>2.2204460492503131E-13</v>
      </c>
      <c r="R1251" s="8">
        <f t="shared" si="119"/>
        <v>0</v>
      </c>
    </row>
    <row r="1252" spans="1:18" x14ac:dyDescent="0.2">
      <c r="A1252" s="11">
        <f t="shared" si="114"/>
        <v>12.509999999999778</v>
      </c>
      <c r="B1252" s="7">
        <f>COUNTIF(Power!$A$4:$A$34,"&lt;="&amp;A1252)</f>
        <v>13</v>
      </c>
      <c r="C1252" s="7">
        <f t="shared" si="115"/>
        <v>14</v>
      </c>
      <c r="D1252" s="8">
        <f>INDEX(Power!$A$4:$A$34,B1252)</f>
        <v>12</v>
      </c>
      <c r="E1252" s="8">
        <f>INDEX(Power!$A$4:$A$34,C1252)</f>
        <v>13</v>
      </c>
      <c r="G1252" s="8">
        <f>INDEX(Power!$B$4:$B$34,B1252)</f>
        <v>1988</v>
      </c>
      <c r="H1252" s="8">
        <f>INDEX(Power!$B$4:$B$34,C1252)</f>
        <v>1999</v>
      </c>
      <c r="J1252" s="14">
        <f t="shared" si="116"/>
        <v>1251</v>
      </c>
      <c r="K1252" s="15">
        <f t="shared" si="117"/>
        <v>12.509999999999778</v>
      </c>
      <c r="L1252" s="14">
        <f>IF(K1252&lt;Power!$B$1,G1252+(A1252-D1252)*(H1252-G1252)/(E1252-D1252),0)</f>
        <v>1993.6099999999976</v>
      </c>
      <c r="Q1252" s="28">
        <f t="shared" si="118"/>
        <v>2.2204460492503131E-13</v>
      </c>
      <c r="R1252" s="8">
        <f t="shared" si="119"/>
        <v>0</v>
      </c>
    </row>
    <row r="1253" spans="1:18" x14ac:dyDescent="0.2">
      <c r="A1253" s="11">
        <f t="shared" si="114"/>
        <v>12.519999999999778</v>
      </c>
      <c r="B1253" s="7">
        <f>COUNTIF(Power!$A$4:$A$34,"&lt;="&amp;A1253)</f>
        <v>13</v>
      </c>
      <c r="C1253" s="7">
        <f t="shared" si="115"/>
        <v>14</v>
      </c>
      <c r="D1253" s="8">
        <f>INDEX(Power!$A$4:$A$34,B1253)</f>
        <v>12</v>
      </c>
      <c r="E1253" s="8">
        <f>INDEX(Power!$A$4:$A$34,C1253)</f>
        <v>13</v>
      </c>
      <c r="G1253" s="8">
        <f>INDEX(Power!$B$4:$B$34,B1253)</f>
        <v>1988</v>
      </c>
      <c r="H1253" s="8">
        <f>INDEX(Power!$B$4:$B$34,C1253)</f>
        <v>1999</v>
      </c>
      <c r="J1253" s="14">
        <f t="shared" si="116"/>
        <v>1252</v>
      </c>
      <c r="K1253" s="15">
        <f t="shared" si="117"/>
        <v>12.519999999999778</v>
      </c>
      <c r="L1253" s="14">
        <f>IF(K1253&lt;Power!$B$1,G1253+(A1253-D1253)*(H1253-G1253)/(E1253-D1253),0)</f>
        <v>1993.7199999999975</v>
      </c>
      <c r="Q1253" s="28">
        <f t="shared" si="118"/>
        <v>2.2204460492503131E-13</v>
      </c>
      <c r="R1253" s="8">
        <f t="shared" si="119"/>
        <v>0</v>
      </c>
    </row>
    <row r="1254" spans="1:18" x14ac:dyDescent="0.2">
      <c r="A1254" s="11">
        <f t="shared" si="114"/>
        <v>12.529999999999777</v>
      </c>
      <c r="B1254" s="7">
        <f>COUNTIF(Power!$A$4:$A$34,"&lt;="&amp;A1254)</f>
        <v>13</v>
      </c>
      <c r="C1254" s="7">
        <f t="shared" si="115"/>
        <v>14</v>
      </c>
      <c r="D1254" s="8">
        <f>INDEX(Power!$A$4:$A$34,B1254)</f>
        <v>12</v>
      </c>
      <c r="E1254" s="8">
        <f>INDEX(Power!$A$4:$A$34,C1254)</f>
        <v>13</v>
      </c>
      <c r="G1254" s="8">
        <f>INDEX(Power!$B$4:$B$34,B1254)</f>
        <v>1988</v>
      </c>
      <c r="H1254" s="8">
        <f>INDEX(Power!$B$4:$B$34,C1254)</f>
        <v>1999</v>
      </c>
      <c r="J1254" s="14">
        <f t="shared" si="116"/>
        <v>1253</v>
      </c>
      <c r="K1254" s="15">
        <f t="shared" si="117"/>
        <v>12.529999999999777</v>
      </c>
      <c r="L1254" s="14">
        <f>IF(K1254&lt;Power!$B$1,G1254+(A1254-D1254)*(H1254-G1254)/(E1254-D1254),0)</f>
        <v>1993.8299999999977</v>
      </c>
      <c r="Q1254" s="28">
        <f t="shared" si="118"/>
        <v>2.2204460492503131E-13</v>
      </c>
      <c r="R1254" s="8">
        <f t="shared" si="119"/>
        <v>0</v>
      </c>
    </row>
    <row r="1255" spans="1:18" x14ac:dyDescent="0.2">
      <c r="A1255" s="11">
        <f t="shared" si="114"/>
        <v>12.539999999999777</v>
      </c>
      <c r="B1255" s="7">
        <f>COUNTIF(Power!$A$4:$A$34,"&lt;="&amp;A1255)</f>
        <v>13</v>
      </c>
      <c r="C1255" s="7">
        <f t="shared" si="115"/>
        <v>14</v>
      </c>
      <c r="D1255" s="8">
        <f>INDEX(Power!$A$4:$A$34,B1255)</f>
        <v>12</v>
      </c>
      <c r="E1255" s="8">
        <f>INDEX(Power!$A$4:$A$34,C1255)</f>
        <v>13</v>
      </c>
      <c r="G1255" s="8">
        <f>INDEX(Power!$B$4:$B$34,B1255)</f>
        <v>1988</v>
      </c>
      <c r="H1255" s="8">
        <f>INDEX(Power!$B$4:$B$34,C1255)</f>
        <v>1999</v>
      </c>
      <c r="J1255" s="14">
        <f t="shared" si="116"/>
        <v>1254</v>
      </c>
      <c r="K1255" s="15">
        <f t="shared" si="117"/>
        <v>12.539999999999777</v>
      </c>
      <c r="L1255" s="14">
        <f>IF(K1255&lt;Power!$B$1,G1255+(A1255-D1255)*(H1255-G1255)/(E1255-D1255),0)</f>
        <v>1993.9399999999976</v>
      </c>
      <c r="Q1255" s="28">
        <f t="shared" si="118"/>
        <v>2.2204460492503131E-13</v>
      </c>
      <c r="R1255" s="8">
        <f t="shared" si="119"/>
        <v>0</v>
      </c>
    </row>
    <row r="1256" spans="1:18" x14ac:dyDescent="0.2">
      <c r="A1256" s="11">
        <f t="shared" si="114"/>
        <v>12.549999999999777</v>
      </c>
      <c r="B1256" s="7">
        <f>COUNTIF(Power!$A$4:$A$34,"&lt;="&amp;A1256)</f>
        <v>13</v>
      </c>
      <c r="C1256" s="7">
        <f t="shared" si="115"/>
        <v>14</v>
      </c>
      <c r="D1256" s="8">
        <f>INDEX(Power!$A$4:$A$34,B1256)</f>
        <v>12</v>
      </c>
      <c r="E1256" s="8">
        <f>INDEX(Power!$A$4:$A$34,C1256)</f>
        <v>13</v>
      </c>
      <c r="G1256" s="8">
        <f>INDEX(Power!$B$4:$B$34,B1256)</f>
        <v>1988</v>
      </c>
      <c r="H1256" s="8">
        <f>INDEX(Power!$B$4:$B$34,C1256)</f>
        <v>1999</v>
      </c>
      <c r="J1256" s="14">
        <f t="shared" si="116"/>
        <v>1255</v>
      </c>
      <c r="K1256" s="15">
        <f t="shared" si="117"/>
        <v>12.549999999999777</v>
      </c>
      <c r="L1256" s="14">
        <f>IF(K1256&lt;Power!$B$1,G1256+(A1256-D1256)*(H1256-G1256)/(E1256-D1256),0)</f>
        <v>1994.0499999999975</v>
      </c>
      <c r="Q1256" s="28">
        <f t="shared" si="118"/>
        <v>2.2382096176443156E-13</v>
      </c>
      <c r="R1256" s="8">
        <f t="shared" si="119"/>
        <v>0</v>
      </c>
    </row>
    <row r="1257" spans="1:18" x14ac:dyDescent="0.2">
      <c r="A1257" s="11">
        <f t="shared" si="114"/>
        <v>12.559999999999777</v>
      </c>
      <c r="B1257" s="7">
        <f>COUNTIF(Power!$A$4:$A$34,"&lt;="&amp;A1257)</f>
        <v>13</v>
      </c>
      <c r="C1257" s="7">
        <f t="shared" si="115"/>
        <v>14</v>
      </c>
      <c r="D1257" s="8">
        <f>INDEX(Power!$A$4:$A$34,B1257)</f>
        <v>12</v>
      </c>
      <c r="E1257" s="8">
        <f>INDEX(Power!$A$4:$A$34,C1257)</f>
        <v>13</v>
      </c>
      <c r="G1257" s="8">
        <f>INDEX(Power!$B$4:$B$34,B1257)</f>
        <v>1988</v>
      </c>
      <c r="H1257" s="8">
        <f>INDEX(Power!$B$4:$B$34,C1257)</f>
        <v>1999</v>
      </c>
      <c r="J1257" s="14">
        <f t="shared" si="116"/>
        <v>1256</v>
      </c>
      <c r="K1257" s="15">
        <f t="shared" si="117"/>
        <v>12.559999999999777</v>
      </c>
      <c r="L1257" s="14">
        <f>IF(K1257&lt;Power!$B$1,G1257+(A1257-D1257)*(H1257-G1257)/(E1257-D1257),0)</f>
        <v>1994.1599999999976</v>
      </c>
      <c r="Q1257" s="28">
        <f t="shared" si="118"/>
        <v>2.2382096176443156E-13</v>
      </c>
      <c r="R1257" s="8">
        <f t="shared" si="119"/>
        <v>0</v>
      </c>
    </row>
    <row r="1258" spans="1:18" x14ac:dyDescent="0.2">
      <c r="A1258" s="11">
        <f t="shared" si="114"/>
        <v>12.569999999999776</v>
      </c>
      <c r="B1258" s="7">
        <f>COUNTIF(Power!$A$4:$A$34,"&lt;="&amp;A1258)</f>
        <v>13</v>
      </c>
      <c r="C1258" s="7">
        <f t="shared" si="115"/>
        <v>14</v>
      </c>
      <c r="D1258" s="8">
        <f>INDEX(Power!$A$4:$A$34,B1258)</f>
        <v>12</v>
      </c>
      <c r="E1258" s="8">
        <f>INDEX(Power!$A$4:$A$34,C1258)</f>
        <v>13</v>
      </c>
      <c r="G1258" s="8">
        <f>INDEX(Power!$B$4:$B$34,B1258)</f>
        <v>1988</v>
      </c>
      <c r="H1258" s="8">
        <f>INDEX(Power!$B$4:$B$34,C1258)</f>
        <v>1999</v>
      </c>
      <c r="J1258" s="14">
        <f t="shared" si="116"/>
        <v>1257</v>
      </c>
      <c r="K1258" s="15">
        <f t="shared" si="117"/>
        <v>12.569999999999776</v>
      </c>
      <c r="L1258" s="14">
        <f>IF(K1258&lt;Power!$B$1,G1258+(A1258-D1258)*(H1258-G1258)/(E1258-D1258),0)</f>
        <v>1994.2699999999975</v>
      </c>
      <c r="Q1258" s="28">
        <f t="shared" si="118"/>
        <v>2.2382096176443156E-13</v>
      </c>
      <c r="R1258" s="8">
        <f t="shared" si="119"/>
        <v>0</v>
      </c>
    </row>
    <row r="1259" spans="1:18" x14ac:dyDescent="0.2">
      <c r="A1259" s="11">
        <f t="shared" si="114"/>
        <v>12.579999999999776</v>
      </c>
      <c r="B1259" s="7">
        <f>COUNTIF(Power!$A$4:$A$34,"&lt;="&amp;A1259)</f>
        <v>13</v>
      </c>
      <c r="C1259" s="7">
        <f t="shared" si="115"/>
        <v>14</v>
      </c>
      <c r="D1259" s="8">
        <f>INDEX(Power!$A$4:$A$34,B1259)</f>
        <v>12</v>
      </c>
      <c r="E1259" s="8">
        <f>INDEX(Power!$A$4:$A$34,C1259)</f>
        <v>13</v>
      </c>
      <c r="G1259" s="8">
        <f>INDEX(Power!$B$4:$B$34,B1259)</f>
        <v>1988</v>
      </c>
      <c r="H1259" s="8">
        <f>INDEX(Power!$B$4:$B$34,C1259)</f>
        <v>1999</v>
      </c>
      <c r="J1259" s="14">
        <f t="shared" si="116"/>
        <v>1258</v>
      </c>
      <c r="K1259" s="15">
        <f t="shared" si="117"/>
        <v>12.579999999999776</v>
      </c>
      <c r="L1259" s="14">
        <f>IF(K1259&lt;Power!$B$1,G1259+(A1259-D1259)*(H1259-G1259)/(E1259-D1259),0)</f>
        <v>1994.3799999999976</v>
      </c>
      <c r="Q1259" s="28">
        <f t="shared" si="118"/>
        <v>2.2382096176443156E-13</v>
      </c>
      <c r="R1259" s="8">
        <f t="shared" si="119"/>
        <v>0</v>
      </c>
    </row>
    <row r="1260" spans="1:18" x14ac:dyDescent="0.2">
      <c r="A1260" s="11">
        <f t="shared" si="114"/>
        <v>12.589999999999776</v>
      </c>
      <c r="B1260" s="7">
        <f>COUNTIF(Power!$A$4:$A$34,"&lt;="&amp;A1260)</f>
        <v>13</v>
      </c>
      <c r="C1260" s="7">
        <f t="shared" si="115"/>
        <v>14</v>
      </c>
      <c r="D1260" s="8">
        <f>INDEX(Power!$A$4:$A$34,B1260)</f>
        <v>12</v>
      </c>
      <c r="E1260" s="8">
        <f>INDEX(Power!$A$4:$A$34,C1260)</f>
        <v>13</v>
      </c>
      <c r="G1260" s="8">
        <f>INDEX(Power!$B$4:$B$34,B1260)</f>
        <v>1988</v>
      </c>
      <c r="H1260" s="8">
        <f>INDEX(Power!$B$4:$B$34,C1260)</f>
        <v>1999</v>
      </c>
      <c r="J1260" s="14">
        <f t="shared" si="116"/>
        <v>1259</v>
      </c>
      <c r="K1260" s="15">
        <f t="shared" si="117"/>
        <v>12.589999999999776</v>
      </c>
      <c r="L1260" s="14">
        <f>IF(K1260&lt;Power!$B$1,G1260+(A1260-D1260)*(H1260-G1260)/(E1260-D1260),0)</f>
        <v>1994.4899999999975</v>
      </c>
      <c r="Q1260" s="28">
        <f t="shared" si="118"/>
        <v>2.2382096176443156E-13</v>
      </c>
      <c r="R1260" s="8">
        <f t="shared" si="119"/>
        <v>0</v>
      </c>
    </row>
    <row r="1261" spans="1:18" x14ac:dyDescent="0.2">
      <c r="A1261" s="11">
        <f t="shared" si="114"/>
        <v>12.599999999999776</v>
      </c>
      <c r="B1261" s="7">
        <f>COUNTIF(Power!$A$4:$A$34,"&lt;="&amp;A1261)</f>
        <v>13</v>
      </c>
      <c r="C1261" s="7">
        <f t="shared" si="115"/>
        <v>14</v>
      </c>
      <c r="D1261" s="8">
        <f>INDEX(Power!$A$4:$A$34,B1261)</f>
        <v>12</v>
      </c>
      <c r="E1261" s="8">
        <f>INDEX(Power!$A$4:$A$34,C1261)</f>
        <v>13</v>
      </c>
      <c r="G1261" s="8">
        <f>INDEX(Power!$B$4:$B$34,B1261)</f>
        <v>1988</v>
      </c>
      <c r="H1261" s="8">
        <f>INDEX(Power!$B$4:$B$34,C1261)</f>
        <v>1999</v>
      </c>
      <c r="J1261" s="14">
        <f t="shared" si="116"/>
        <v>1260</v>
      </c>
      <c r="K1261" s="15">
        <f t="shared" si="117"/>
        <v>12.599999999999776</v>
      </c>
      <c r="L1261" s="14">
        <f>IF(K1261&lt;Power!$B$1,G1261+(A1261-D1261)*(H1261-G1261)/(E1261-D1261),0)</f>
        <v>1994.5999999999976</v>
      </c>
      <c r="Q1261" s="28">
        <f t="shared" si="118"/>
        <v>2.2382096176443156E-13</v>
      </c>
      <c r="R1261" s="8">
        <f t="shared" si="119"/>
        <v>0</v>
      </c>
    </row>
    <row r="1262" spans="1:18" x14ac:dyDescent="0.2">
      <c r="A1262" s="11">
        <f t="shared" si="114"/>
        <v>12.609999999999776</v>
      </c>
      <c r="B1262" s="7">
        <f>COUNTIF(Power!$A$4:$A$34,"&lt;="&amp;A1262)</f>
        <v>13</v>
      </c>
      <c r="C1262" s="7">
        <f t="shared" si="115"/>
        <v>14</v>
      </c>
      <c r="D1262" s="8">
        <f>INDEX(Power!$A$4:$A$34,B1262)</f>
        <v>12</v>
      </c>
      <c r="E1262" s="8">
        <f>INDEX(Power!$A$4:$A$34,C1262)</f>
        <v>13</v>
      </c>
      <c r="G1262" s="8">
        <f>INDEX(Power!$B$4:$B$34,B1262)</f>
        <v>1988</v>
      </c>
      <c r="H1262" s="8">
        <f>INDEX(Power!$B$4:$B$34,C1262)</f>
        <v>1999</v>
      </c>
      <c r="J1262" s="14">
        <f t="shared" si="116"/>
        <v>1261</v>
      </c>
      <c r="K1262" s="15">
        <f t="shared" si="117"/>
        <v>12.609999999999776</v>
      </c>
      <c r="L1262" s="14">
        <f>IF(K1262&lt;Power!$B$1,G1262+(A1262-D1262)*(H1262-G1262)/(E1262-D1262),0)</f>
        <v>1994.7099999999975</v>
      </c>
      <c r="Q1262" s="28">
        <f t="shared" si="118"/>
        <v>2.2382096176443156E-13</v>
      </c>
      <c r="R1262" s="8">
        <f t="shared" si="119"/>
        <v>0</v>
      </c>
    </row>
    <row r="1263" spans="1:18" x14ac:dyDescent="0.2">
      <c r="A1263" s="11">
        <f t="shared" si="114"/>
        <v>12.619999999999775</v>
      </c>
      <c r="B1263" s="7">
        <f>COUNTIF(Power!$A$4:$A$34,"&lt;="&amp;A1263)</f>
        <v>13</v>
      </c>
      <c r="C1263" s="7">
        <f t="shared" si="115"/>
        <v>14</v>
      </c>
      <c r="D1263" s="8">
        <f>INDEX(Power!$A$4:$A$34,B1263)</f>
        <v>12</v>
      </c>
      <c r="E1263" s="8">
        <f>INDEX(Power!$A$4:$A$34,C1263)</f>
        <v>13</v>
      </c>
      <c r="G1263" s="8">
        <f>INDEX(Power!$B$4:$B$34,B1263)</f>
        <v>1988</v>
      </c>
      <c r="H1263" s="8">
        <f>INDEX(Power!$B$4:$B$34,C1263)</f>
        <v>1999</v>
      </c>
      <c r="J1263" s="14">
        <f t="shared" si="116"/>
        <v>1262</v>
      </c>
      <c r="K1263" s="15">
        <f t="shared" si="117"/>
        <v>12.619999999999775</v>
      </c>
      <c r="L1263" s="14">
        <f>IF(K1263&lt;Power!$B$1,G1263+(A1263-D1263)*(H1263-G1263)/(E1263-D1263),0)</f>
        <v>1994.8199999999974</v>
      </c>
      <c r="Q1263" s="28">
        <f t="shared" si="118"/>
        <v>2.2382096176443156E-13</v>
      </c>
      <c r="R1263" s="8">
        <f t="shared" si="119"/>
        <v>0</v>
      </c>
    </row>
    <row r="1264" spans="1:18" x14ac:dyDescent="0.2">
      <c r="A1264" s="11">
        <f t="shared" si="114"/>
        <v>12.629999999999775</v>
      </c>
      <c r="B1264" s="7">
        <f>COUNTIF(Power!$A$4:$A$34,"&lt;="&amp;A1264)</f>
        <v>13</v>
      </c>
      <c r="C1264" s="7">
        <f t="shared" si="115"/>
        <v>14</v>
      </c>
      <c r="D1264" s="8">
        <f>INDEX(Power!$A$4:$A$34,B1264)</f>
        <v>12</v>
      </c>
      <c r="E1264" s="8">
        <f>INDEX(Power!$A$4:$A$34,C1264)</f>
        <v>13</v>
      </c>
      <c r="G1264" s="8">
        <f>INDEX(Power!$B$4:$B$34,B1264)</f>
        <v>1988</v>
      </c>
      <c r="H1264" s="8">
        <f>INDEX(Power!$B$4:$B$34,C1264)</f>
        <v>1999</v>
      </c>
      <c r="J1264" s="14">
        <f t="shared" si="116"/>
        <v>1263</v>
      </c>
      <c r="K1264" s="15">
        <f t="shared" si="117"/>
        <v>12.629999999999775</v>
      </c>
      <c r="L1264" s="14">
        <f>IF(K1264&lt;Power!$B$1,G1264+(A1264-D1264)*(H1264-G1264)/(E1264-D1264),0)</f>
        <v>1994.9299999999976</v>
      </c>
      <c r="Q1264" s="28">
        <f t="shared" si="118"/>
        <v>2.2559731860383181E-13</v>
      </c>
      <c r="R1264" s="8">
        <f t="shared" si="119"/>
        <v>0</v>
      </c>
    </row>
    <row r="1265" spans="1:18" x14ac:dyDescent="0.2">
      <c r="A1265" s="11">
        <f t="shared" si="114"/>
        <v>12.639999999999775</v>
      </c>
      <c r="B1265" s="7">
        <f>COUNTIF(Power!$A$4:$A$34,"&lt;="&amp;A1265)</f>
        <v>13</v>
      </c>
      <c r="C1265" s="7">
        <f t="shared" si="115"/>
        <v>14</v>
      </c>
      <c r="D1265" s="8">
        <f>INDEX(Power!$A$4:$A$34,B1265)</f>
        <v>12</v>
      </c>
      <c r="E1265" s="8">
        <f>INDEX(Power!$A$4:$A$34,C1265)</f>
        <v>13</v>
      </c>
      <c r="G1265" s="8">
        <f>INDEX(Power!$B$4:$B$34,B1265)</f>
        <v>1988</v>
      </c>
      <c r="H1265" s="8">
        <f>INDEX(Power!$B$4:$B$34,C1265)</f>
        <v>1999</v>
      </c>
      <c r="J1265" s="14">
        <f t="shared" si="116"/>
        <v>1264</v>
      </c>
      <c r="K1265" s="15">
        <f t="shared" si="117"/>
        <v>12.639999999999775</v>
      </c>
      <c r="L1265" s="14">
        <f>IF(K1265&lt;Power!$B$1,G1265+(A1265-D1265)*(H1265-G1265)/(E1265-D1265),0)</f>
        <v>1995.0399999999975</v>
      </c>
      <c r="Q1265" s="28">
        <f t="shared" si="118"/>
        <v>2.2559731860383181E-13</v>
      </c>
      <c r="R1265" s="8">
        <f t="shared" si="119"/>
        <v>0</v>
      </c>
    </row>
    <row r="1266" spans="1:18" x14ac:dyDescent="0.2">
      <c r="A1266" s="11">
        <f t="shared" si="114"/>
        <v>12.649999999999775</v>
      </c>
      <c r="B1266" s="7">
        <f>COUNTIF(Power!$A$4:$A$34,"&lt;="&amp;A1266)</f>
        <v>13</v>
      </c>
      <c r="C1266" s="7">
        <f t="shared" si="115"/>
        <v>14</v>
      </c>
      <c r="D1266" s="8">
        <f>INDEX(Power!$A$4:$A$34,B1266)</f>
        <v>12</v>
      </c>
      <c r="E1266" s="8">
        <f>INDEX(Power!$A$4:$A$34,C1266)</f>
        <v>13</v>
      </c>
      <c r="G1266" s="8">
        <f>INDEX(Power!$B$4:$B$34,B1266)</f>
        <v>1988</v>
      </c>
      <c r="H1266" s="8">
        <f>INDEX(Power!$B$4:$B$34,C1266)</f>
        <v>1999</v>
      </c>
      <c r="J1266" s="14">
        <f t="shared" si="116"/>
        <v>1265</v>
      </c>
      <c r="K1266" s="15">
        <f t="shared" si="117"/>
        <v>12.649999999999775</v>
      </c>
      <c r="L1266" s="14">
        <f>IF(K1266&lt;Power!$B$1,G1266+(A1266-D1266)*(H1266-G1266)/(E1266-D1266),0)</f>
        <v>1995.1499999999976</v>
      </c>
      <c r="Q1266" s="28">
        <f t="shared" si="118"/>
        <v>2.2559731860383181E-13</v>
      </c>
      <c r="R1266" s="8">
        <f t="shared" si="119"/>
        <v>0</v>
      </c>
    </row>
    <row r="1267" spans="1:18" x14ac:dyDescent="0.2">
      <c r="A1267" s="11">
        <f t="shared" si="114"/>
        <v>12.659999999999775</v>
      </c>
      <c r="B1267" s="7">
        <f>COUNTIF(Power!$A$4:$A$34,"&lt;="&amp;A1267)</f>
        <v>13</v>
      </c>
      <c r="C1267" s="7">
        <f t="shared" si="115"/>
        <v>14</v>
      </c>
      <c r="D1267" s="8">
        <f>INDEX(Power!$A$4:$A$34,B1267)</f>
        <v>12</v>
      </c>
      <c r="E1267" s="8">
        <f>INDEX(Power!$A$4:$A$34,C1267)</f>
        <v>13</v>
      </c>
      <c r="G1267" s="8">
        <f>INDEX(Power!$B$4:$B$34,B1267)</f>
        <v>1988</v>
      </c>
      <c r="H1267" s="8">
        <f>INDEX(Power!$B$4:$B$34,C1267)</f>
        <v>1999</v>
      </c>
      <c r="J1267" s="14">
        <f t="shared" si="116"/>
        <v>1266</v>
      </c>
      <c r="K1267" s="15">
        <f t="shared" si="117"/>
        <v>12.659999999999775</v>
      </c>
      <c r="L1267" s="14">
        <f>IF(K1267&lt;Power!$B$1,G1267+(A1267-D1267)*(H1267-G1267)/(E1267-D1267),0)</f>
        <v>1995.2599999999975</v>
      </c>
      <c r="Q1267" s="28">
        <f t="shared" si="118"/>
        <v>2.2559731860383181E-13</v>
      </c>
      <c r="R1267" s="8">
        <f t="shared" si="119"/>
        <v>0</v>
      </c>
    </row>
    <row r="1268" spans="1:18" x14ac:dyDescent="0.2">
      <c r="A1268" s="11">
        <f t="shared" si="114"/>
        <v>12.669999999999774</v>
      </c>
      <c r="B1268" s="7">
        <f>COUNTIF(Power!$A$4:$A$34,"&lt;="&amp;A1268)</f>
        <v>13</v>
      </c>
      <c r="C1268" s="7">
        <f t="shared" si="115"/>
        <v>14</v>
      </c>
      <c r="D1268" s="8">
        <f>INDEX(Power!$A$4:$A$34,B1268)</f>
        <v>12</v>
      </c>
      <c r="E1268" s="8">
        <f>INDEX(Power!$A$4:$A$34,C1268)</f>
        <v>13</v>
      </c>
      <c r="G1268" s="8">
        <f>INDEX(Power!$B$4:$B$34,B1268)</f>
        <v>1988</v>
      </c>
      <c r="H1268" s="8">
        <f>INDEX(Power!$B$4:$B$34,C1268)</f>
        <v>1999</v>
      </c>
      <c r="J1268" s="14">
        <f t="shared" si="116"/>
        <v>1267</v>
      </c>
      <c r="K1268" s="15">
        <f t="shared" si="117"/>
        <v>12.669999999999774</v>
      </c>
      <c r="L1268" s="14">
        <f>IF(K1268&lt;Power!$B$1,G1268+(A1268-D1268)*(H1268-G1268)/(E1268-D1268),0)</f>
        <v>1995.3699999999976</v>
      </c>
      <c r="Q1268" s="28">
        <f t="shared" si="118"/>
        <v>2.2559731860383181E-13</v>
      </c>
      <c r="R1268" s="8">
        <f t="shared" si="119"/>
        <v>0</v>
      </c>
    </row>
    <row r="1269" spans="1:18" x14ac:dyDescent="0.2">
      <c r="A1269" s="11">
        <f t="shared" si="114"/>
        <v>12.679999999999774</v>
      </c>
      <c r="B1269" s="7">
        <f>COUNTIF(Power!$A$4:$A$34,"&lt;="&amp;A1269)</f>
        <v>13</v>
      </c>
      <c r="C1269" s="7">
        <f t="shared" si="115"/>
        <v>14</v>
      </c>
      <c r="D1269" s="8">
        <f>INDEX(Power!$A$4:$A$34,B1269)</f>
        <v>12</v>
      </c>
      <c r="E1269" s="8">
        <f>INDEX(Power!$A$4:$A$34,C1269)</f>
        <v>13</v>
      </c>
      <c r="G1269" s="8">
        <f>INDEX(Power!$B$4:$B$34,B1269)</f>
        <v>1988</v>
      </c>
      <c r="H1269" s="8">
        <f>INDEX(Power!$B$4:$B$34,C1269)</f>
        <v>1999</v>
      </c>
      <c r="J1269" s="14">
        <f t="shared" si="116"/>
        <v>1268</v>
      </c>
      <c r="K1269" s="15">
        <f t="shared" si="117"/>
        <v>12.679999999999774</v>
      </c>
      <c r="L1269" s="14">
        <f>IF(K1269&lt;Power!$B$1,G1269+(A1269-D1269)*(H1269-G1269)/(E1269-D1269),0)</f>
        <v>1995.4799999999975</v>
      </c>
      <c r="Q1269" s="28">
        <f t="shared" si="118"/>
        <v>2.2559731860383181E-13</v>
      </c>
      <c r="R1269" s="8">
        <f t="shared" si="119"/>
        <v>0</v>
      </c>
    </row>
    <row r="1270" spans="1:18" x14ac:dyDescent="0.2">
      <c r="A1270" s="11">
        <f t="shared" si="114"/>
        <v>12.689999999999774</v>
      </c>
      <c r="B1270" s="7">
        <f>COUNTIF(Power!$A$4:$A$34,"&lt;="&amp;A1270)</f>
        <v>13</v>
      </c>
      <c r="C1270" s="7">
        <f t="shared" si="115"/>
        <v>14</v>
      </c>
      <c r="D1270" s="8">
        <f>INDEX(Power!$A$4:$A$34,B1270)</f>
        <v>12</v>
      </c>
      <c r="E1270" s="8">
        <f>INDEX(Power!$A$4:$A$34,C1270)</f>
        <v>13</v>
      </c>
      <c r="G1270" s="8">
        <f>INDEX(Power!$B$4:$B$34,B1270)</f>
        <v>1988</v>
      </c>
      <c r="H1270" s="8">
        <f>INDEX(Power!$B$4:$B$34,C1270)</f>
        <v>1999</v>
      </c>
      <c r="J1270" s="14">
        <f t="shared" si="116"/>
        <v>1269</v>
      </c>
      <c r="K1270" s="15">
        <f t="shared" si="117"/>
        <v>12.689999999999774</v>
      </c>
      <c r="L1270" s="14">
        <f>IF(K1270&lt;Power!$B$1,G1270+(A1270-D1270)*(H1270-G1270)/(E1270-D1270),0)</f>
        <v>1995.5899999999974</v>
      </c>
      <c r="Q1270" s="28">
        <f t="shared" si="118"/>
        <v>2.2559731860383181E-13</v>
      </c>
      <c r="R1270" s="8">
        <f t="shared" si="119"/>
        <v>0</v>
      </c>
    </row>
    <row r="1271" spans="1:18" x14ac:dyDescent="0.2">
      <c r="A1271" s="11">
        <f t="shared" si="114"/>
        <v>12.699999999999774</v>
      </c>
      <c r="B1271" s="7">
        <f>COUNTIF(Power!$A$4:$A$34,"&lt;="&amp;A1271)</f>
        <v>13</v>
      </c>
      <c r="C1271" s="7">
        <f t="shared" si="115"/>
        <v>14</v>
      </c>
      <c r="D1271" s="8">
        <f>INDEX(Power!$A$4:$A$34,B1271)</f>
        <v>12</v>
      </c>
      <c r="E1271" s="8">
        <f>INDEX(Power!$A$4:$A$34,C1271)</f>
        <v>13</v>
      </c>
      <c r="G1271" s="8">
        <f>INDEX(Power!$B$4:$B$34,B1271)</f>
        <v>1988</v>
      </c>
      <c r="H1271" s="8">
        <f>INDEX(Power!$B$4:$B$34,C1271)</f>
        <v>1999</v>
      </c>
      <c r="J1271" s="14">
        <f t="shared" si="116"/>
        <v>1270</v>
      </c>
      <c r="K1271" s="15">
        <f t="shared" si="117"/>
        <v>12.699999999999774</v>
      </c>
      <c r="L1271" s="14">
        <f>IF(K1271&lt;Power!$B$1,G1271+(A1271-D1271)*(H1271-G1271)/(E1271-D1271),0)</f>
        <v>1995.6999999999975</v>
      </c>
      <c r="Q1271" s="28">
        <f t="shared" si="118"/>
        <v>2.2559731860383181E-13</v>
      </c>
      <c r="R1271" s="8">
        <f t="shared" si="119"/>
        <v>0</v>
      </c>
    </row>
    <row r="1272" spans="1:18" x14ac:dyDescent="0.2">
      <c r="A1272" s="11">
        <f t="shared" si="114"/>
        <v>12.709999999999773</v>
      </c>
      <c r="B1272" s="7">
        <f>COUNTIF(Power!$A$4:$A$34,"&lt;="&amp;A1272)</f>
        <v>13</v>
      </c>
      <c r="C1272" s="7">
        <f t="shared" si="115"/>
        <v>14</v>
      </c>
      <c r="D1272" s="8">
        <f>INDEX(Power!$A$4:$A$34,B1272)</f>
        <v>12</v>
      </c>
      <c r="E1272" s="8">
        <f>INDEX(Power!$A$4:$A$34,C1272)</f>
        <v>13</v>
      </c>
      <c r="G1272" s="8">
        <f>INDEX(Power!$B$4:$B$34,B1272)</f>
        <v>1988</v>
      </c>
      <c r="H1272" s="8">
        <f>INDEX(Power!$B$4:$B$34,C1272)</f>
        <v>1999</v>
      </c>
      <c r="J1272" s="14">
        <f t="shared" si="116"/>
        <v>1271</v>
      </c>
      <c r="K1272" s="15">
        <f t="shared" si="117"/>
        <v>12.709999999999773</v>
      </c>
      <c r="L1272" s="14">
        <f>IF(K1272&lt;Power!$B$1,G1272+(A1272-D1272)*(H1272-G1272)/(E1272-D1272),0)</f>
        <v>1995.8099999999974</v>
      </c>
      <c r="Q1272" s="28">
        <f t="shared" si="118"/>
        <v>2.2737367544323206E-13</v>
      </c>
      <c r="R1272" s="8">
        <f t="shared" si="119"/>
        <v>0</v>
      </c>
    </row>
    <row r="1273" spans="1:18" x14ac:dyDescent="0.2">
      <c r="A1273" s="11">
        <f t="shared" si="114"/>
        <v>12.719999999999773</v>
      </c>
      <c r="B1273" s="7">
        <f>COUNTIF(Power!$A$4:$A$34,"&lt;="&amp;A1273)</f>
        <v>13</v>
      </c>
      <c r="C1273" s="7">
        <f t="shared" si="115"/>
        <v>14</v>
      </c>
      <c r="D1273" s="8">
        <f>INDEX(Power!$A$4:$A$34,B1273)</f>
        <v>12</v>
      </c>
      <c r="E1273" s="8">
        <f>INDEX(Power!$A$4:$A$34,C1273)</f>
        <v>13</v>
      </c>
      <c r="G1273" s="8">
        <f>INDEX(Power!$B$4:$B$34,B1273)</f>
        <v>1988</v>
      </c>
      <c r="H1273" s="8">
        <f>INDEX(Power!$B$4:$B$34,C1273)</f>
        <v>1999</v>
      </c>
      <c r="J1273" s="14">
        <f t="shared" si="116"/>
        <v>1272</v>
      </c>
      <c r="K1273" s="15">
        <f t="shared" si="117"/>
        <v>12.719999999999773</v>
      </c>
      <c r="L1273" s="14">
        <f>IF(K1273&lt;Power!$B$1,G1273+(A1273-D1273)*(H1273-G1273)/(E1273-D1273),0)</f>
        <v>1995.9199999999976</v>
      </c>
      <c r="Q1273" s="28">
        <f t="shared" si="118"/>
        <v>2.2737367544323206E-13</v>
      </c>
      <c r="R1273" s="8">
        <f t="shared" si="119"/>
        <v>0</v>
      </c>
    </row>
    <row r="1274" spans="1:18" x14ac:dyDescent="0.2">
      <c r="A1274" s="11">
        <f t="shared" si="114"/>
        <v>12.729999999999773</v>
      </c>
      <c r="B1274" s="7">
        <f>COUNTIF(Power!$A$4:$A$34,"&lt;="&amp;A1274)</f>
        <v>13</v>
      </c>
      <c r="C1274" s="7">
        <f t="shared" si="115"/>
        <v>14</v>
      </c>
      <c r="D1274" s="8">
        <f>INDEX(Power!$A$4:$A$34,B1274)</f>
        <v>12</v>
      </c>
      <c r="E1274" s="8">
        <f>INDEX(Power!$A$4:$A$34,C1274)</f>
        <v>13</v>
      </c>
      <c r="G1274" s="8">
        <f>INDEX(Power!$B$4:$B$34,B1274)</f>
        <v>1988</v>
      </c>
      <c r="H1274" s="8">
        <f>INDEX(Power!$B$4:$B$34,C1274)</f>
        <v>1999</v>
      </c>
      <c r="J1274" s="14">
        <f t="shared" si="116"/>
        <v>1273</v>
      </c>
      <c r="K1274" s="15">
        <f t="shared" si="117"/>
        <v>12.729999999999773</v>
      </c>
      <c r="L1274" s="14">
        <f>IF(K1274&lt;Power!$B$1,G1274+(A1274-D1274)*(H1274-G1274)/(E1274-D1274),0)</f>
        <v>1996.0299999999975</v>
      </c>
      <c r="Q1274" s="28">
        <f t="shared" si="118"/>
        <v>2.2737367544323206E-13</v>
      </c>
      <c r="R1274" s="8">
        <f t="shared" si="119"/>
        <v>0</v>
      </c>
    </row>
    <row r="1275" spans="1:18" x14ac:dyDescent="0.2">
      <c r="A1275" s="11">
        <f t="shared" si="114"/>
        <v>12.739999999999773</v>
      </c>
      <c r="B1275" s="7">
        <f>COUNTIF(Power!$A$4:$A$34,"&lt;="&amp;A1275)</f>
        <v>13</v>
      </c>
      <c r="C1275" s="7">
        <f t="shared" si="115"/>
        <v>14</v>
      </c>
      <c r="D1275" s="8">
        <f>INDEX(Power!$A$4:$A$34,B1275)</f>
        <v>12</v>
      </c>
      <c r="E1275" s="8">
        <f>INDEX(Power!$A$4:$A$34,C1275)</f>
        <v>13</v>
      </c>
      <c r="G1275" s="8">
        <f>INDEX(Power!$B$4:$B$34,B1275)</f>
        <v>1988</v>
      </c>
      <c r="H1275" s="8">
        <f>INDEX(Power!$B$4:$B$34,C1275)</f>
        <v>1999</v>
      </c>
      <c r="J1275" s="14">
        <f t="shared" si="116"/>
        <v>1274</v>
      </c>
      <c r="K1275" s="15">
        <f t="shared" si="117"/>
        <v>12.739999999999773</v>
      </c>
      <c r="L1275" s="14">
        <f>IF(K1275&lt;Power!$B$1,G1275+(A1275-D1275)*(H1275-G1275)/(E1275-D1275),0)</f>
        <v>1996.1399999999976</v>
      </c>
      <c r="Q1275" s="28">
        <f t="shared" si="118"/>
        <v>2.2737367544323206E-13</v>
      </c>
      <c r="R1275" s="8">
        <f t="shared" si="119"/>
        <v>0</v>
      </c>
    </row>
    <row r="1276" spans="1:18" x14ac:dyDescent="0.2">
      <c r="A1276" s="11">
        <f t="shared" si="114"/>
        <v>12.749999999999773</v>
      </c>
      <c r="B1276" s="7">
        <f>COUNTIF(Power!$A$4:$A$34,"&lt;="&amp;A1276)</f>
        <v>13</v>
      </c>
      <c r="C1276" s="7">
        <f t="shared" si="115"/>
        <v>14</v>
      </c>
      <c r="D1276" s="8">
        <f>INDEX(Power!$A$4:$A$34,B1276)</f>
        <v>12</v>
      </c>
      <c r="E1276" s="8">
        <f>INDEX(Power!$A$4:$A$34,C1276)</f>
        <v>13</v>
      </c>
      <c r="G1276" s="8">
        <f>INDEX(Power!$B$4:$B$34,B1276)</f>
        <v>1988</v>
      </c>
      <c r="H1276" s="8">
        <f>INDEX(Power!$B$4:$B$34,C1276)</f>
        <v>1999</v>
      </c>
      <c r="J1276" s="14">
        <f t="shared" si="116"/>
        <v>1275</v>
      </c>
      <c r="K1276" s="15">
        <f t="shared" si="117"/>
        <v>12.749999999999773</v>
      </c>
      <c r="L1276" s="14">
        <f>IF(K1276&lt;Power!$B$1,G1276+(A1276-D1276)*(H1276-G1276)/(E1276-D1276),0)</f>
        <v>1996.2499999999975</v>
      </c>
      <c r="Q1276" s="28">
        <f t="shared" si="118"/>
        <v>2.2737367544323206E-13</v>
      </c>
      <c r="R1276" s="8">
        <f t="shared" si="119"/>
        <v>0</v>
      </c>
    </row>
    <row r="1277" spans="1:18" x14ac:dyDescent="0.2">
      <c r="A1277" s="11">
        <f t="shared" si="114"/>
        <v>12.759999999999772</v>
      </c>
      <c r="B1277" s="7">
        <f>COUNTIF(Power!$A$4:$A$34,"&lt;="&amp;A1277)</f>
        <v>13</v>
      </c>
      <c r="C1277" s="7">
        <f t="shared" si="115"/>
        <v>14</v>
      </c>
      <c r="D1277" s="8">
        <f>INDEX(Power!$A$4:$A$34,B1277)</f>
        <v>12</v>
      </c>
      <c r="E1277" s="8">
        <f>INDEX(Power!$A$4:$A$34,C1277)</f>
        <v>13</v>
      </c>
      <c r="G1277" s="8">
        <f>INDEX(Power!$B$4:$B$34,B1277)</f>
        <v>1988</v>
      </c>
      <c r="H1277" s="8">
        <f>INDEX(Power!$B$4:$B$34,C1277)</f>
        <v>1999</v>
      </c>
      <c r="J1277" s="14">
        <f t="shared" si="116"/>
        <v>1276</v>
      </c>
      <c r="K1277" s="15">
        <f t="shared" si="117"/>
        <v>12.759999999999772</v>
      </c>
      <c r="L1277" s="14">
        <f>IF(K1277&lt;Power!$B$1,G1277+(A1277-D1277)*(H1277-G1277)/(E1277-D1277),0)</f>
        <v>1996.3599999999974</v>
      </c>
      <c r="Q1277" s="28">
        <f t="shared" si="118"/>
        <v>2.2737367544323206E-13</v>
      </c>
      <c r="R1277" s="8">
        <f t="shared" si="119"/>
        <v>0</v>
      </c>
    </row>
    <row r="1278" spans="1:18" x14ac:dyDescent="0.2">
      <c r="A1278" s="11">
        <f t="shared" si="114"/>
        <v>12.769999999999772</v>
      </c>
      <c r="B1278" s="7">
        <f>COUNTIF(Power!$A$4:$A$34,"&lt;="&amp;A1278)</f>
        <v>13</v>
      </c>
      <c r="C1278" s="7">
        <f t="shared" si="115"/>
        <v>14</v>
      </c>
      <c r="D1278" s="8">
        <f>INDEX(Power!$A$4:$A$34,B1278)</f>
        <v>12</v>
      </c>
      <c r="E1278" s="8">
        <f>INDEX(Power!$A$4:$A$34,C1278)</f>
        <v>13</v>
      </c>
      <c r="G1278" s="8">
        <f>INDEX(Power!$B$4:$B$34,B1278)</f>
        <v>1988</v>
      </c>
      <c r="H1278" s="8">
        <f>INDEX(Power!$B$4:$B$34,C1278)</f>
        <v>1999</v>
      </c>
      <c r="J1278" s="14">
        <f t="shared" si="116"/>
        <v>1277</v>
      </c>
      <c r="K1278" s="15">
        <f t="shared" si="117"/>
        <v>12.769999999999772</v>
      </c>
      <c r="L1278" s="14">
        <f>IF(K1278&lt;Power!$B$1,G1278+(A1278-D1278)*(H1278-G1278)/(E1278-D1278),0)</f>
        <v>1996.4699999999975</v>
      </c>
      <c r="Q1278" s="28">
        <f t="shared" si="118"/>
        <v>2.2737367544323206E-13</v>
      </c>
      <c r="R1278" s="8">
        <f t="shared" si="119"/>
        <v>0</v>
      </c>
    </row>
    <row r="1279" spans="1:18" x14ac:dyDescent="0.2">
      <c r="A1279" s="11">
        <f t="shared" si="114"/>
        <v>12.779999999999772</v>
      </c>
      <c r="B1279" s="7">
        <f>COUNTIF(Power!$A$4:$A$34,"&lt;="&amp;A1279)</f>
        <v>13</v>
      </c>
      <c r="C1279" s="7">
        <f t="shared" si="115"/>
        <v>14</v>
      </c>
      <c r="D1279" s="8">
        <f>INDEX(Power!$A$4:$A$34,B1279)</f>
        <v>12</v>
      </c>
      <c r="E1279" s="8">
        <f>INDEX(Power!$A$4:$A$34,C1279)</f>
        <v>13</v>
      </c>
      <c r="G1279" s="8">
        <f>INDEX(Power!$B$4:$B$34,B1279)</f>
        <v>1988</v>
      </c>
      <c r="H1279" s="8">
        <f>INDEX(Power!$B$4:$B$34,C1279)</f>
        <v>1999</v>
      </c>
      <c r="J1279" s="14">
        <f t="shared" si="116"/>
        <v>1278</v>
      </c>
      <c r="K1279" s="15">
        <f t="shared" si="117"/>
        <v>12.779999999999772</v>
      </c>
      <c r="L1279" s="14">
        <f>IF(K1279&lt;Power!$B$1,G1279+(A1279-D1279)*(H1279-G1279)/(E1279-D1279),0)</f>
        <v>1996.5799999999974</v>
      </c>
      <c r="Q1279" s="28">
        <f t="shared" si="118"/>
        <v>2.2737367544323206E-13</v>
      </c>
      <c r="R1279" s="8">
        <f t="shared" si="119"/>
        <v>0</v>
      </c>
    </row>
    <row r="1280" spans="1:18" x14ac:dyDescent="0.2">
      <c r="A1280" s="11">
        <f t="shared" si="114"/>
        <v>12.789999999999772</v>
      </c>
      <c r="B1280" s="7">
        <f>COUNTIF(Power!$A$4:$A$34,"&lt;="&amp;A1280)</f>
        <v>13</v>
      </c>
      <c r="C1280" s="7">
        <f t="shared" si="115"/>
        <v>14</v>
      </c>
      <c r="D1280" s="8">
        <f>INDEX(Power!$A$4:$A$34,B1280)</f>
        <v>12</v>
      </c>
      <c r="E1280" s="8">
        <f>INDEX(Power!$A$4:$A$34,C1280)</f>
        <v>13</v>
      </c>
      <c r="G1280" s="8">
        <f>INDEX(Power!$B$4:$B$34,B1280)</f>
        <v>1988</v>
      </c>
      <c r="H1280" s="8">
        <f>INDEX(Power!$B$4:$B$34,C1280)</f>
        <v>1999</v>
      </c>
      <c r="J1280" s="14">
        <f t="shared" si="116"/>
        <v>1279</v>
      </c>
      <c r="K1280" s="15">
        <f t="shared" si="117"/>
        <v>12.789999999999772</v>
      </c>
      <c r="L1280" s="14">
        <f>IF(K1280&lt;Power!$B$1,G1280+(A1280-D1280)*(H1280-G1280)/(E1280-D1280),0)</f>
        <v>1996.6899999999976</v>
      </c>
      <c r="Q1280" s="28">
        <f t="shared" si="118"/>
        <v>2.2737367544323206E-13</v>
      </c>
      <c r="R1280" s="8">
        <f t="shared" si="119"/>
        <v>0</v>
      </c>
    </row>
    <row r="1281" spans="1:18" x14ac:dyDescent="0.2">
      <c r="A1281" s="11">
        <f t="shared" si="114"/>
        <v>12.799999999999772</v>
      </c>
      <c r="B1281" s="7">
        <f>COUNTIF(Power!$A$4:$A$34,"&lt;="&amp;A1281)</f>
        <v>13</v>
      </c>
      <c r="C1281" s="7">
        <f t="shared" si="115"/>
        <v>14</v>
      </c>
      <c r="D1281" s="8">
        <f>INDEX(Power!$A$4:$A$34,B1281)</f>
        <v>12</v>
      </c>
      <c r="E1281" s="8">
        <f>INDEX(Power!$A$4:$A$34,C1281)</f>
        <v>13</v>
      </c>
      <c r="G1281" s="8">
        <f>INDEX(Power!$B$4:$B$34,B1281)</f>
        <v>1988</v>
      </c>
      <c r="H1281" s="8">
        <f>INDEX(Power!$B$4:$B$34,C1281)</f>
        <v>1999</v>
      </c>
      <c r="J1281" s="14">
        <f t="shared" si="116"/>
        <v>1280</v>
      </c>
      <c r="K1281" s="15">
        <f t="shared" si="117"/>
        <v>12.799999999999772</v>
      </c>
      <c r="L1281" s="14">
        <f>IF(K1281&lt;Power!$B$1,G1281+(A1281-D1281)*(H1281-G1281)/(E1281-D1281),0)</f>
        <v>1996.7999999999975</v>
      </c>
      <c r="Q1281" s="28">
        <f t="shared" si="118"/>
        <v>2.2915003228263231E-13</v>
      </c>
      <c r="R1281" s="8">
        <f t="shared" si="119"/>
        <v>0</v>
      </c>
    </row>
    <row r="1282" spans="1:18" x14ac:dyDescent="0.2">
      <c r="A1282" s="11">
        <f t="shared" si="114"/>
        <v>12.809999999999771</v>
      </c>
      <c r="B1282" s="7">
        <f>COUNTIF(Power!$A$4:$A$34,"&lt;="&amp;A1282)</f>
        <v>13</v>
      </c>
      <c r="C1282" s="7">
        <f t="shared" si="115"/>
        <v>14</v>
      </c>
      <c r="D1282" s="8">
        <f>INDEX(Power!$A$4:$A$34,B1282)</f>
        <v>12</v>
      </c>
      <c r="E1282" s="8">
        <f>INDEX(Power!$A$4:$A$34,C1282)</f>
        <v>13</v>
      </c>
      <c r="G1282" s="8">
        <f>INDEX(Power!$B$4:$B$34,B1282)</f>
        <v>1988</v>
      </c>
      <c r="H1282" s="8">
        <f>INDEX(Power!$B$4:$B$34,C1282)</f>
        <v>1999</v>
      </c>
      <c r="J1282" s="14">
        <f t="shared" si="116"/>
        <v>1281</v>
      </c>
      <c r="K1282" s="15">
        <f t="shared" si="117"/>
        <v>12.809999999999771</v>
      </c>
      <c r="L1282" s="14">
        <f>IF(K1282&lt;Power!$B$1,G1282+(A1282-D1282)*(H1282-G1282)/(E1282-D1282),0)</f>
        <v>1996.9099999999976</v>
      </c>
      <c r="Q1282" s="28">
        <f t="shared" si="118"/>
        <v>2.2915003228263231E-13</v>
      </c>
      <c r="R1282" s="8">
        <f t="shared" si="119"/>
        <v>0</v>
      </c>
    </row>
    <row r="1283" spans="1:18" x14ac:dyDescent="0.2">
      <c r="A1283" s="11">
        <f t="shared" ref="A1283:A1346" si="120">A1282+$O$2</f>
        <v>12.819999999999771</v>
      </c>
      <c r="B1283" s="7">
        <f>COUNTIF(Power!$A$4:$A$34,"&lt;="&amp;A1283)</f>
        <v>13</v>
      </c>
      <c r="C1283" s="7">
        <f t="shared" ref="C1283:C1346" si="121">B1283+1</f>
        <v>14</v>
      </c>
      <c r="D1283" s="8">
        <f>INDEX(Power!$A$4:$A$34,B1283)</f>
        <v>12</v>
      </c>
      <c r="E1283" s="8">
        <f>INDEX(Power!$A$4:$A$34,C1283)</f>
        <v>13</v>
      </c>
      <c r="G1283" s="8">
        <f>INDEX(Power!$B$4:$B$34,B1283)</f>
        <v>1988</v>
      </c>
      <c r="H1283" s="8">
        <f>INDEX(Power!$B$4:$B$34,C1283)</f>
        <v>1999</v>
      </c>
      <c r="J1283" s="14">
        <f t="shared" ref="J1283:J1346" si="122">ROUND(A1283*100,0)</f>
        <v>1282</v>
      </c>
      <c r="K1283" s="15">
        <f t="shared" ref="K1283:K1346" si="123">A1283</f>
        <v>12.819999999999771</v>
      </c>
      <c r="L1283" s="14">
        <f>IF(K1283&lt;Power!$B$1,G1283+(A1283-D1283)*(H1283-G1283)/(E1283-D1283),0)</f>
        <v>1997.0199999999975</v>
      </c>
      <c r="Q1283" s="28">
        <f t="shared" ref="Q1283:Q1346" si="124">J1283/100-K1283</f>
        <v>2.2915003228263231E-13</v>
      </c>
      <c r="R1283" s="8">
        <f t="shared" ref="R1283:R1346" si="125">COUNTIF(J:J,"="&amp;J1283)-1</f>
        <v>0</v>
      </c>
    </row>
    <row r="1284" spans="1:18" x14ac:dyDescent="0.2">
      <c r="A1284" s="11">
        <f t="shared" si="120"/>
        <v>12.829999999999771</v>
      </c>
      <c r="B1284" s="7">
        <f>COUNTIF(Power!$A$4:$A$34,"&lt;="&amp;A1284)</f>
        <v>13</v>
      </c>
      <c r="C1284" s="7">
        <f t="shared" si="121"/>
        <v>14</v>
      </c>
      <c r="D1284" s="8">
        <f>INDEX(Power!$A$4:$A$34,B1284)</f>
        <v>12</v>
      </c>
      <c r="E1284" s="8">
        <f>INDEX(Power!$A$4:$A$34,C1284)</f>
        <v>13</v>
      </c>
      <c r="G1284" s="8">
        <f>INDEX(Power!$B$4:$B$34,B1284)</f>
        <v>1988</v>
      </c>
      <c r="H1284" s="8">
        <f>INDEX(Power!$B$4:$B$34,C1284)</f>
        <v>1999</v>
      </c>
      <c r="J1284" s="14">
        <f t="shared" si="122"/>
        <v>1283</v>
      </c>
      <c r="K1284" s="15">
        <f t="shared" si="123"/>
        <v>12.829999999999771</v>
      </c>
      <c r="L1284" s="14">
        <f>IF(K1284&lt;Power!$B$1,G1284+(A1284-D1284)*(H1284-G1284)/(E1284-D1284),0)</f>
        <v>1997.1299999999974</v>
      </c>
      <c r="Q1284" s="28">
        <f t="shared" si="124"/>
        <v>2.2915003228263231E-13</v>
      </c>
      <c r="R1284" s="8">
        <f t="shared" si="125"/>
        <v>0</v>
      </c>
    </row>
    <row r="1285" spans="1:18" x14ac:dyDescent="0.2">
      <c r="A1285" s="11">
        <f t="shared" si="120"/>
        <v>12.839999999999771</v>
      </c>
      <c r="B1285" s="7">
        <f>COUNTIF(Power!$A$4:$A$34,"&lt;="&amp;A1285)</f>
        <v>13</v>
      </c>
      <c r="C1285" s="7">
        <f t="shared" si="121"/>
        <v>14</v>
      </c>
      <c r="D1285" s="8">
        <f>INDEX(Power!$A$4:$A$34,B1285)</f>
        <v>12</v>
      </c>
      <c r="E1285" s="8">
        <f>INDEX(Power!$A$4:$A$34,C1285)</f>
        <v>13</v>
      </c>
      <c r="G1285" s="8">
        <f>INDEX(Power!$B$4:$B$34,B1285)</f>
        <v>1988</v>
      </c>
      <c r="H1285" s="8">
        <f>INDEX(Power!$B$4:$B$34,C1285)</f>
        <v>1999</v>
      </c>
      <c r="J1285" s="14">
        <f t="shared" si="122"/>
        <v>1284</v>
      </c>
      <c r="K1285" s="15">
        <f t="shared" si="123"/>
        <v>12.839999999999771</v>
      </c>
      <c r="L1285" s="14">
        <f>IF(K1285&lt;Power!$B$1,G1285+(A1285-D1285)*(H1285-G1285)/(E1285-D1285),0)</f>
        <v>1997.2399999999975</v>
      </c>
      <c r="Q1285" s="28">
        <f t="shared" si="124"/>
        <v>2.2915003228263231E-13</v>
      </c>
      <c r="R1285" s="8">
        <f t="shared" si="125"/>
        <v>0</v>
      </c>
    </row>
    <row r="1286" spans="1:18" x14ac:dyDescent="0.2">
      <c r="A1286" s="11">
        <f t="shared" si="120"/>
        <v>12.84999999999977</v>
      </c>
      <c r="B1286" s="7">
        <f>COUNTIF(Power!$A$4:$A$34,"&lt;="&amp;A1286)</f>
        <v>13</v>
      </c>
      <c r="C1286" s="7">
        <f t="shared" si="121"/>
        <v>14</v>
      </c>
      <c r="D1286" s="8">
        <f>INDEX(Power!$A$4:$A$34,B1286)</f>
        <v>12</v>
      </c>
      <c r="E1286" s="8">
        <f>INDEX(Power!$A$4:$A$34,C1286)</f>
        <v>13</v>
      </c>
      <c r="G1286" s="8">
        <f>INDEX(Power!$B$4:$B$34,B1286)</f>
        <v>1988</v>
      </c>
      <c r="H1286" s="8">
        <f>INDEX(Power!$B$4:$B$34,C1286)</f>
        <v>1999</v>
      </c>
      <c r="J1286" s="14">
        <f t="shared" si="122"/>
        <v>1285</v>
      </c>
      <c r="K1286" s="15">
        <f t="shared" si="123"/>
        <v>12.84999999999977</v>
      </c>
      <c r="L1286" s="14">
        <f>IF(K1286&lt;Power!$B$1,G1286+(A1286-D1286)*(H1286-G1286)/(E1286-D1286),0)</f>
        <v>1997.3499999999974</v>
      </c>
      <c r="Q1286" s="28">
        <f t="shared" si="124"/>
        <v>2.2915003228263231E-13</v>
      </c>
      <c r="R1286" s="8">
        <f t="shared" si="125"/>
        <v>0</v>
      </c>
    </row>
    <row r="1287" spans="1:18" x14ac:dyDescent="0.2">
      <c r="A1287" s="11">
        <f t="shared" si="120"/>
        <v>12.85999999999977</v>
      </c>
      <c r="B1287" s="7">
        <f>COUNTIF(Power!$A$4:$A$34,"&lt;="&amp;A1287)</f>
        <v>13</v>
      </c>
      <c r="C1287" s="7">
        <f t="shared" si="121"/>
        <v>14</v>
      </c>
      <c r="D1287" s="8">
        <f>INDEX(Power!$A$4:$A$34,B1287)</f>
        <v>12</v>
      </c>
      <c r="E1287" s="8">
        <f>INDEX(Power!$A$4:$A$34,C1287)</f>
        <v>13</v>
      </c>
      <c r="G1287" s="8">
        <f>INDEX(Power!$B$4:$B$34,B1287)</f>
        <v>1988</v>
      </c>
      <c r="H1287" s="8">
        <f>INDEX(Power!$B$4:$B$34,C1287)</f>
        <v>1999</v>
      </c>
      <c r="J1287" s="14">
        <f t="shared" si="122"/>
        <v>1286</v>
      </c>
      <c r="K1287" s="15">
        <f t="shared" si="123"/>
        <v>12.85999999999977</v>
      </c>
      <c r="L1287" s="14">
        <f>IF(K1287&lt;Power!$B$1,G1287+(A1287-D1287)*(H1287-G1287)/(E1287-D1287),0)</f>
        <v>1997.4599999999975</v>
      </c>
      <c r="Q1287" s="28">
        <f t="shared" si="124"/>
        <v>2.2915003228263231E-13</v>
      </c>
      <c r="R1287" s="8">
        <f t="shared" si="125"/>
        <v>0</v>
      </c>
    </row>
    <row r="1288" spans="1:18" x14ac:dyDescent="0.2">
      <c r="A1288" s="11">
        <f t="shared" si="120"/>
        <v>12.86999999999977</v>
      </c>
      <c r="B1288" s="7">
        <f>COUNTIF(Power!$A$4:$A$34,"&lt;="&amp;A1288)</f>
        <v>13</v>
      </c>
      <c r="C1288" s="7">
        <f t="shared" si="121"/>
        <v>14</v>
      </c>
      <c r="D1288" s="8">
        <f>INDEX(Power!$A$4:$A$34,B1288)</f>
        <v>12</v>
      </c>
      <c r="E1288" s="8">
        <f>INDEX(Power!$A$4:$A$34,C1288)</f>
        <v>13</v>
      </c>
      <c r="G1288" s="8">
        <f>INDEX(Power!$B$4:$B$34,B1288)</f>
        <v>1988</v>
      </c>
      <c r="H1288" s="8">
        <f>INDEX(Power!$B$4:$B$34,C1288)</f>
        <v>1999</v>
      </c>
      <c r="J1288" s="14">
        <f t="shared" si="122"/>
        <v>1287</v>
      </c>
      <c r="K1288" s="15">
        <f t="shared" si="123"/>
        <v>12.86999999999977</v>
      </c>
      <c r="L1288" s="14">
        <f>IF(K1288&lt;Power!$B$1,G1288+(A1288-D1288)*(H1288-G1288)/(E1288-D1288),0)</f>
        <v>1997.5699999999974</v>
      </c>
      <c r="Q1288" s="28">
        <f t="shared" si="124"/>
        <v>2.2915003228263231E-13</v>
      </c>
      <c r="R1288" s="8">
        <f t="shared" si="125"/>
        <v>0</v>
      </c>
    </row>
    <row r="1289" spans="1:18" x14ac:dyDescent="0.2">
      <c r="A1289" s="11">
        <f t="shared" si="120"/>
        <v>12.87999999999977</v>
      </c>
      <c r="B1289" s="7">
        <f>COUNTIF(Power!$A$4:$A$34,"&lt;="&amp;A1289)</f>
        <v>13</v>
      </c>
      <c r="C1289" s="7">
        <f t="shared" si="121"/>
        <v>14</v>
      </c>
      <c r="D1289" s="8">
        <f>INDEX(Power!$A$4:$A$34,B1289)</f>
        <v>12</v>
      </c>
      <c r="E1289" s="8">
        <f>INDEX(Power!$A$4:$A$34,C1289)</f>
        <v>13</v>
      </c>
      <c r="G1289" s="8">
        <f>INDEX(Power!$B$4:$B$34,B1289)</f>
        <v>1988</v>
      </c>
      <c r="H1289" s="8">
        <f>INDEX(Power!$B$4:$B$34,C1289)</f>
        <v>1999</v>
      </c>
      <c r="J1289" s="14">
        <f t="shared" si="122"/>
        <v>1288</v>
      </c>
      <c r="K1289" s="15">
        <f t="shared" si="123"/>
        <v>12.87999999999977</v>
      </c>
      <c r="L1289" s="14">
        <f>IF(K1289&lt;Power!$B$1,G1289+(A1289-D1289)*(H1289-G1289)/(E1289-D1289),0)</f>
        <v>1997.6799999999976</v>
      </c>
      <c r="Q1289" s="28">
        <f t="shared" si="124"/>
        <v>2.3092638912203256E-13</v>
      </c>
      <c r="R1289" s="8">
        <f t="shared" si="125"/>
        <v>0</v>
      </c>
    </row>
    <row r="1290" spans="1:18" x14ac:dyDescent="0.2">
      <c r="A1290" s="11">
        <f t="shared" si="120"/>
        <v>12.88999999999977</v>
      </c>
      <c r="B1290" s="7">
        <f>COUNTIF(Power!$A$4:$A$34,"&lt;="&amp;A1290)</f>
        <v>13</v>
      </c>
      <c r="C1290" s="7">
        <f t="shared" si="121"/>
        <v>14</v>
      </c>
      <c r="D1290" s="8">
        <f>INDEX(Power!$A$4:$A$34,B1290)</f>
        <v>12</v>
      </c>
      <c r="E1290" s="8">
        <f>INDEX(Power!$A$4:$A$34,C1290)</f>
        <v>13</v>
      </c>
      <c r="G1290" s="8">
        <f>INDEX(Power!$B$4:$B$34,B1290)</f>
        <v>1988</v>
      </c>
      <c r="H1290" s="8">
        <f>INDEX(Power!$B$4:$B$34,C1290)</f>
        <v>1999</v>
      </c>
      <c r="J1290" s="14">
        <f t="shared" si="122"/>
        <v>1289</v>
      </c>
      <c r="K1290" s="15">
        <f t="shared" si="123"/>
        <v>12.88999999999977</v>
      </c>
      <c r="L1290" s="14">
        <f>IF(K1290&lt;Power!$B$1,G1290+(A1290-D1290)*(H1290-G1290)/(E1290-D1290),0)</f>
        <v>1997.7899999999975</v>
      </c>
      <c r="Q1290" s="28">
        <f t="shared" si="124"/>
        <v>2.3092638912203256E-13</v>
      </c>
      <c r="R1290" s="8">
        <f t="shared" si="125"/>
        <v>0</v>
      </c>
    </row>
    <row r="1291" spans="1:18" x14ac:dyDescent="0.2">
      <c r="A1291" s="11">
        <f t="shared" si="120"/>
        <v>12.899999999999769</v>
      </c>
      <c r="B1291" s="7">
        <f>COUNTIF(Power!$A$4:$A$34,"&lt;="&amp;A1291)</f>
        <v>13</v>
      </c>
      <c r="C1291" s="7">
        <f t="shared" si="121"/>
        <v>14</v>
      </c>
      <c r="D1291" s="8">
        <f>INDEX(Power!$A$4:$A$34,B1291)</f>
        <v>12</v>
      </c>
      <c r="E1291" s="8">
        <f>INDEX(Power!$A$4:$A$34,C1291)</f>
        <v>13</v>
      </c>
      <c r="G1291" s="8">
        <f>INDEX(Power!$B$4:$B$34,B1291)</f>
        <v>1988</v>
      </c>
      <c r="H1291" s="8">
        <f>INDEX(Power!$B$4:$B$34,C1291)</f>
        <v>1999</v>
      </c>
      <c r="J1291" s="14">
        <f t="shared" si="122"/>
        <v>1290</v>
      </c>
      <c r="K1291" s="15">
        <f t="shared" si="123"/>
        <v>12.899999999999769</v>
      </c>
      <c r="L1291" s="14">
        <f>IF(K1291&lt;Power!$B$1,G1291+(A1291-D1291)*(H1291-G1291)/(E1291-D1291),0)</f>
        <v>1997.8999999999974</v>
      </c>
      <c r="Q1291" s="28">
        <f t="shared" si="124"/>
        <v>2.3092638912203256E-13</v>
      </c>
      <c r="R1291" s="8">
        <f t="shared" si="125"/>
        <v>0</v>
      </c>
    </row>
    <row r="1292" spans="1:18" x14ac:dyDescent="0.2">
      <c r="A1292" s="11">
        <f t="shared" si="120"/>
        <v>12.909999999999769</v>
      </c>
      <c r="B1292" s="7">
        <f>COUNTIF(Power!$A$4:$A$34,"&lt;="&amp;A1292)</f>
        <v>13</v>
      </c>
      <c r="C1292" s="7">
        <f t="shared" si="121"/>
        <v>14</v>
      </c>
      <c r="D1292" s="8">
        <f>INDEX(Power!$A$4:$A$34,B1292)</f>
        <v>12</v>
      </c>
      <c r="E1292" s="8">
        <f>INDEX(Power!$A$4:$A$34,C1292)</f>
        <v>13</v>
      </c>
      <c r="G1292" s="8">
        <f>INDEX(Power!$B$4:$B$34,B1292)</f>
        <v>1988</v>
      </c>
      <c r="H1292" s="8">
        <f>INDEX(Power!$B$4:$B$34,C1292)</f>
        <v>1999</v>
      </c>
      <c r="J1292" s="14">
        <f t="shared" si="122"/>
        <v>1291</v>
      </c>
      <c r="K1292" s="15">
        <f t="shared" si="123"/>
        <v>12.909999999999769</v>
      </c>
      <c r="L1292" s="14">
        <f>IF(K1292&lt;Power!$B$1,G1292+(A1292-D1292)*(H1292-G1292)/(E1292-D1292),0)</f>
        <v>1998.0099999999975</v>
      </c>
      <c r="Q1292" s="28">
        <f t="shared" si="124"/>
        <v>2.3092638912203256E-13</v>
      </c>
      <c r="R1292" s="8">
        <f t="shared" si="125"/>
        <v>0</v>
      </c>
    </row>
    <row r="1293" spans="1:18" x14ac:dyDescent="0.2">
      <c r="A1293" s="11">
        <f t="shared" si="120"/>
        <v>12.919999999999769</v>
      </c>
      <c r="B1293" s="7">
        <f>COUNTIF(Power!$A$4:$A$34,"&lt;="&amp;A1293)</f>
        <v>13</v>
      </c>
      <c r="C1293" s="7">
        <f t="shared" si="121"/>
        <v>14</v>
      </c>
      <c r="D1293" s="8">
        <f>INDEX(Power!$A$4:$A$34,B1293)</f>
        <v>12</v>
      </c>
      <c r="E1293" s="8">
        <f>INDEX(Power!$A$4:$A$34,C1293)</f>
        <v>13</v>
      </c>
      <c r="G1293" s="8">
        <f>INDEX(Power!$B$4:$B$34,B1293)</f>
        <v>1988</v>
      </c>
      <c r="H1293" s="8">
        <f>INDEX(Power!$B$4:$B$34,C1293)</f>
        <v>1999</v>
      </c>
      <c r="J1293" s="14">
        <f t="shared" si="122"/>
        <v>1292</v>
      </c>
      <c r="K1293" s="15">
        <f t="shared" si="123"/>
        <v>12.919999999999769</v>
      </c>
      <c r="L1293" s="14">
        <f>IF(K1293&lt;Power!$B$1,G1293+(A1293-D1293)*(H1293-G1293)/(E1293-D1293),0)</f>
        <v>1998.1199999999974</v>
      </c>
      <c r="Q1293" s="28">
        <f t="shared" si="124"/>
        <v>2.3092638912203256E-13</v>
      </c>
      <c r="R1293" s="8">
        <f t="shared" si="125"/>
        <v>0</v>
      </c>
    </row>
    <row r="1294" spans="1:18" x14ac:dyDescent="0.2">
      <c r="A1294" s="11">
        <f t="shared" si="120"/>
        <v>12.929999999999769</v>
      </c>
      <c r="B1294" s="7">
        <f>COUNTIF(Power!$A$4:$A$34,"&lt;="&amp;A1294)</f>
        <v>13</v>
      </c>
      <c r="C1294" s="7">
        <f t="shared" si="121"/>
        <v>14</v>
      </c>
      <c r="D1294" s="8">
        <f>INDEX(Power!$A$4:$A$34,B1294)</f>
        <v>12</v>
      </c>
      <c r="E1294" s="8">
        <f>INDEX(Power!$A$4:$A$34,C1294)</f>
        <v>13</v>
      </c>
      <c r="G1294" s="8">
        <f>INDEX(Power!$B$4:$B$34,B1294)</f>
        <v>1988</v>
      </c>
      <c r="H1294" s="8">
        <f>INDEX(Power!$B$4:$B$34,C1294)</f>
        <v>1999</v>
      </c>
      <c r="J1294" s="14">
        <f t="shared" si="122"/>
        <v>1293</v>
      </c>
      <c r="K1294" s="15">
        <f t="shared" si="123"/>
        <v>12.929999999999769</v>
      </c>
      <c r="L1294" s="14">
        <f>IF(K1294&lt;Power!$B$1,G1294+(A1294-D1294)*(H1294-G1294)/(E1294-D1294),0)</f>
        <v>1998.2299999999975</v>
      </c>
      <c r="Q1294" s="28">
        <f t="shared" si="124"/>
        <v>2.3092638912203256E-13</v>
      </c>
      <c r="R1294" s="8">
        <f t="shared" si="125"/>
        <v>0</v>
      </c>
    </row>
    <row r="1295" spans="1:18" x14ac:dyDescent="0.2">
      <c r="A1295" s="11">
        <f t="shared" si="120"/>
        <v>12.939999999999769</v>
      </c>
      <c r="B1295" s="7">
        <f>COUNTIF(Power!$A$4:$A$34,"&lt;="&amp;A1295)</f>
        <v>13</v>
      </c>
      <c r="C1295" s="7">
        <f t="shared" si="121"/>
        <v>14</v>
      </c>
      <c r="D1295" s="8">
        <f>INDEX(Power!$A$4:$A$34,B1295)</f>
        <v>12</v>
      </c>
      <c r="E1295" s="8">
        <f>INDEX(Power!$A$4:$A$34,C1295)</f>
        <v>13</v>
      </c>
      <c r="G1295" s="8">
        <f>INDEX(Power!$B$4:$B$34,B1295)</f>
        <v>1988</v>
      </c>
      <c r="H1295" s="8">
        <f>INDEX(Power!$B$4:$B$34,C1295)</f>
        <v>1999</v>
      </c>
      <c r="J1295" s="14">
        <f t="shared" si="122"/>
        <v>1294</v>
      </c>
      <c r="K1295" s="15">
        <f t="shared" si="123"/>
        <v>12.939999999999769</v>
      </c>
      <c r="L1295" s="14">
        <f>IF(K1295&lt;Power!$B$1,G1295+(A1295-D1295)*(H1295-G1295)/(E1295-D1295),0)</f>
        <v>1998.3399999999974</v>
      </c>
      <c r="Q1295" s="28">
        <f t="shared" si="124"/>
        <v>2.3092638912203256E-13</v>
      </c>
      <c r="R1295" s="8">
        <f t="shared" si="125"/>
        <v>0</v>
      </c>
    </row>
    <row r="1296" spans="1:18" x14ac:dyDescent="0.2">
      <c r="A1296" s="11">
        <f t="shared" si="120"/>
        <v>12.949999999999768</v>
      </c>
      <c r="B1296" s="7">
        <f>COUNTIF(Power!$A$4:$A$34,"&lt;="&amp;A1296)</f>
        <v>13</v>
      </c>
      <c r="C1296" s="7">
        <f t="shared" si="121"/>
        <v>14</v>
      </c>
      <c r="D1296" s="8">
        <f>INDEX(Power!$A$4:$A$34,B1296)</f>
        <v>12</v>
      </c>
      <c r="E1296" s="8">
        <f>INDEX(Power!$A$4:$A$34,C1296)</f>
        <v>13</v>
      </c>
      <c r="G1296" s="8">
        <f>INDEX(Power!$B$4:$B$34,B1296)</f>
        <v>1988</v>
      </c>
      <c r="H1296" s="8">
        <f>INDEX(Power!$B$4:$B$34,C1296)</f>
        <v>1999</v>
      </c>
      <c r="J1296" s="14">
        <f t="shared" si="122"/>
        <v>1295</v>
      </c>
      <c r="K1296" s="15">
        <f t="shared" si="123"/>
        <v>12.949999999999768</v>
      </c>
      <c r="L1296" s="14">
        <f>IF(K1296&lt;Power!$B$1,G1296+(A1296-D1296)*(H1296-G1296)/(E1296-D1296),0)</f>
        <v>1998.4499999999975</v>
      </c>
      <c r="Q1296" s="28">
        <f t="shared" si="124"/>
        <v>2.3092638912203256E-13</v>
      </c>
      <c r="R1296" s="8">
        <f t="shared" si="125"/>
        <v>0</v>
      </c>
    </row>
    <row r="1297" spans="1:18" x14ac:dyDescent="0.2">
      <c r="A1297" s="11">
        <f t="shared" si="120"/>
        <v>12.959999999999768</v>
      </c>
      <c r="B1297" s="7">
        <f>COUNTIF(Power!$A$4:$A$34,"&lt;="&amp;A1297)</f>
        <v>13</v>
      </c>
      <c r="C1297" s="7">
        <f t="shared" si="121"/>
        <v>14</v>
      </c>
      <c r="D1297" s="8">
        <f>INDEX(Power!$A$4:$A$34,B1297)</f>
        <v>12</v>
      </c>
      <c r="E1297" s="8">
        <f>INDEX(Power!$A$4:$A$34,C1297)</f>
        <v>13</v>
      </c>
      <c r="G1297" s="8">
        <f>INDEX(Power!$B$4:$B$34,B1297)</f>
        <v>1988</v>
      </c>
      <c r="H1297" s="8">
        <f>INDEX(Power!$B$4:$B$34,C1297)</f>
        <v>1999</v>
      </c>
      <c r="J1297" s="14">
        <f t="shared" si="122"/>
        <v>1296</v>
      </c>
      <c r="K1297" s="15">
        <f t="shared" si="123"/>
        <v>12.959999999999768</v>
      </c>
      <c r="L1297" s="14">
        <f>IF(K1297&lt;Power!$B$1,G1297+(A1297-D1297)*(H1297-G1297)/(E1297-D1297),0)</f>
        <v>1998.5599999999974</v>
      </c>
      <c r="Q1297" s="28">
        <f t="shared" si="124"/>
        <v>2.3270274596143281E-13</v>
      </c>
      <c r="R1297" s="8">
        <f t="shared" si="125"/>
        <v>0</v>
      </c>
    </row>
    <row r="1298" spans="1:18" x14ac:dyDescent="0.2">
      <c r="A1298" s="11">
        <f t="shared" si="120"/>
        <v>12.969999999999768</v>
      </c>
      <c r="B1298" s="7">
        <f>COUNTIF(Power!$A$4:$A$34,"&lt;="&amp;A1298)</f>
        <v>13</v>
      </c>
      <c r="C1298" s="7">
        <f t="shared" si="121"/>
        <v>14</v>
      </c>
      <c r="D1298" s="8">
        <f>INDEX(Power!$A$4:$A$34,B1298)</f>
        <v>12</v>
      </c>
      <c r="E1298" s="8">
        <f>INDEX(Power!$A$4:$A$34,C1298)</f>
        <v>13</v>
      </c>
      <c r="G1298" s="8">
        <f>INDEX(Power!$B$4:$B$34,B1298)</f>
        <v>1988</v>
      </c>
      <c r="H1298" s="8">
        <f>INDEX(Power!$B$4:$B$34,C1298)</f>
        <v>1999</v>
      </c>
      <c r="J1298" s="14">
        <f t="shared" si="122"/>
        <v>1297</v>
      </c>
      <c r="K1298" s="15">
        <f t="shared" si="123"/>
        <v>12.969999999999768</v>
      </c>
      <c r="L1298" s="14">
        <f>IF(K1298&lt;Power!$B$1,G1298+(A1298-D1298)*(H1298-G1298)/(E1298-D1298),0)</f>
        <v>1998.6699999999973</v>
      </c>
      <c r="Q1298" s="28">
        <f t="shared" si="124"/>
        <v>2.3270274596143281E-13</v>
      </c>
      <c r="R1298" s="8">
        <f t="shared" si="125"/>
        <v>0</v>
      </c>
    </row>
    <row r="1299" spans="1:18" x14ac:dyDescent="0.2">
      <c r="A1299" s="11">
        <f t="shared" si="120"/>
        <v>12.979999999999768</v>
      </c>
      <c r="B1299" s="7">
        <f>COUNTIF(Power!$A$4:$A$34,"&lt;="&amp;A1299)</f>
        <v>13</v>
      </c>
      <c r="C1299" s="7">
        <f t="shared" si="121"/>
        <v>14</v>
      </c>
      <c r="D1299" s="8">
        <f>INDEX(Power!$A$4:$A$34,B1299)</f>
        <v>12</v>
      </c>
      <c r="E1299" s="8">
        <f>INDEX(Power!$A$4:$A$34,C1299)</f>
        <v>13</v>
      </c>
      <c r="G1299" s="8">
        <f>INDEX(Power!$B$4:$B$34,B1299)</f>
        <v>1988</v>
      </c>
      <c r="H1299" s="8">
        <f>INDEX(Power!$B$4:$B$34,C1299)</f>
        <v>1999</v>
      </c>
      <c r="J1299" s="14">
        <f t="shared" si="122"/>
        <v>1298</v>
      </c>
      <c r="K1299" s="15">
        <f t="shared" si="123"/>
        <v>12.979999999999768</v>
      </c>
      <c r="L1299" s="14">
        <f>IF(K1299&lt;Power!$B$1,G1299+(A1299-D1299)*(H1299-G1299)/(E1299-D1299),0)</f>
        <v>1998.7799999999975</v>
      </c>
      <c r="Q1299" s="28">
        <f t="shared" si="124"/>
        <v>2.3270274596143281E-13</v>
      </c>
      <c r="R1299" s="8">
        <f t="shared" si="125"/>
        <v>0</v>
      </c>
    </row>
    <row r="1300" spans="1:18" x14ac:dyDescent="0.2">
      <c r="A1300" s="11">
        <f t="shared" si="120"/>
        <v>12.989999999999768</v>
      </c>
      <c r="B1300" s="7">
        <f>COUNTIF(Power!$A$4:$A$34,"&lt;="&amp;A1300)</f>
        <v>13</v>
      </c>
      <c r="C1300" s="7">
        <f t="shared" si="121"/>
        <v>14</v>
      </c>
      <c r="D1300" s="8">
        <f>INDEX(Power!$A$4:$A$34,B1300)</f>
        <v>12</v>
      </c>
      <c r="E1300" s="8">
        <f>INDEX(Power!$A$4:$A$34,C1300)</f>
        <v>13</v>
      </c>
      <c r="G1300" s="8">
        <f>INDEX(Power!$B$4:$B$34,B1300)</f>
        <v>1988</v>
      </c>
      <c r="H1300" s="8">
        <f>INDEX(Power!$B$4:$B$34,C1300)</f>
        <v>1999</v>
      </c>
      <c r="J1300" s="14">
        <f t="shared" si="122"/>
        <v>1299</v>
      </c>
      <c r="K1300" s="15">
        <f t="shared" si="123"/>
        <v>12.989999999999768</v>
      </c>
      <c r="L1300" s="14">
        <f>IF(K1300&lt;Power!$B$1,G1300+(A1300-D1300)*(H1300-G1300)/(E1300-D1300),0)</f>
        <v>1998.8899999999974</v>
      </c>
      <c r="Q1300" s="28">
        <f t="shared" si="124"/>
        <v>2.3270274596143281E-13</v>
      </c>
      <c r="R1300" s="8">
        <f t="shared" si="125"/>
        <v>0</v>
      </c>
    </row>
    <row r="1301" spans="1:18" x14ac:dyDescent="0.2">
      <c r="A1301" s="11">
        <f t="shared" si="120"/>
        <v>12.999999999999767</v>
      </c>
      <c r="B1301" s="7">
        <f>COUNTIF(Power!$A$4:$A$34,"&lt;="&amp;A1301)</f>
        <v>13</v>
      </c>
      <c r="C1301" s="7">
        <f t="shared" si="121"/>
        <v>14</v>
      </c>
      <c r="D1301" s="8">
        <f>INDEX(Power!$A$4:$A$34,B1301)</f>
        <v>12</v>
      </c>
      <c r="E1301" s="8">
        <f>INDEX(Power!$A$4:$A$34,C1301)</f>
        <v>13</v>
      </c>
      <c r="G1301" s="8">
        <f>INDEX(Power!$B$4:$B$34,B1301)</f>
        <v>1988</v>
      </c>
      <c r="H1301" s="8">
        <f>INDEX(Power!$B$4:$B$34,C1301)</f>
        <v>1999</v>
      </c>
      <c r="J1301" s="14">
        <f t="shared" si="122"/>
        <v>1300</v>
      </c>
      <c r="K1301" s="15">
        <f t="shared" si="123"/>
        <v>12.999999999999767</v>
      </c>
      <c r="L1301" s="14">
        <f>IF(K1301&lt;Power!$B$1,G1301+(A1301-D1301)*(H1301-G1301)/(E1301-D1301),0)</f>
        <v>1998.9999999999975</v>
      </c>
      <c r="Q1301" s="28">
        <f t="shared" si="124"/>
        <v>2.3270274596143281E-13</v>
      </c>
      <c r="R1301" s="8">
        <f t="shared" si="125"/>
        <v>0</v>
      </c>
    </row>
    <row r="1302" spans="1:18" x14ac:dyDescent="0.2">
      <c r="A1302" s="11">
        <f t="shared" si="120"/>
        <v>13.009999999999767</v>
      </c>
      <c r="B1302" s="7">
        <f>COUNTIF(Power!$A$4:$A$34,"&lt;="&amp;A1302)</f>
        <v>14</v>
      </c>
      <c r="C1302" s="7">
        <f t="shared" si="121"/>
        <v>15</v>
      </c>
      <c r="D1302" s="8">
        <f>INDEX(Power!$A$4:$A$34,B1302)</f>
        <v>13</v>
      </c>
      <c r="E1302" s="8">
        <f>INDEX(Power!$A$4:$A$34,C1302)</f>
        <v>14</v>
      </c>
      <c r="G1302" s="8">
        <f>INDEX(Power!$B$4:$B$34,B1302)</f>
        <v>1999</v>
      </c>
      <c r="H1302" s="8">
        <f>INDEX(Power!$B$4:$B$34,C1302)</f>
        <v>2000</v>
      </c>
      <c r="J1302" s="14">
        <f t="shared" si="122"/>
        <v>1301</v>
      </c>
      <c r="K1302" s="15">
        <f t="shared" si="123"/>
        <v>13.009999999999767</v>
      </c>
      <c r="L1302" s="14">
        <f>IF(K1302&lt;Power!$B$1,G1302+(A1302-D1302)*(H1302-G1302)/(E1302-D1302),0)</f>
        <v>1999.0099999999998</v>
      </c>
      <c r="Q1302" s="28">
        <f t="shared" si="124"/>
        <v>2.3270274596143281E-13</v>
      </c>
      <c r="R1302" s="8">
        <f t="shared" si="125"/>
        <v>0</v>
      </c>
    </row>
    <row r="1303" spans="1:18" x14ac:dyDescent="0.2">
      <c r="A1303" s="11">
        <f t="shared" si="120"/>
        <v>13.019999999999767</v>
      </c>
      <c r="B1303" s="7">
        <f>COUNTIF(Power!$A$4:$A$34,"&lt;="&amp;A1303)</f>
        <v>14</v>
      </c>
      <c r="C1303" s="7">
        <f t="shared" si="121"/>
        <v>15</v>
      </c>
      <c r="D1303" s="8">
        <f>INDEX(Power!$A$4:$A$34,B1303)</f>
        <v>13</v>
      </c>
      <c r="E1303" s="8">
        <f>INDEX(Power!$A$4:$A$34,C1303)</f>
        <v>14</v>
      </c>
      <c r="G1303" s="8">
        <f>INDEX(Power!$B$4:$B$34,B1303)</f>
        <v>1999</v>
      </c>
      <c r="H1303" s="8">
        <f>INDEX(Power!$B$4:$B$34,C1303)</f>
        <v>2000</v>
      </c>
      <c r="J1303" s="14">
        <f t="shared" si="122"/>
        <v>1302</v>
      </c>
      <c r="K1303" s="15">
        <f t="shared" si="123"/>
        <v>13.019999999999767</v>
      </c>
      <c r="L1303" s="14">
        <f>IF(K1303&lt;Power!$B$1,G1303+(A1303-D1303)*(H1303-G1303)/(E1303-D1303),0)</f>
        <v>1999.0199999999998</v>
      </c>
      <c r="Q1303" s="28">
        <f t="shared" si="124"/>
        <v>2.3270274596143281E-13</v>
      </c>
      <c r="R1303" s="8">
        <f t="shared" si="125"/>
        <v>0</v>
      </c>
    </row>
    <row r="1304" spans="1:18" x14ac:dyDescent="0.2">
      <c r="A1304" s="11">
        <f t="shared" si="120"/>
        <v>13.029999999999767</v>
      </c>
      <c r="B1304" s="7">
        <f>COUNTIF(Power!$A$4:$A$34,"&lt;="&amp;A1304)</f>
        <v>14</v>
      </c>
      <c r="C1304" s="7">
        <f t="shared" si="121"/>
        <v>15</v>
      </c>
      <c r="D1304" s="8">
        <f>INDEX(Power!$A$4:$A$34,B1304)</f>
        <v>13</v>
      </c>
      <c r="E1304" s="8">
        <f>INDEX(Power!$A$4:$A$34,C1304)</f>
        <v>14</v>
      </c>
      <c r="G1304" s="8">
        <f>INDEX(Power!$B$4:$B$34,B1304)</f>
        <v>1999</v>
      </c>
      <c r="H1304" s="8">
        <f>INDEX(Power!$B$4:$B$34,C1304)</f>
        <v>2000</v>
      </c>
      <c r="J1304" s="14">
        <f t="shared" si="122"/>
        <v>1303</v>
      </c>
      <c r="K1304" s="15">
        <f t="shared" si="123"/>
        <v>13.029999999999767</v>
      </c>
      <c r="L1304" s="14">
        <f>IF(K1304&lt;Power!$B$1,G1304+(A1304-D1304)*(H1304-G1304)/(E1304-D1304),0)</f>
        <v>1999.0299999999997</v>
      </c>
      <c r="Q1304" s="28">
        <f t="shared" si="124"/>
        <v>2.3270274596143281E-13</v>
      </c>
      <c r="R1304" s="8">
        <f t="shared" si="125"/>
        <v>0</v>
      </c>
    </row>
    <row r="1305" spans="1:18" x14ac:dyDescent="0.2">
      <c r="A1305" s="11">
        <f t="shared" si="120"/>
        <v>13.039999999999766</v>
      </c>
      <c r="B1305" s="7">
        <f>COUNTIF(Power!$A$4:$A$34,"&lt;="&amp;A1305)</f>
        <v>14</v>
      </c>
      <c r="C1305" s="7">
        <f t="shared" si="121"/>
        <v>15</v>
      </c>
      <c r="D1305" s="8">
        <f>INDEX(Power!$A$4:$A$34,B1305)</f>
        <v>13</v>
      </c>
      <c r="E1305" s="8">
        <f>INDEX(Power!$A$4:$A$34,C1305)</f>
        <v>14</v>
      </c>
      <c r="G1305" s="8">
        <f>INDEX(Power!$B$4:$B$34,B1305)</f>
        <v>1999</v>
      </c>
      <c r="H1305" s="8">
        <f>INDEX(Power!$B$4:$B$34,C1305)</f>
        <v>2000</v>
      </c>
      <c r="J1305" s="14">
        <f t="shared" si="122"/>
        <v>1304</v>
      </c>
      <c r="K1305" s="15">
        <f t="shared" si="123"/>
        <v>13.039999999999766</v>
      </c>
      <c r="L1305" s="14">
        <f>IF(K1305&lt;Power!$B$1,G1305+(A1305-D1305)*(H1305-G1305)/(E1305-D1305),0)</f>
        <v>1999.0399999999997</v>
      </c>
      <c r="Q1305" s="28">
        <f t="shared" si="124"/>
        <v>2.3270274596143281E-13</v>
      </c>
      <c r="R1305" s="8">
        <f t="shared" si="125"/>
        <v>0</v>
      </c>
    </row>
    <row r="1306" spans="1:18" x14ac:dyDescent="0.2">
      <c r="A1306" s="11">
        <f t="shared" si="120"/>
        <v>13.049999999999766</v>
      </c>
      <c r="B1306" s="7">
        <f>COUNTIF(Power!$A$4:$A$34,"&lt;="&amp;A1306)</f>
        <v>14</v>
      </c>
      <c r="C1306" s="7">
        <f t="shared" si="121"/>
        <v>15</v>
      </c>
      <c r="D1306" s="8">
        <f>INDEX(Power!$A$4:$A$34,B1306)</f>
        <v>13</v>
      </c>
      <c r="E1306" s="8">
        <f>INDEX(Power!$A$4:$A$34,C1306)</f>
        <v>14</v>
      </c>
      <c r="G1306" s="8">
        <f>INDEX(Power!$B$4:$B$34,B1306)</f>
        <v>1999</v>
      </c>
      <c r="H1306" s="8">
        <f>INDEX(Power!$B$4:$B$34,C1306)</f>
        <v>2000</v>
      </c>
      <c r="J1306" s="14">
        <f t="shared" si="122"/>
        <v>1305</v>
      </c>
      <c r="K1306" s="15">
        <f t="shared" si="123"/>
        <v>13.049999999999766</v>
      </c>
      <c r="L1306" s="14">
        <f>IF(K1306&lt;Power!$B$1,G1306+(A1306-D1306)*(H1306-G1306)/(E1306-D1306),0)</f>
        <v>1999.0499999999997</v>
      </c>
      <c r="Q1306" s="28">
        <f t="shared" si="124"/>
        <v>2.3447910280083306E-13</v>
      </c>
      <c r="R1306" s="8">
        <f t="shared" si="125"/>
        <v>0</v>
      </c>
    </row>
    <row r="1307" spans="1:18" x14ac:dyDescent="0.2">
      <c r="A1307" s="11">
        <f t="shared" si="120"/>
        <v>13.059999999999766</v>
      </c>
      <c r="B1307" s="7">
        <f>COUNTIF(Power!$A$4:$A$34,"&lt;="&amp;A1307)</f>
        <v>14</v>
      </c>
      <c r="C1307" s="7">
        <f t="shared" si="121"/>
        <v>15</v>
      </c>
      <c r="D1307" s="8">
        <f>INDEX(Power!$A$4:$A$34,B1307)</f>
        <v>13</v>
      </c>
      <c r="E1307" s="8">
        <f>INDEX(Power!$A$4:$A$34,C1307)</f>
        <v>14</v>
      </c>
      <c r="G1307" s="8">
        <f>INDEX(Power!$B$4:$B$34,B1307)</f>
        <v>1999</v>
      </c>
      <c r="H1307" s="8">
        <f>INDEX(Power!$B$4:$B$34,C1307)</f>
        <v>2000</v>
      </c>
      <c r="J1307" s="14">
        <f t="shared" si="122"/>
        <v>1306</v>
      </c>
      <c r="K1307" s="15">
        <f t="shared" si="123"/>
        <v>13.059999999999766</v>
      </c>
      <c r="L1307" s="14">
        <f>IF(K1307&lt;Power!$B$1,G1307+(A1307-D1307)*(H1307-G1307)/(E1307-D1307),0)</f>
        <v>1999.0599999999997</v>
      </c>
      <c r="Q1307" s="28">
        <f t="shared" si="124"/>
        <v>2.3447910280083306E-13</v>
      </c>
      <c r="R1307" s="8">
        <f t="shared" si="125"/>
        <v>0</v>
      </c>
    </row>
    <row r="1308" spans="1:18" x14ac:dyDescent="0.2">
      <c r="A1308" s="11">
        <f t="shared" si="120"/>
        <v>13.069999999999766</v>
      </c>
      <c r="B1308" s="7">
        <f>COUNTIF(Power!$A$4:$A$34,"&lt;="&amp;A1308)</f>
        <v>14</v>
      </c>
      <c r="C1308" s="7">
        <f t="shared" si="121"/>
        <v>15</v>
      </c>
      <c r="D1308" s="8">
        <f>INDEX(Power!$A$4:$A$34,B1308)</f>
        <v>13</v>
      </c>
      <c r="E1308" s="8">
        <f>INDEX(Power!$A$4:$A$34,C1308)</f>
        <v>14</v>
      </c>
      <c r="G1308" s="8">
        <f>INDEX(Power!$B$4:$B$34,B1308)</f>
        <v>1999</v>
      </c>
      <c r="H1308" s="8">
        <f>INDEX(Power!$B$4:$B$34,C1308)</f>
        <v>2000</v>
      </c>
      <c r="J1308" s="14">
        <f t="shared" si="122"/>
        <v>1307</v>
      </c>
      <c r="K1308" s="15">
        <f t="shared" si="123"/>
        <v>13.069999999999766</v>
      </c>
      <c r="L1308" s="14">
        <f>IF(K1308&lt;Power!$B$1,G1308+(A1308-D1308)*(H1308-G1308)/(E1308-D1308),0)</f>
        <v>1999.0699999999997</v>
      </c>
      <c r="Q1308" s="28">
        <f t="shared" si="124"/>
        <v>2.3447910280083306E-13</v>
      </c>
      <c r="R1308" s="8">
        <f t="shared" si="125"/>
        <v>0</v>
      </c>
    </row>
    <row r="1309" spans="1:18" x14ac:dyDescent="0.2">
      <c r="A1309" s="11">
        <f t="shared" si="120"/>
        <v>13.079999999999766</v>
      </c>
      <c r="B1309" s="7">
        <f>COUNTIF(Power!$A$4:$A$34,"&lt;="&amp;A1309)</f>
        <v>14</v>
      </c>
      <c r="C1309" s="7">
        <f t="shared" si="121"/>
        <v>15</v>
      </c>
      <c r="D1309" s="8">
        <f>INDEX(Power!$A$4:$A$34,B1309)</f>
        <v>13</v>
      </c>
      <c r="E1309" s="8">
        <f>INDEX(Power!$A$4:$A$34,C1309)</f>
        <v>14</v>
      </c>
      <c r="G1309" s="8">
        <f>INDEX(Power!$B$4:$B$34,B1309)</f>
        <v>1999</v>
      </c>
      <c r="H1309" s="8">
        <f>INDEX(Power!$B$4:$B$34,C1309)</f>
        <v>2000</v>
      </c>
      <c r="J1309" s="14">
        <f t="shared" si="122"/>
        <v>1308</v>
      </c>
      <c r="K1309" s="15">
        <f t="shared" si="123"/>
        <v>13.079999999999766</v>
      </c>
      <c r="L1309" s="14">
        <f>IF(K1309&lt;Power!$B$1,G1309+(A1309-D1309)*(H1309-G1309)/(E1309-D1309),0)</f>
        <v>1999.0799999999997</v>
      </c>
      <c r="Q1309" s="28">
        <f t="shared" si="124"/>
        <v>2.3447910280083306E-13</v>
      </c>
      <c r="R1309" s="8">
        <f t="shared" si="125"/>
        <v>0</v>
      </c>
    </row>
    <row r="1310" spans="1:18" x14ac:dyDescent="0.2">
      <c r="A1310" s="11">
        <f t="shared" si="120"/>
        <v>13.089999999999765</v>
      </c>
      <c r="B1310" s="7">
        <f>COUNTIF(Power!$A$4:$A$34,"&lt;="&amp;A1310)</f>
        <v>14</v>
      </c>
      <c r="C1310" s="7">
        <f t="shared" si="121"/>
        <v>15</v>
      </c>
      <c r="D1310" s="8">
        <f>INDEX(Power!$A$4:$A$34,B1310)</f>
        <v>13</v>
      </c>
      <c r="E1310" s="8">
        <f>INDEX(Power!$A$4:$A$34,C1310)</f>
        <v>14</v>
      </c>
      <c r="G1310" s="8">
        <f>INDEX(Power!$B$4:$B$34,B1310)</f>
        <v>1999</v>
      </c>
      <c r="H1310" s="8">
        <f>INDEX(Power!$B$4:$B$34,C1310)</f>
        <v>2000</v>
      </c>
      <c r="J1310" s="14">
        <f t="shared" si="122"/>
        <v>1309</v>
      </c>
      <c r="K1310" s="15">
        <f t="shared" si="123"/>
        <v>13.089999999999765</v>
      </c>
      <c r="L1310" s="14">
        <f>IF(K1310&lt;Power!$B$1,G1310+(A1310-D1310)*(H1310-G1310)/(E1310-D1310),0)</f>
        <v>1999.0899999999997</v>
      </c>
      <c r="Q1310" s="28">
        <f t="shared" si="124"/>
        <v>2.3447910280083306E-13</v>
      </c>
      <c r="R1310" s="8">
        <f t="shared" si="125"/>
        <v>0</v>
      </c>
    </row>
    <row r="1311" spans="1:18" x14ac:dyDescent="0.2">
      <c r="A1311" s="11">
        <f t="shared" si="120"/>
        <v>13.099999999999765</v>
      </c>
      <c r="B1311" s="7">
        <f>COUNTIF(Power!$A$4:$A$34,"&lt;="&amp;A1311)</f>
        <v>14</v>
      </c>
      <c r="C1311" s="7">
        <f t="shared" si="121"/>
        <v>15</v>
      </c>
      <c r="D1311" s="8">
        <f>INDEX(Power!$A$4:$A$34,B1311)</f>
        <v>13</v>
      </c>
      <c r="E1311" s="8">
        <f>INDEX(Power!$A$4:$A$34,C1311)</f>
        <v>14</v>
      </c>
      <c r="G1311" s="8">
        <f>INDEX(Power!$B$4:$B$34,B1311)</f>
        <v>1999</v>
      </c>
      <c r="H1311" s="8">
        <f>INDEX(Power!$B$4:$B$34,C1311)</f>
        <v>2000</v>
      </c>
      <c r="J1311" s="14">
        <f t="shared" si="122"/>
        <v>1310</v>
      </c>
      <c r="K1311" s="15">
        <f t="shared" si="123"/>
        <v>13.099999999999765</v>
      </c>
      <c r="L1311" s="14">
        <f>IF(K1311&lt;Power!$B$1,G1311+(A1311-D1311)*(H1311-G1311)/(E1311-D1311),0)</f>
        <v>1999.0999999999997</v>
      </c>
      <c r="Q1311" s="28">
        <f t="shared" si="124"/>
        <v>2.3447910280083306E-13</v>
      </c>
      <c r="R1311" s="8">
        <f t="shared" si="125"/>
        <v>0</v>
      </c>
    </row>
    <row r="1312" spans="1:18" x14ac:dyDescent="0.2">
      <c r="A1312" s="11">
        <f t="shared" si="120"/>
        <v>13.109999999999765</v>
      </c>
      <c r="B1312" s="7">
        <f>COUNTIF(Power!$A$4:$A$34,"&lt;="&amp;A1312)</f>
        <v>14</v>
      </c>
      <c r="C1312" s="7">
        <f t="shared" si="121"/>
        <v>15</v>
      </c>
      <c r="D1312" s="8">
        <f>INDEX(Power!$A$4:$A$34,B1312)</f>
        <v>13</v>
      </c>
      <c r="E1312" s="8">
        <f>INDEX(Power!$A$4:$A$34,C1312)</f>
        <v>14</v>
      </c>
      <c r="G1312" s="8">
        <f>INDEX(Power!$B$4:$B$34,B1312)</f>
        <v>1999</v>
      </c>
      <c r="H1312" s="8">
        <f>INDEX(Power!$B$4:$B$34,C1312)</f>
        <v>2000</v>
      </c>
      <c r="J1312" s="14">
        <f t="shared" si="122"/>
        <v>1311</v>
      </c>
      <c r="K1312" s="15">
        <f t="shared" si="123"/>
        <v>13.109999999999765</v>
      </c>
      <c r="L1312" s="14">
        <f>IF(K1312&lt;Power!$B$1,G1312+(A1312-D1312)*(H1312-G1312)/(E1312-D1312),0)</f>
        <v>1999.1099999999997</v>
      </c>
      <c r="Q1312" s="28">
        <f t="shared" si="124"/>
        <v>2.3447910280083306E-13</v>
      </c>
      <c r="R1312" s="8">
        <f t="shared" si="125"/>
        <v>0</v>
      </c>
    </row>
    <row r="1313" spans="1:18" x14ac:dyDescent="0.2">
      <c r="A1313" s="11">
        <f t="shared" si="120"/>
        <v>13.119999999999765</v>
      </c>
      <c r="B1313" s="7">
        <f>COUNTIF(Power!$A$4:$A$34,"&lt;="&amp;A1313)</f>
        <v>14</v>
      </c>
      <c r="C1313" s="7">
        <f t="shared" si="121"/>
        <v>15</v>
      </c>
      <c r="D1313" s="8">
        <f>INDEX(Power!$A$4:$A$34,B1313)</f>
        <v>13</v>
      </c>
      <c r="E1313" s="8">
        <f>INDEX(Power!$A$4:$A$34,C1313)</f>
        <v>14</v>
      </c>
      <c r="G1313" s="8">
        <f>INDEX(Power!$B$4:$B$34,B1313)</f>
        <v>1999</v>
      </c>
      <c r="H1313" s="8">
        <f>INDEX(Power!$B$4:$B$34,C1313)</f>
        <v>2000</v>
      </c>
      <c r="J1313" s="14">
        <f t="shared" si="122"/>
        <v>1312</v>
      </c>
      <c r="K1313" s="15">
        <f t="shared" si="123"/>
        <v>13.119999999999765</v>
      </c>
      <c r="L1313" s="14">
        <f>IF(K1313&lt;Power!$B$1,G1313+(A1313-D1313)*(H1313-G1313)/(E1313-D1313),0)</f>
        <v>1999.1199999999997</v>
      </c>
      <c r="Q1313" s="28">
        <f t="shared" si="124"/>
        <v>2.3447910280083306E-13</v>
      </c>
      <c r="R1313" s="8">
        <f t="shared" si="125"/>
        <v>0</v>
      </c>
    </row>
    <row r="1314" spans="1:18" x14ac:dyDescent="0.2">
      <c r="A1314" s="11">
        <f t="shared" si="120"/>
        <v>13.129999999999765</v>
      </c>
      <c r="B1314" s="7">
        <f>COUNTIF(Power!$A$4:$A$34,"&lt;="&amp;A1314)</f>
        <v>14</v>
      </c>
      <c r="C1314" s="7">
        <f t="shared" si="121"/>
        <v>15</v>
      </c>
      <c r="D1314" s="8">
        <f>INDEX(Power!$A$4:$A$34,B1314)</f>
        <v>13</v>
      </c>
      <c r="E1314" s="8">
        <f>INDEX(Power!$A$4:$A$34,C1314)</f>
        <v>14</v>
      </c>
      <c r="G1314" s="8">
        <f>INDEX(Power!$B$4:$B$34,B1314)</f>
        <v>1999</v>
      </c>
      <c r="H1314" s="8">
        <f>INDEX(Power!$B$4:$B$34,C1314)</f>
        <v>2000</v>
      </c>
      <c r="J1314" s="14">
        <f t="shared" si="122"/>
        <v>1313</v>
      </c>
      <c r="K1314" s="15">
        <f t="shared" si="123"/>
        <v>13.129999999999765</v>
      </c>
      <c r="L1314" s="14">
        <f>IF(K1314&lt;Power!$B$1,G1314+(A1314-D1314)*(H1314-G1314)/(E1314-D1314),0)</f>
        <v>1999.1299999999997</v>
      </c>
      <c r="Q1314" s="28">
        <f t="shared" si="124"/>
        <v>2.3625545964023331E-13</v>
      </c>
      <c r="R1314" s="8">
        <f t="shared" si="125"/>
        <v>0</v>
      </c>
    </row>
    <row r="1315" spans="1:18" x14ac:dyDescent="0.2">
      <c r="A1315" s="11">
        <f t="shared" si="120"/>
        <v>13.139999999999764</v>
      </c>
      <c r="B1315" s="7">
        <f>COUNTIF(Power!$A$4:$A$34,"&lt;="&amp;A1315)</f>
        <v>14</v>
      </c>
      <c r="C1315" s="7">
        <f t="shared" si="121"/>
        <v>15</v>
      </c>
      <c r="D1315" s="8">
        <f>INDEX(Power!$A$4:$A$34,B1315)</f>
        <v>13</v>
      </c>
      <c r="E1315" s="8">
        <f>INDEX(Power!$A$4:$A$34,C1315)</f>
        <v>14</v>
      </c>
      <c r="G1315" s="8">
        <f>INDEX(Power!$B$4:$B$34,B1315)</f>
        <v>1999</v>
      </c>
      <c r="H1315" s="8">
        <f>INDEX(Power!$B$4:$B$34,C1315)</f>
        <v>2000</v>
      </c>
      <c r="J1315" s="14">
        <f t="shared" si="122"/>
        <v>1314</v>
      </c>
      <c r="K1315" s="15">
        <f t="shared" si="123"/>
        <v>13.139999999999764</v>
      </c>
      <c r="L1315" s="14">
        <f>IF(K1315&lt;Power!$B$1,G1315+(A1315-D1315)*(H1315-G1315)/(E1315-D1315),0)</f>
        <v>1999.1399999999999</v>
      </c>
      <c r="Q1315" s="28">
        <f t="shared" si="124"/>
        <v>2.3625545964023331E-13</v>
      </c>
      <c r="R1315" s="8">
        <f t="shared" si="125"/>
        <v>0</v>
      </c>
    </row>
    <row r="1316" spans="1:18" x14ac:dyDescent="0.2">
      <c r="A1316" s="11">
        <f t="shared" si="120"/>
        <v>13.149999999999764</v>
      </c>
      <c r="B1316" s="7">
        <f>COUNTIF(Power!$A$4:$A$34,"&lt;="&amp;A1316)</f>
        <v>14</v>
      </c>
      <c r="C1316" s="7">
        <f t="shared" si="121"/>
        <v>15</v>
      </c>
      <c r="D1316" s="8">
        <f>INDEX(Power!$A$4:$A$34,B1316)</f>
        <v>13</v>
      </c>
      <c r="E1316" s="8">
        <f>INDEX(Power!$A$4:$A$34,C1316)</f>
        <v>14</v>
      </c>
      <c r="G1316" s="8">
        <f>INDEX(Power!$B$4:$B$34,B1316)</f>
        <v>1999</v>
      </c>
      <c r="H1316" s="8">
        <f>INDEX(Power!$B$4:$B$34,C1316)</f>
        <v>2000</v>
      </c>
      <c r="J1316" s="14">
        <f t="shared" si="122"/>
        <v>1315</v>
      </c>
      <c r="K1316" s="15">
        <f t="shared" si="123"/>
        <v>13.149999999999764</v>
      </c>
      <c r="L1316" s="14">
        <f>IF(K1316&lt;Power!$B$1,G1316+(A1316-D1316)*(H1316-G1316)/(E1316-D1316),0)</f>
        <v>1999.1499999999999</v>
      </c>
      <c r="Q1316" s="28">
        <f t="shared" si="124"/>
        <v>2.3625545964023331E-13</v>
      </c>
      <c r="R1316" s="8">
        <f t="shared" si="125"/>
        <v>0</v>
      </c>
    </row>
    <row r="1317" spans="1:18" x14ac:dyDescent="0.2">
      <c r="A1317" s="11">
        <f t="shared" si="120"/>
        <v>13.159999999999764</v>
      </c>
      <c r="B1317" s="7">
        <f>COUNTIF(Power!$A$4:$A$34,"&lt;="&amp;A1317)</f>
        <v>14</v>
      </c>
      <c r="C1317" s="7">
        <f t="shared" si="121"/>
        <v>15</v>
      </c>
      <c r="D1317" s="8">
        <f>INDEX(Power!$A$4:$A$34,B1317)</f>
        <v>13</v>
      </c>
      <c r="E1317" s="8">
        <f>INDEX(Power!$A$4:$A$34,C1317)</f>
        <v>14</v>
      </c>
      <c r="G1317" s="8">
        <f>INDEX(Power!$B$4:$B$34,B1317)</f>
        <v>1999</v>
      </c>
      <c r="H1317" s="8">
        <f>INDEX(Power!$B$4:$B$34,C1317)</f>
        <v>2000</v>
      </c>
      <c r="J1317" s="14">
        <f t="shared" si="122"/>
        <v>1316</v>
      </c>
      <c r="K1317" s="15">
        <f t="shared" si="123"/>
        <v>13.159999999999764</v>
      </c>
      <c r="L1317" s="14">
        <f>IF(K1317&lt;Power!$B$1,G1317+(A1317-D1317)*(H1317-G1317)/(E1317-D1317),0)</f>
        <v>1999.1599999999999</v>
      </c>
      <c r="Q1317" s="28">
        <f t="shared" si="124"/>
        <v>2.3625545964023331E-13</v>
      </c>
      <c r="R1317" s="8">
        <f t="shared" si="125"/>
        <v>0</v>
      </c>
    </row>
    <row r="1318" spans="1:18" x14ac:dyDescent="0.2">
      <c r="A1318" s="11">
        <f t="shared" si="120"/>
        <v>13.169999999999764</v>
      </c>
      <c r="B1318" s="7">
        <f>COUNTIF(Power!$A$4:$A$34,"&lt;="&amp;A1318)</f>
        <v>14</v>
      </c>
      <c r="C1318" s="7">
        <f t="shared" si="121"/>
        <v>15</v>
      </c>
      <c r="D1318" s="8">
        <f>INDEX(Power!$A$4:$A$34,B1318)</f>
        <v>13</v>
      </c>
      <c r="E1318" s="8">
        <f>INDEX(Power!$A$4:$A$34,C1318)</f>
        <v>14</v>
      </c>
      <c r="G1318" s="8">
        <f>INDEX(Power!$B$4:$B$34,B1318)</f>
        <v>1999</v>
      </c>
      <c r="H1318" s="8">
        <f>INDEX(Power!$B$4:$B$34,C1318)</f>
        <v>2000</v>
      </c>
      <c r="J1318" s="14">
        <f t="shared" si="122"/>
        <v>1317</v>
      </c>
      <c r="K1318" s="15">
        <f t="shared" si="123"/>
        <v>13.169999999999764</v>
      </c>
      <c r="L1318" s="14">
        <f>IF(K1318&lt;Power!$B$1,G1318+(A1318-D1318)*(H1318-G1318)/(E1318-D1318),0)</f>
        <v>1999.1699999999998</v>
      </c>
      <c r="Q1318" s="28">
        <f t="shared" si="124"/>
        <v>2.3625545964023331E-13</v>
      </c>
      <c r="R1318" s="8">
        <f t="shared" si="125"/>
        <v>0</v>
      </c>
    </row>
    <row r="1319" spans="1:18" x14ac:dyDescent="0.2">
      <c r="A1319" s="11">
        <f t="shared" si="120"/>
        <v>13.179999999999763</v>
      </c>
      <c r="B1319" s="7">
        <f>COUNTIF(Power!$A$4:$A$34,"&lt;="&amp;A1319)</f>
        <v>14</v>
      </c>
      <c r="C1319" s="7">
        <f t="shared" si="121"/>
        <v>15</v>
      </c>
      <c r="D1319" s="8">
        <f>INDEX(Power!$A$4:$A$34,B1319)</f>
        <v>13</v>
      </c>
      <c r="E1319" s="8">
        <f>INDEX(Power!$A$4:$A$34,C1319)</f>
        <v>14</v>
      </c>
      <c r="G1319" s="8">
        <f>INDEX(Power!$B$4:$B$34,B1319)</f>
        <v>1999</v>
      </c>
      <c r="H1319" s="8">
        <f>INDEX(Power!$B$4:$B$34,C1319)</f>
        <v>2000</v>
      </c>
      <c r="J1319" s="14">
        <f t="shared" si="122"/>
        <v>1318</v>
      </c>
      <c r="K1319" s="15">
        <f t="shared" si="123"/>
        <v>13.179999999999763</v>
      </c>
      <c r="L1319" s="14">
        <f>IF(K1319&lt;Power!$B$1,G1319+(A1319-D1319)*(H1319-G1319)/(E1319-D1319),0)</f>
        <v>1999.1799999999998</v>
      </c>
      <c r="Q1319" s="28">
        <f t="shared" si="124"/>
        <v>2.3625545964023331E-13</v>
      </c>
      <c r="R1319" s="8">
        <f t="shared" si="125"/>
        <v>0</v>
      </c>
    </row>
    <row r="1320" spans="1:18" x14ac:dyDescent="0.2">
      <c r="A1320" s="11">
        <f t="shared" si="120"/>
        <v>13.189999999999763</v>
      </c>
      <c r="B1320" s="7">
        <f>COUNTIF(Power!$A$4:$A$34,"&lt;="&amp;A1320)</f>
        <v>14</v>
      </c>
      <c r="C1320" s="7">
        <f t="shared" si="121"/>
        <v>15</v>
      </c>
      <c r="D1320" s="8">
        <f>INDEX(Power!$A$4:$A$34,B1320)</f>
        <v>13</v>
      </c>
      <c r="E1320" s="8">
        <f>INDEX(Power!$A$4:$A$34,C1320)</f>
        <v>14</v>
      </c>
      <c r="G1320" s="8">
        <f>INDEX(Power!$B$4:$B$34,B1320)</f>
        <v>1999</v>
      </c>
      <c r="H1320" s="8">
        <f>INDEX(Power!$B$4:$B$34,C1320)</f>
        <v>2000</v>
      </c>
      <c r="J1320" s="14">
        <f t="shared" si="122"/>
        <v>1319</v>
      </c>
      <c r="K1320" s="15">
        <f t="shared" si="123"/>
        <v>13.189999999999763</v>
      </c>
      <c r="L1320" s="14">
        <f>IF(K1320&lt;Power!$B$1,G1320+(A1320-D1320)*(H1320-G1320)/(E1320-D1320),0)</f>
        <v>1999.1899999999998</v>
      </c>
      <c r="Q1320" s="28">
        <f t="shared" si="124"/>
        <v>2.3625545964023331E-13</v>
      </c>
      <c r="R1320" s="8">
        <f t="shared" si="125"/>
        <v>0</v>
      </c>
    </row>
    <row r="1321" spans="1:18" x14ac:dyDescent="0.2">
      <c r="A1321" s="11">
        <f t="shared" si="120"/>
        <v>13.199999999999763</v>
      </c>
      <c r="B1321" s="7">
        <f>COUNTIF(Power!$A$4:$A$34,"&lt;="&amp;A1321)</f>
        <v>14</v>
      </c>
      <c r="C1321" s="7">
        <f t="shared" si="121"/>
        <v>15</v>
      </c>
      <c r="D1321" s="8">
        <f>INDEX(Power!$A$4:$A$34,B1321)</f>
        <v>13</v>
      </c>
      <c r="E1321" s="8">
        <f>INDEX(Power!$A$4:$A$34,C1321)</f>
        <v>14</v>
      </c>
      <c r="G1321" s="8">
        <f>INDEX(Power!$B$4:$B$34,B1321)</f>
        <v>1999</v>
      </c>
      <c r="H1321" s="8">
        <f>INDEX(Power!$B$4:$B$34,C1321)</f>
        <v>2000</v>
      </c>
      <c r="J1321" s="14">
        <f t="shared" si="122"/>
        <v>1320</v>
      </c>
      <c r="K1321" s="15">
        <f t="shared" si="123"/>
        <v>13.199999999999763</v>
      </c>
      <c r="L1321" s="14">
        <f>IF(K1321&lt;Power!$B$1,G1321+(A1321-D1321)*(H1321-G1321)/(E1321-D1321),0)</f>
        <v>1999.1999999999998</v>
      </c>
      <c r="Q1321" s="28">
        <f t="shared" si="124"/>
        <v>2.3625545964023331E-13</v>
      </c>
      <c r="R1321" s="8">
        <f t="shared" si="125"/>
        <v>0</v>
      </c>
    </row>
    <row r="1322" spans="1:18" x14ac:dyDescent="0.2">
      <c r="A1322" s="11">
        <f t="shared" si="120"/>
        <v>13.209999999999763</v>
      </c>
      <c r="B1322" s="7">
        <f>COUNTIF(Power!$A$4:$A$34,"&lt;="&amp;A1322)</f>
        <v>14</v>
      </c>
      <c r="C1322" s="7">
        <f t="shared" si="121"/>
        <v>15</v>
      </c>
      <c r="D1322" s="8">
        <f>INDEX(Power!$A$4:$A$34,B1322)</f>
        <v>13</v>
      </c>
      <c r="E1322" s="8">
        <f>INDEX(Power!$A$4:$A$34,C1322)</f>
        <v>14</v>
      </c>
      <c r="G1322" s="8">
        <f>INDEX(Power!$B$4:$B$34,B1322)</f>
        <v>1999</v>
      </c>
      <c r="H1322" s="8">
        <f>INDEX(Power!$B$4:$B$34,C1322)</f>
        <v>2000</v>
      </c>
      <c r="J1322" s="14">
        <f t="shared" si="122"/>
        <v>1321</v>
      </c>
      <c r="K1322" s="15">
        <f t="shared" si="123"/>
        <v>13.209999999999763</v>
      </c>
      <c r="L1322" s="14">
        <f>IF(K1322&lt;Power!$B$1,G1322+(A1322-D1322)*(H1322-G1322)/(E1322-D1322),0)</f>
        <v>1999.2099999999998</v>
      </c>
      <c r="Q1322" s="28">
        <f t="shared" si="124"/>
        <v>2.3803181647963356E-13</v>
      </c>
      <c r="R1322" s="8">
        <f t="shared" si="125"/>
        <v>0</v>
      </c>
    </row>
    <row r="1323" spans="1:18" x14ac:dyDescent="0.2">
      <c r="A1323" s="11">
        <f t="shared" si="120"/>
        <v>13.219999999999763</v>
      </c>
      <c r="B1323" s="7">
        <f>COUNTIF(Power!$A$4:$A$34,"&lt;="&amp;A1323)</f>
        <v>14</v>
      </c>
      <c r="C1323" s="7">
        <f t="shared" si="121"/>
        <v>15</v>
      </c>
      <c r="D1323" s="8">
        <f>INDEX(Power!$A$4:$A$34,B1323)</f>
        <v>13</v>
      </c>
      <c r="E1323" s="8">
        <f>INDEX(Power!$A$4:$A$34,C1323)</f>
        <v>14</v>
      </c>
      <c r="G1323" s="8">
        <f>INDEX(Power!$B$4:$B$34,B1323)</f>
        <v>1999</v>
      </c>
      <c r="H1323" s="8">
        <f>INDEX(Power!$B$4:$B$34,C1323)</f>
        <v>2000</v>
      </c>
      <c r="J1323" s="14">
        <f t="shared" si="122"/>
        <v>1322</v>
      </c>
      <c r="K1323" s="15">
        <f t="shared" si="123"/>
        <v>13.219999999999763</v>
      </c>
      <c r="L1323" s="14">
        <f>IF(K1323&lt;Power!$B$1,G1323+(A1323-D1323)*(H1323-G1323)/(E1323-D1323),0)</f>
        <v>1999.2199999999998</v>
      </c>
      <c r="Q1323" s="28">
        <f t="shared" si="124"/>
        <v>2.3803181647963356E-13</v>
      </c>
      <c r="R1323" s="8">
        <f t="shared" si="125"/>
        <v>0</v>
      </c>
    </row>
    <row r="1324" spans="1:18" x14ac:dyDescent="0.2">
      <c r="A1324" s="11">
        <f t="shared" si="120"/>
        <v>13.229999999999762</v>
      </c>
      <c r="B1324" s="7">
        <f>COUNTIF(Power!$A$4:$A$34,"&lt;="&amp;A1324)</f>
        <v>14</v>
      </c>
      <c r="C1324" s="7">
        <f t="shared" si="121"/>
        <v>15</v>
      </c>
      <c r="D1324" s="8">
        <f>INDEX(Power!$A$4:$A$34,B1324)</f>
        <v>13</v>
      </c>
      <c r="E1324" s="8">
        <f>INDEX(Power!$A$4:$A$34,C1324)</f>
        <v>14</v>
      </c>
      <c r="G1324" s="8">
        <f>INDEX(Power!$B$4:$B$34,B1324)</f>
        <v>1999</v>
      </c>
      <c r="H1324" s="8">
        <f>INDEX(Power!$B$4:$B$34,C1324)</f>
        <v>2000</v>
      </c>
      <c r="J1324" s="14">
        <f t="shared" si="122"/>
        <v>1323</v>
      </c>
      <c r="K1324" s="15">
        <f t="shared" si="123"/>
        <v>13.229999999999762</v>
      </c>
      <c r="L1324" s="14">
        <f>IF(K1324&lt;Power!$B$1,G1324+(A1324-D1324)*(H1324-G1324)/(E1324-D1324),0)</f>
        <v>1999.2299999999998</v>
      </c>
      <c r="Q1324" s="28">
        <f t="shared" si="124"/>
        <v>2.3803181647963356E-13</v>
      </c>
      <c r="R1324" s="8">
        <f t="shared" si="125"/>
        <v>0</v>
      </c>
    </row>
    <row r="1325" spans="1:18" x14ac:dyDescent="0.2">
      <c r="A1325" s="11">
        <f t="shared" si="120"/>
        <v>13.239999999999762</v>
      </c>
      <c r="B1325" s="7">
        <f>COUNTIF(Power!$A$4:$A$34,"&lt;="&amp;A1325)</f>
        <v>14</v>
      </c>
      <c r="C1325" s="7">
        <f t="shared" si="121"/>
        <v>15</v>
      </c>
      <c r="D1325" s="8">
        <f>INDEX(Power!$A$4:$A$34,B1325)</f>
        <v>13</v>
      </c>
      <c r="E1325" s="8">
        <f>INDEX(Power!$A$4:$A$34,C1325)</f>
        <v>14</v>
      </c>
      <c r="G1325" s="8">
        <f>INDEX(Power!$B$4:$B$34,B1325)</f>
        <v>1999</v>
      </c>
      <c r="H1325" s="8">
        <f>INDEX(Power!$B$4:$B$34,C1325)</f>
        <v>2000</v>
      </c>
      <c r="J1325" s="14">
        <f t="shared" si="122"/>
        <v>1324</v>
      </c>
      <c r="K1325" s="15">
        <f t="shared" si="123"/>
        <v>13.239999999999762</v>
      </c>
      <c r="L1325" s="14">
        <f>IF(K1325&lt;Power!$B$1,G1325+(A1325-D1325)*(H1325-G1325)/(E1325-D1325),0)</f>
        <v>1999.2399999999998</v>
      </c>
      <c r="Q1325" s="28">
        <f t="shared" si="124"/>
        <v>2.3803181647963356E-13</v>
      </c>
      <c r="R1325" s="8">
        <f t="shared" si="125"/>
        <v>0</v>
      </c>
    </row>
    <row r="1326" spans="1:18" x14ac:dyDescent="0.2">
      <c r="A1326" s="11">
        <f t="shared" si="120"/>
        <v>13.249999999999762</v>
      </c>
      <c r="B1326" s="7">
        <f>COUNTIF(Power!$A$4:$A$34,"&lt;="&amp;A1326)</f>
        <v>14</v>
      </c>
      <c r="C1326" s="7">
        <f t="shared" si="121"/>
        <v>15</v>
      </c>
      <c r="D1326" s="8">
        <f>INDEX(Power!$A$4:$A$34,B1326)</f>
        <v>13</v>
      </c>
      <c r="E1326" s="8">
        <f>INDEX(Power!$A$4:$A$34,C1326)</f>
        <v>14</v>
      </c>
      <c r="G1326" s="8">
        <f>INDEX(Power!$B$4:$B$34,B1326)</f>
        <v>1999</v>
      </c>
      <c r="H1326" s="8">
        <f>INDEX(Power!$B$4:$B$34,C1326)</f>
        <v>2000</v>
      </c>
      <c r="J1326" s="14">
        <f t="shared" si="122"/>
        <v>1325</v>
      </c>
      <c r="K1326" s="15">
        <f t="shared" si="123"/>
        <v>13.249999999999762</v>
      </c>
      <c r="L1326" s="14">
        <f>IF(K1326&lt;Power!$B$1,G1326+(A1326-D1326)*(H1326-G1326)/(E1326-D1326),0)</f>
        <v>1999.2499999999998</v>
      </c>
      <c r="Q1326" s="28">
        <f t="shared" si="124"/>
        <v>2.3803181647963356E-13</v>
      </c>
      <c r="R1326" s="8">
        <f t="shared" si="125"/>
        <v>0</v>
      </c>
    </row>
    <row r="1327" spans="1:18" x14ac:dyDescent="0.2">
      <c r="A1327" s="11">
        <f t="shared" si="120"/>
        <v>13.259999999999762</v>
      </c>
      <c r="B1327" s="7">
        <f>COUNTIF(Power!$A$4:$A$34,"&lt;="&amp;A1327)</f>
        <v>14</v>
      </c>
      <c r="C1327" s="7">
        <f t="shared" si="121"/>
        <v>15</v>
      </c>
      <c r="D1327" s="8">
        <f>INDEX(Power!$A$4:$A$34,B1327)</f>
        <v>13</v>
      </c>
      <c r="E1327" s="8">
        <f>INDEX(Power!$A$4:$A$34,C1327)</f>
        <v>14</v>
      </c>
      <c r="G1327" s="8">
        <f>INDEX(Power!$B$4:$B$34,B1327)</f>
        <v>1999</v>
      </c>
      <c r="H1327" s="8">
        <f>INDEX(Power!$B$4:$B$34,C1327)</f>
        <v>2000</v>
      </c>
      <c r="J1327" s="14">
        <f t="shared" si="122"/>
        <v>1326</v>
      </c>
      <c r="K1327" s="15">
        <f t="shared" si="123"/>
        <v>13.259999999999762</v>
      </c>
      <c r="L1327" s="14">
        <f>IF(K1327&lt;Power!$B$1,G1327+(A1327-D1327)*(H1327-G1327)/(E1327-D1327),0)</f>
        <v>1999.2599999999998</v>
      </c>
      <c r="Q1327" s="28">
        <f t="shared" si="124"/>
        <v>2.3803181647963356E-13</v>
      </c>
      <c r="R1327" s="8">
        <f t="shared" si="125"/>
        <v>0</v>
      </c>
    </row>
    <row r="1328" spans="1:18" x14ac:dyDescent="0.2">
      <c r="A1328" s="11">
        <f t="shared" si="120"/>
        <v>13.269999999999762</v>
      </c>
      <c r="B1328" s="7">
        <f>COUNTIF(Power!$A$4:$A$34,"&lt;="&amp;A1328)</f>
        <v>14</v>
      </c>
      <c r="C1328" s="7">
        <f t="shared" si="121"/>
        <v>15</v>
      </c>
      <c r="D1328" s="8">
        <f>INDEX(Power!$A$4:$A$34,B1328)</f>
        <v>13</v>
      </c>
      <c r="E1328" s="8">
        <f>INDEX(Power!$A$4:$A$34,C1328)</f>
        <v>14</v>
      </c>
      <c r="G1328" s="8">
        <f>INDEX(Power!$B$4:$B$34,B1328)</f>
        <v>1999</v>
      </c>
      <c r="H1328" s="8">
        <f>INDEX(Power!$B$4:$B$34,C1328)</f>
        <v>2000</v>
      </c>
      <c r="J1328" s="14">
        <f t="shared" si="122"/>
        <v>1327</v>
      </c>
      <c r="K1328" s="15">
        <f t="shared" si="123"/>
        <v>13.269999999999762</v>
      </c>
      <c r="L1328" s="14">
        <f>IF(K1328&lt;Power!$B$1,G1328+(A1328-D1328)*(H1328-G1328)/(E1328-D1328),0)</f>
        <v>1999.2699999999998</v>
      </c>
      <c r="Q1328" s="28">
        <f t="shared" si="124"/>
        <v>2.3803181647963356E-13</v>
      </c>
      <c r="R1328" s="8">
        <f t="shared" si="125"/>
        <v>0</v>
      </c>
    </row>
    <row r="1329" spans="1:18" x14ac:dyDescent="0.2">
      <c r="A1329" s="11">
        <f t="shared" si="120"/>
        <v>13.279999999999761</v>
      </c>
      <c r="B1329" s="7">
        <f>COUNTIF(Power!$A$4:$A$34,"&lt;="&amp;A1329)</f>
        <v>14</v>
      </c>
      <c r="C1329" s="7">
        <f t="shared" si="121"/>
        <v>15</v>
      </c>
      <c r="D1329" s="8">
        <f>INDEX(Power!$A$4:$A$34,B1329)</f>
        <v>13</v>
      </c>
      <c r="E1329" s="8">
        <f>INDEX(Power!$A$4:$A$34,C1329)</f>
        <v>14</v>
      </c>
      <c r="G1329" s="8">
        <f>INDEX(Power!$B$4:$B$34,B1329)</f>
        <v>1999</v>
      </c>
      <c r="H1329" s="8">
        <f>INDEX(Power!$B$4:$B$34,C1329)</f>
        <v>2000</v>
      </c>
      <c r="J1329" s="14">
        <f t="shared" si="122"/>
        <v>1328</v>
      </c>
      <c r="K1329" s="15">
        <f t="shared" si="123"/>
        <v>13.279999999999761</v>
      </c>
      <c r="L1329" s="14">
        <f>IF(K1329&lt;Power!$B$1,G1329+(A1329-D1329)*(H1329-G1329)/(E1329-D1329),0)</f>
        <v>1999.2799999999997</v>
      </c>
      <c r="Q1329" s="28">
        <f t="shared" si="124"/>
        <v>2.3803181647963356E-13</v>
      </c>
      <c r="R1329" s="8">
        <f t="shared" si="125"/>
        <v>0</v>
      </c>
    </row>
    <row r="1330" spans="1:18" x14ac:dyDescent="0.2">
      <c r="A1330" s="11">
        <f t="shared" si="120"/>
        <v>13.289999999999761</v>
      </c>
      <c r="B1330" s="7">
        <f>COUNTIF(Power!$A$4:$A$34,"&lt;="&amp;A1330)</f>
        <v>14</v>
      </c>
      <c r="C1330" s="7">
        <f t="shared" si="121"/>
        <v>15</v>
      </c>
      <c r="D1330" s="8">
        <f>INDEX(Power!$A$4:$A$34,B1330)</f>
        <v>13</v>
      </c>
      <c r="E1330" s="8">
        <f>INDEX(Power!$A$4:$A$34,C1330)</f>
        <v>14</v>
      </c>
      <c r="G1330" s="8">
        <f>INDEX(Power!$B$4:$B$34,B1330)</f>
        <v>1999</v>
      </c>
      <c r="H1330" s="8">
        <f>INDEX(Power!$B$4:$B$34,C1330)</f>
        <v>2000</v>
      </c>
      <c r="J1330" s="14">
        <f t="shared" si="122"/>
        <v>1329</v>
      </c>
      <c r="K1330" s="15">
        <f t="shared" si="123"/>
        <v>13.289999999999761</v>
      </c>
      <c r="L1330" s="14">
        <f>IF(K1330&lt;Power!$B$1,G1330+(A1330-D1330)*(H1330-G1330)/(E1330-D1330),0)</f>
        <v>1999.2899999999997</v>
      </c>
      <c r="Q1330" s="28">
        <f t="shared" si="124"/>
        <v>2.3803181647963356E-13</v>
      </c>
      <c r="R1330" s="8">
        <f t="shared" si="125"/>
        <v>0</v>
      </c>
    </row>
    <row r="1331" spans="1:18" x14ac:dyDescent="0.2">
      <c r="A1331" s="11">
        <f t="shared" si="120"/>
        <v>13.299999999999761</v>
      </c>
      <c r="B1331" s="7">
        <f>COUNTIF(Power!$A$4:$A$34,"&lt;="&amp;A1331)</f>
        <v>14</v>
      </c>
      <c r="C1331" s="7">
        <f t="shared" si="121"/>
        <v>15</v>
      </c>
      <c r="D1331" s="8">
        <f>INDEX(Power!$A$4:$A$34,B1331)</f>
        <v>13</v>
      </c>
      <c r="E1331" s="8">
        <f>INDEX(Power!$A$4:$A$34,C1331)</f>
        <v>14</v>
      </c>
      <c r="G1331" s="8">
        <f>INDEX(Power!$B$4:$B$34,B1331)</f>
        <v>1999</v>
      </c>
      <c r="H1331" s="8">
        <f>INDEX(Power!$B$4:$B$34,C1331)</f>
        <v>2000</v>
      </c>
      <c r="J1331" s="14">
        <f t="shared" si="122"/>
        <v>1330</v>
      </c>
      <c r="K1331" s="15">
        <f t="shared" si="123"/>
        <v>13.299999999999761</v>
      </c>
      <c r="L1331" s="14">
        <f>IF(K1331&lt;Power!$B$1,G1331+(A1331-D1331)*(H1331-G1331)/(E1331-D1331),0)</f>
        <v>1999.2999999999997</v>
      </c>
      <c r="Q1331" s="28">
        <f t="shared" si="124"/>
        <v>2.3980817331903381E-13</v>
      </c>
      <c r="R1331" s="8">
        <f t="shared" si="125"/>
        <v>0</v>
      </c>
    </row>
    <row r="1332" spans="1:18" x14ac:dyDescent="0.2">
      <c r="A1332" s="11">
        <f t="shared" si="120"/>
        <v>13.309999999999761</v>
      </c>
      <c r="B1332" s="7">
        <f>COUNTIF(Power!$A$4:$A$34,"&lt;="&amp;A1332)</f>
        <v>14</v>
      </c>
      <c r="C1332" s="7">
        <f t="shared" si="121"/>
        <v>15</v>
      </c>
      <c r="D1332" s="8">
        <f>INDEX(Power!$A$4:$A$34,B1332)</f>
        <v>13</v>
      </c>
      <c r="E1332" s="8">
        <f>INDEX(Power!$A$4:$A$34,C1332)</f>
        <v>14</v>
      </c>
      <c r="G1332" s="8">
        <f>INDEX(Power!$B$4:$B$34,B1332)</f>
        <v>1999</v>
      </c>
      <c r="H1332" s="8">
        <f>INDEX(Power!$B$4:$B$34,C1332)</f>
        <v>2000</v>
      </c>
      <c r="J1332" s="14">
        <f t="shared" si="122"/>
        <v>1331</v>
      </c>
      <c r="K1332" s="15">
        <f t="shared" si="123"/>
        <v>13.309999999999761</v>
      </c>
      <c r="L1332" s="14">
        <f>IF(K1332&lt;Power!$B$1,G1332+(A1332-D1332)*(H1332-G1332)/(E1332-D1332),0)</f>
        <v>1999.3099999999997</v>
      </c>
      <c r="Q1332" s="28">
        <f t="shared" si="124"/>
        <v>2.3980817331903381E-13</v>
      </c>
      <c r="R1332" s="8">
        <f t="shared" si="125"/>
        <v>0</v>
      </c>
    </row>
    <row r="1333" spans="1:18" x14ac:dyDescent="0.2">
      <c r="A1333" s="11">
        <f t="shared" si="120"/>
        <v>13.31999999999976</v>
      </c>
      <c r="B1333" s="7">
        <f>COUNTIF(Power!$A$4:$A$34,"&lt;="&amp;A1333)</f>
        <v>14</v>
      </c>
      <c r="C1333" s="7">
        <f t="shared" si="121"/>
        <v>15</v>
      </c>
      <c r="D1333" s="8">
        <f>INDEX(Power!$A$4:$A$34,B1333)</f>
        <v>13</v>
      </c>
      <c r="E1333" s="8">
        <f>INDEX(Power!$A$4:$A$34,C1333)</f>
        <v>14</v>
      </c>
      <c r="G1333" s="8">
        <f>INDEX(Power!$B$4:$B$34,B1333)</f>
        <v>1999</v>
      </c>
      <c r="H1333" s="8">
        <f>INDEX(Power!$B$4:$B$34,C1333)</f>
        <v>2000</v>
      </c>
      <c r="J1333" s="14">
        <f t="shared" si="122"/>
        <v>1332</v>
      </c>
      <c r="K1333" s="15">
        <f t="shared" si="123"/>
        <v>13.31999999999976</v>
      </c>
      <c r="L1333" s="14">
        <f>IF(K1333&lt;Power!$B$1,G1333+(A1333-D1333)*(H1333-G1333)/(E1333-D1333),0)</f>
        <v>1999.3199999999997</v>
      </c>
      <c r="Q1333" s="28">
        <f t="shared" si="124"/>
        <v>2.3980817331903381E-13</v>
      </c>
      <c r="R1333" s="8">
        <f t="shared" si="125"/>
        <v>0</v>
      </c>
    </row>
    <row r="1334" spans="1:18" x14ac:dyDescent="0.2">
      <c r="A1334" s="11">
        <f t="shared" si="120"/>
        <v>13.32999999999976</v>
      </c>
      <c r="B1334" s="7">
        <f>COUNTIF(Power!$A$4:$A$34,"&lt;="&amp;A1334)</f>
        <v>14</v>
      </c>
      <c r="C1334" s="7">
        <f t="shared" si="121"/>
        <v>15</v>
      </c>
      <c r="D1334" s="8">
        <f>INDEX(Power!$A$4:$A$34,B1334)</f>
        <v>13</v>
      </c>
      <c r="E1334" s="8">
        <f>INDEX(Power!$A$4:$A$34,C1334)</f>
        <v>14</v>
      </c>
      <c r="G1334" s="8">
        <f>INDEX(Power!$B$4:$B$34,B1334)</f>
        <v>1999</v>
      </c>
      <c r="H1334" s="8">
        <f>INDEX(Power!$B$4:$B$34,C1334)</f>
        <v>2000</v>
      </c>
      <c r="J1334" s="14">
        <f t="shared" si="122"/>
        <v>1333</v>
      </c>
      <c r="K1334" s="15">
        <f t="shared" si="123"/>
        <v>13.32999999999976</v>
      </c>
      <c r="L1334" s="14">
        <f>IF(K1334&lt;Power!$B$1,G1334+(A1334-D1334)*(H1334-G1334)/(E1334-D1334),0)</f>
        <v>1999.3299999999997</v>
      </c>
      <c r="Q1334" s="28">
        <f t="shared" si="124"/>
        <v>2.3980817331903381E-13</v>
      </c>
      <c r="R1334" s="8">
        <f t="shared" si="125"/>
        <v>0</v>
      </c>
    </row>
    <row r="1335" spans="1:18" x14ac:dyDescent="0.2">
      <c r="A1335" s="11">
        <f t="shared" si="120"/>
        <v>13.33999999999976</v>
      </c>
      <c r="B1335" s="7">
        <f>COUNTIF(Power!$A$4:$A$34,"&lt;="&amp;A1335)</f>
        <v>14</v>
      </c>
      <c r="C1335" s="7">
        <f t="shared" si="121"/>
        <v>15</v>
      </c>
      <c r="D1335" s="8">
        <f>INDEX(Power!$A$4:$A$34,B1335)</f>
        <v>13</v>
      </c>
      <c r="E1335" s="8">
        <f>INDEX(Power!$A$4:$A$34,C1335)</f>
        <v>14</v>
      </c>
      <c r="G1335" s="8">
        <f>INDEX(Power!$B$4:$B$34,B1335)</f>
        <v>1999</v>
      </c>
      <c r="H1335" s="8">
        <f>INDEX(Power!$B$4:$B$34,C1335)</f>
        <v>2000</v>
      </c>
      <c r="J1335" s="14">
        <f t="shared" si="122"/>
        <v>1334</v>
      </c>
      <c r="K1335" s="15">
        <f t="shared" si="123"/>
        <v>13.33999999999976</v>
      </c>
      <c r="L1335" s="14">
        <f>IF(K1335&lt;Power!$B$1,G1335+(A1335-D1335)*(H1335-G1335)/(E1335-D1335),0)</f>
        <v>1999.3399999999997</v>
      </c>
      <c r="Q1335" s="28">
        <f t="shared" si="124"/>
        <v>2.3980817331903381E-13</v>
      </c>
      <c r="R1335" s="8">
        <f t="shared" si="125"/>
        <v>0</v>
      </c>
    </row>
    <row r="1336" spans="1:18" x14ac:dyDescent="0.2">
      <c r="A1336" s="11">
        <f t="shared" si="120"/>
        <v>13.34999999999976</v>
      </c>
      <c r="B1336" s="7">
        <f>COUNTIF(Power!$A$4:$A$34,"&lt;="&amp;A1336)</f>
        <v>14</v>
      </c>
      <c r="C1336" s="7">
        <f t="shared" si="121"/>
        <v>15</v>
      </c>
      <c r="D1336" s="8">
        <f>INDEX(Power!$A$4:$A$34,B1336)</f>
        <v>13</v>
      </c>
      <c r="E1336" s="8">
        <f>INDEX(Power!$A$4:$A$34,C1336)</f>
        <v>14</v>
      </c>
      <c r="G1336" s="8">
        <f>INDEX(Power!$B$4:$B$34,B1336)</f>
        <v>1999</v>
      </c>
      <c r="H1336" s="8">
        <f>INDEX(Power!$B$4:$B$34,C1336)</f>
        <v>2000</v>
      </c>
      <c r="J1336" s="14">
        <f t="shared" si="122"/>
        <v>1335</v>
      </c>
      <c r="K1336" s="15">
        <f t="shared" si="123"/>
        <v>13.34999999999976</v>
      </c>
      <c r="L1336" s="14">
        <f>IF(K1336&lt;Power!$B$1,G1336+(A1336-D1336)*(H1336-G1336)/(E1336-D1336),0)</f>
        <v>1999.3499999999997</v>
      </c>
      <c r="Q1336" s="28">
        <f t="shared" si="124"/>
        <v>2.3980817331903381E-13</v>
      </c>
      <c r="R1336" s="8">
        <f t="shared" si="125"/>
        <v>0</v>
      </c>
    </row>
    <row r="1337" spans="1:18" x14ac:dyDescent="0.2">
      <c r="A1337" s="11">
        <f t="shared" si="120"/>
        <v>13.35999999999976</v>
      </c>
      <c r="B1337" s="7">
        <f>COUNTIF(Power!$A$4:$A$34,"&lt;="&amp;A1337)</f>
        <v>14</v>
      </c>
      <c r="C1337" s="7">
        <f t="shared" si="121"/>
        <v>15</v>
      </c>
      <c r="D1337" s="8">
        <f>INDEX(Power!$A$4:$A$34,B1337)</f>
        <v>13</v>
      </c>
      <c r="E1337" s="8">
        <f>INDEX(Power!$A$4:$A$34,C1337)</f>
        <v>14</v>
      </c>
      <c r="G1337" s="8">
        <f>INDEX(Power!$B$4:$B$34,B1337)</f>
        <v>1999</v>
      </c>
      <c r="H1337" s="8">
        <f>INDEX(Power!$B$4:$B$34,C1337)</f>
        <v>2000</v>
      </c>
      <c r="J1337" s="14">
        <f t="shared" si="122"/>
        <v>1336</v>
      </c>
      <c r="K1337" s="15">
        <f t="shared" si="123"/>
        <v>13.35999999999976</v>
      </c>
      <c r="L1337" s="14">
        <f>IF(K1337&lt;Power!$B$1,G1337+(A1337-D1337)*(H1337-G1337)/(E1337-D1337),0)</f>
        <v>1999.3599999999997</v>
      </c>
      <c r="Q1337" s="28">
        <f t="shared" si="124"/>
        <v>2.3980817331903381E-13</v>
      </c>
      <c r="R1337" s="8">
        <f t="shared" si="125"/>
        <v>0</v>
      </c>
    </row>
    <row r="1338" spans="1:18" x14ac:dyDescent="0.2">
      <c r="A1338" s="11">
        <f t="shared" si="120"/>
        <v>13.369999999999759</v>
      </c>
      <c r="B1338" s="7">
        <f>COUNTIF(Power!$A$4:$A$34,"&lt;="&amp;A1338)</f>
        <v>14</v>
      </c>
      <c r="C1338" s="7">
        <f t="shared" si="121"/>
        <v>15</v>
      </c>
      <c r="D1338" s="8">
        <f>INDEX(Power!$A$4:$A$34,B1338)</f>
        <v>13</v>
      </c>
      <c r="E1338" s="8">
        <f>INDEX(Power!$A$4:$A$34,C1338)</f>
        <v>14</v>
      </c>
      <c r="G1338" s="8">
        <f>INDEX(Power!$B$4:$B$34,B1338)</f>
        <v>1999</v>
      </c>
      <c r="H1338" s="8">
        <f>INDEX(Power!$B$4:$B$34,C1338)</f>
        <v>2000</v>
      </c>
      <c r="J1338" s="14">
        <f t="shared" si="122"/>
        <v>1337</v>
      </c>
      <c r="K1338" s="15">
        <f t="shared" si="123"/>
        <v>13.369999999999759</v>
      </c>
      <c r="L1338" s="14">
        <f>IF(K1338&lt;Power!$B$1,G1338+(A1338-D1338)*(H1338-G1338)/(E1338-D1338),0)</f>
        <v>1999.3699999999997</v>
      </c>
      <c r="Q1338" s="28">
        <f t="shared" si="124"/>
        <v>2.3980817331903381E-13</v>
      </c>
      <c r="R1338" s="8">
        <f t="shared" si="125"/>
        <v>0</v>
      </c>
    </row>
    <row r="1339" spans="1:18" x14ac:dyDescent="0.2">
      <c r="A1339" s="11">
        <f t="shared" si="120"/>
        <v>13.379999999999759</v>
      </c>
      <c r="B1339" s="7">
        <f>COUNTIF(Power!$A$4:$A$34,"&lt;="&amp;A1339)</f>
        <v>14</v>
      </c>
      <c r="C1339" s="7">
        <f t="shared" si="121"/>
        <v>15</v>
      </c>
      <c r="D1339" s="8">
        <f>INDEX(Power!$A$4:$A$34,B1339)</f>
        <v>13</v>
      </c>
      <c r="E1339" s="8">
        <f>INDEX(Power!$A$4:$A$34,C1339)</f>
        <v>14</v>
      </c>
      <c r="G1339" s="8">
        <f>INDEX(Power!$B$4:$B$34,B1339)</f>
        <v>1999</v>
      </c>
      <c r="H1339" s="8">
        <f>INDEX(Power!$B$4:$B$34,C1339)</f>
        <v>2000</v>
      </c>
      <c r="J1339" s="14">
        <f t="shared" si="122"/>
        <v>1338</v>
      </c>
      <c r="K1339" s="15">
        <f t="shared" si="123"/>
        <v>13.379999999999759</v>
      </c>
      <c r="L1339" s="14">
        <f>IF(K1339&lt;Power!$B$1,G1339+(A1339-D1339)*(H1339-G1339)/(E1339-D1339),0)</f>
        <v>1999.3799999999997</v>
      </c>
      <c r="Q1339" s="28">
        <f t="shared" si="124"/>
        <v>2.4158453015843406E-13</v>
      </c>
      <c r="R1339" s="8">
        <f t="shared" si="125"/>
        <v>0</v>
      </c>
    </row>
    <row r="1340" spans="1:18" x14ac:dyDescent="0.2">
      <c r="A1340" s="11">
        <f t="shared" si="120"/>
        <v>13.389999999999759</v>
      </c>
      <c r="B1340" s="7">
        <f>COUNTIF(Power!$A$4:$A$34,"&lt;="&amp;A1340)</f>
        <v>14</v>
      </c>
      <c r="C1340" s="7">
        <f t="shared" si="121"/>
        <v>15</v>
      </c>
      <c r="D1340" s="8">
        <f>INDEX(Power!$A$4:$A$34,B1340)</f>
        <v>13</v>
      </c>
      <c r="E1340" s="8">
        <f>INDEX(Power!$A$4:$A$34,C1340)</f>
        <v>14</v>
      </c>
      <c r="G1340" s="8">
        <f>INDEX(Power!$B$4:$B$34,B1340)</f>
        <v>1999</v>
      </c>
      <c r="H1340" s="8">
        <f>INDEX(Power!$B$4:$B$34,C1340)</f>
        <v>2000</v>
      </c>
      <c r="J1340" s="14">
        <f t="shared" si="122"/>
        <v>1339</v>
      </c>
      <c r="K1340" s="15">
        <f t="shared" si="123"/>
        <v>13.389999999999759</v>
      </c>
      <c r="L1340" s="14">
        <f>IF(K1340&lt;Power!$B$1,G1340+(A1340-D1340)*(H1340-G1340)/(E1340-D1340),0)</f>
        <v>1999.3899999999999</v>
      </c>
      <c r="Q1340" s="28">
        <f t="shared" si="124"/>
        <v>2.4158453015843406E-13</v>
      </c>
      <c r="R1340" s="8">
        <f t="shared" si="125"/>
        <v>0</v>
      </c>
    </row>
    <row r="1341" spans="1:18" x14ac:dyDescent="0.2">
      <c r="A1341" s="11">
        <f t="shared" si="120"/>
        <v>13.399999999999759</v>
      </c>
      <c r="B1341" s="7">
        <f>COUNTIF(Power!$A$4:$A$34,"&lt;="&amp;A1341)</f>
        <v>14</v>
      </c>
      <c r="C1341" s="7">
        <f t="shared" si="121"/>
        <v>15</v>
      </c>
      <c r="D1341" s="8">
        <f>INDEX(Power!$A$4:$A$34,B1341)</f>
        <v>13</v>
      </c>
      <c r="E1341" s="8">
        <f>INDEX(Power!$A$4:$A$34,C1341)</f>
        <v>14</v>
      </c>
      <c r="G1341" s="8">
        <f>INDEX(Power!$B$4:$B$34,B1341)</f>
        <v>1999</v>
      </c>
      <c r="H1341" s="8">
        <f>INDEX(Power!$B$4:$B$34,C1341)</f>
        <v>2000</v>
      </c>
      <c r="J1341" s="14">
        <f t="shared" si="122"/>
        <v>1340</v>
      </c>
      <c r="K1341" s="15">
        <f t="shared" si="123"/>
        <v>13.399999999999759</v>
      </c>
      <c r="L1341" s="14">
        <f>IF(K1341&lt;Power!$B$1,G1341+(A1341-D1341)*(H1341-G1341)/(E1341-D1341),0)</f>
        <v>1999.3999999999999</v>
      </c>
      <c r="Q1341" s="28">
        <f t="shared" si="124"/>
        <v>2.4158453015843406E-13</v>
      </c>
      <c r="R1341" s="8">
        <f t="shared" si="125"/>
        <v>0</v>
      </c>
    </row>
    <row r="1342" spans="1:18" x14ac:dyDescent="0.2">
      <c r="A1342" s="11">
        <f t="shared" si="120"/>
        <v>13.409999999999759</v>
      </c>
      <c r="B1342" s="7">
        <f>COUNTIF(Power!$A$4:$A$34,"&lt;="&amp;A1342)</f>
        <v>14</v>
      </c>
      <c r="C1342" s="7">
        <f t="shared" si="121"/>
        <v>15</v>
      </c>
      <c r="D1342" s="8">
        <f>INDEX(Power!$A$4:$A$34,B1342)</f>
        <v>13</v>
      </c>
      <c r="E1342" s="8">
        <f>INDEX(Power!$A$4:$A$34,C1342)</f>
        <v>14</v>
      </c>
      <c r="G1342" s="8">
        <f>INDEX(Power!$B$4:$B$34,B1342)</f>
        <v>1999</v>
      </c>
      <c r="H1342" s="8">
        <f>INDEX(Power!$B$4:$B$34,C1342)</f>
        <v>2000</v>
      </c>
      <c r="J1342" s="14">
        <f t="shared" si="122"/>
        <v>1341</v>
      </c>
      <c r="K1342" s="15">
        <f t="shared" si="123"/>
        <v>13.409999999999759</v>
      </c>
      <c r="L1342" s="14">
        <f>IF(K1342&lt;Power!$B$1,G1342+(A1342-D1342)*(H1342-G1342)/(E1342-D1342),0)</f>
        <v>1999.4099999999999</v>
      </c>
      <c r="Q1342" s="28">
        <f t="shared" si="124"/>
        <v>2.4158453015843406E-13</v>
      </c>
      <c r="R1342" s="8">
        <f t="shared" si="125"/>
        <v>0</v>
      </c>
    </row>
    <row r="1343" spans="1:18" x14ac:dyDescent="0.2">
      <c r="A1343" s="11">
        <f t="shared" si="120"/>
        <v>13.419999999999758</v>
      </c>
      <c r="B1343" s="7">
        <f>COUNTIF(Power!$A$4:$A$34,"&lt;="&amp;A1343)</f>
        <v>14</v>
      </c>
      <c r="C1343" s="7">
        <f t="shared" si="121"/>
        <v>15</v>
      </c>
      <c r="D1343" s="8">
        <f>INDEX(Power!$A$4:$A$34,B1343)</f>
        <v>13</v>
      </c>
      <c r="E1343" s="8">
        <f>INDEX(Power!$A$4:$A$34,C1343)</f>
        <v>14</v>
      </c>
      <c r="G1343" s="8">
        <f>INDEX(Power!$B$4:$B$34,B1343)</f>
        <v>1999</v>
      </c>
      <c r="H1343" s="8">
        <f>INDEX(Power!$B$4:$B$34,C1343)</f>
        <v>2000</v>
      </c>
      <c r="J1343" s="14">
        <f t="shared" si="122"/>
        <v>1342</v>
      </c>
      <c r="K1343" s="15">
        <f t="shared" si="123"/>
        <v>13.419999999999758</v>
      </c>
      <c r="L1343" s="14">
        <f>IF(K1343&lt;Power!$B$1,G1343+(A1343-D1343)*(H1343-G1343)/(E1343-D1343),0)</f>
        <v>1999.4199999999998</v>
      </c>
      <c r="Q1343" s="28">
        <f t="shared" si="124"/>
        <v>2.4158453015843406E-13</v>
      </c>
      <c r="R1343" s="8">
        <f t="shared" si="125"/>
        <v>0</v>
      </c>
    </row>
    <row r="1344" spans="1:18" x14ac:dyDescent="0.2">
      <c r="A1344" s="11">
        <f t="shared" si="120"/>
        <v>13.429999999999758</v>
      </c>
      <c r="B1344" s="7">
        <f>COUNTIF(Power!$A$4:$A$34,"&lt;="&amp;A1344)</f>
        <v>14</v>
      </c>
      <c r="C1344" s="7">
        <f t="shared" si="121"/>
        <v>15</v>
      </c>
      <c r="D1344" s="8">
        <f>INDEX(Power!$A$4:$A$34,B1344)</f>
        <v>13</v>
      </c>
      <c r="E1344" s="8">
        <f>INDEX(Power!$A$4:$A$34,C1344)</f>
        <v>14</v>
      </c>
      <c r="G1344" s="8">
        <f>INDEX(Power!$B$4:$B$34,B1344)</f>
        <v>1999</v>
      </c>
      <c r="H1344" s="8">
        <f>INDEX(Power!$B$4:$B$34,C1344)</f>
        <v>2000</v>
      </c>
      <c r="J1344" s="14">
        <f t="shared" si="122"/>
        <v>1343</v>
      </c>
      <c r="K1344" s="15">
        <f t="shared" si="123"/>
        <v>13.429999999999758</v>
      </c>
      <c r="L1344" s="14">
        <f>IF(K1344&lt;Power!$B$1,G1344+(A1344-D1344)*(H1344-G1344)/(E1344-D1344),0)</f>
        <v>1999.4299999999998</v>
      </c>
      <c r="Q1344" s="28">
        <f t="shared" si="124"/>
        <v>2.4158453015843406E-13</v>
      </c>
      <c r="R1344" s="8">
        <f t="shared" si="125"/>
        <v>0</v>
      </c>
    </row>
    <row r="1345" spans="1:18" x14ac:dyDescent="0.2">
      <c r="A1345" s="11">
        <f t="shared" si="120"/>
        <v>13.439999999999758</v>
      </c>
      <c r="B1345" s="7">
        <f>COUNTIF(Power!$A$4:$A$34,"&lt;="&amp;A1345)</f>
        <v>14</v>
      </c>
      <c r="C1345" s="7">
        <f t="shared" si="121"/>
        <v>15</v>
      </c>
      <c r="D1345" s="8">
        <f>INDEX(Power!$A$4:$A$34,B1345)</f>
        <v>13</v>
      </c>
      <c r="E1345" s="8">
        <f>INDEX(Power!$A$4:$A$34,C1345)</f>
        <v>14</v>
      </c>
      <c r="G1345" s="8">
        <f>INDEX(Power!$B$4:$B$34,B1345)</f>
        <v>1999</v>
      </c>
      <c r="H1345" s="8">
        <f>INDEX(Power!$B$4:$B$34,C1345)</f>
        <v>2000</v>
      </c>
      <c r="J1345" s="14">
        <f t="shared" si="122"/>
        <v>1344</v>
      </c>
      <c r="K1345" s="15">
        <f t="shared" si="123"/>
        <v>13.439999999999758</v>
      </c>
      <c r="L1345" s="14">
        <f>IF(K1345&lt;Power!$B$1,G1345+(A1345-D1345)*(H1345-G1345)/(E1345-D1345),0)</f>
        <v>1999.4399999999998</v>
      </c>
      <c r="Q1345" s="28">
        <f t="shared" si="124"/>
        <v>2.4158453015843406E-13</v>
      </c>
      <c r="R1345" s="8">
        <f t="shared" si="125"/>
        <v>0</v>
      </c>
    </row>
    <row r="1346" spans="1:18" x14ac:dyDescent="0.2">
      <c r="A1346" s="11">
        <f t="shared" si="120"/>
        <v>13.449999999999758</v>
      </c>
      <c r="B1346" s="7">
        <f>COUNTIF(Power!$A$4:$A$34,"&lt;="&amp;A1346)</f>
        <v>14</v>
      </c>
      <c r="C1346" s="7">
        <f t="shared" si="121"/>
        <v>15</v>
      </c>
      <c r="D1346" s="8">
        <f>INDEX(Power!$A$4:$A$34,B1346)</f>
        <v>13</v>
      </c>
      <c r="E1346" s="8">
        <f>INDEX(Power!$A$4:$A$34,C1346)</f>
        <v>14</v>
      </c>
      <c r="G1346" s="8">
        <f>INDEX(Power!$B$4:$B$34,B1346)</f>
        <v>1999</v>
      </c>
      <c r="H1346" s="8">
        <f>INDEX(Power!$B$4:$B$34,C1346)</f>
        <v>2000</v>
      </c>
      <c r="J1346" s="14">
        <f t="shared" si="122"/>
        <v>1345</v>
      </c>
      <c r="K1346" s="15">
        <f t="shared" si="123"/>
        <v>13.449999999999758</v>
      </c>
      <c r="L1346" s="14">
        <f>IF(K1346&lt;Power!$B$1,G1346+(A1346-D1346)*(H1346-G1346)/(E1346-D1346),0)</f>
        <v>1999.4499999999998</v>
      </c>
      <c r="Q1346" s="28">
        <f t="shared" si="124"/>
        <v>2.4158453015843406E-13</v>
      </c>
      <c r="R1346" s="8">
        <f t="shared" si="125"/>
        <v>0</v>
      </c>
    </row>
    <row r="1347" spans="1:18" x14ac:dyDescent="0.2">
      <c r="A1347" s="11">
        <f t="shared" ref="A1347:A1410" si="126">A1346+$O$2</f>
        <v>13.459999999999757</v>
      </c>
      <c r="B1347" s="7">
        <f>COUNTIF(Power!$A$4:$A$34,"&lt;="&amp;A1347)</f>
        <v>14</v>
      </c>
      <c r="C1347" s="7">
        <f t="shared" ref="C1347:C1410" si="127">B1347+1</f>
        <v>15</v>
      </c>
      <c r="D1347" s="8">
        <f>INDEX(Power!$A$4:$A$34,B1347)</f>
        <v>13</v>
      </c>
      <c r="E1347" s="8">
        <f>INDEX(Power!$A$4:$A$34,C1347)</f>
        <v>14</v>
      </c>
      <c r="G1347" s="8">
        <f>INDEX(Power!$B$4:$B$34,B1347)</f>
        <v>1999</v>
      </c>
      <c r="H1347" s="8">
        <f>INDEX(Power!$B$4:$B$34,C1347)</f>
        <v>2000</v>
      </c>
      <c r="J1347" s="14">
        <f t="shared" ref="J1347:J1410" si="128">ROUND(A1347*100,0)</f>
        <v>1346</v>
      </c>
      <c r="K1347" s="15">
        <f t="shared" ref="K1347:K1410" si="129">A1347</f>
        <v>13.459999999999757</v>
      </c>
      <c r="L1347" s="14">
        <f>IF(K1347&lt;Power!$B$1,G1347+(A1347-D1347)*(H1347-G1347)/(E1347-D1347),0)</f>
        <v>1999.4599999999998</v>
      </c>
      <c r="Q1347" s="28">
        <f t="shared" ref="Q1347:Q1410" si="130">J1347/100-K1347</f>
        <v>2.4336088699783431E-13</v>
      </c>
      <c r="R1347" s="8">
        <f t="shared" ref="R1347:R1410" si="131">COUNTIF(J:J,"="&amp;J1347)-1</f>
        <v>0</v>
      </c>
    </row>
    <row r="1348" spans="1:18" x14ac:dyDescent="0.2">
      <c r="A1348" s="11">
        <f t="shared" si="126"/>
        <v>13.469999999999757</v>
      </c>
      <c r="B1348" s="7">
        <f>COUNTIF(Power!$A$4:$A$34,"&lt;="&amp;A1348)</f>
        <v>14</v>
      </c>
      <c r="C1348" s="7">
        <f t="shared" si="127"/>
        <v>15</v>
      </c>
      <c r="D1348" s="8">
        <f>INDEX(Power!$A$4:$A$34,B1348)</f>
        <v>13</v>
      </c>
      <c r="E1348" s="8">
        <f>INDEX(Power!$A$4:$A$34,C1348)</f>
        <v>14</v>
      </c>
      <c r="G1348" s="8">
        <f>INDEX(Power!$B$4:$B$34,B1348)</f>
        <v>1999</v>
      </c>
      <c r="H1348" s="8">
        <f>INDEX(Power!$B$4:$B$34,C1348)</f>
        <v>2000</v>
      </c>
      <c r="J1348" s="14">
        <f t="shared" si="128"/>
        <v>1347</v>
      </c>
      <c r="K1348" s="15">
        <f t="shared" si="129"/>
        <v>13.469999999999757</v>
      </c>
      <c r="L1348" s="14">
        <f>IF(K1348&lt;Power!$B$1,G1348+(A1348-D1348)*(H1348-G1348)/(E1348-D1348),0)</f>
        <v>1999.4699999999998</v>
      </c>
      <c r="Q1348" s="28">
        <f t="shared" si="130"/>
        <v>2.4336088699783431E-13</v>
      </c>
      <c r="R1348" s="8">
        <f t="shared" si="131"/>
        <v>0</v>
      </c>
    </row>
    <row r="1349" spans="1:18" x14ac:dyDescent="0.2">
      <c r="A1349" s="11">
        <f t="shared" si="126"/>
        <v>13.479999999999757</v>
      </c>
      <c r="B1349" s="7">
        <f>COUNTIF(Power!$A$4:$A$34,"&lt;="&amp;A1349)</f>
        <v>14</v>
      </c>
      <c r="C1349" s="7">
        <f t="shared" si="127"/>
        <v>15</v>
      </c>
      <c r="D1349" s="8">
        <f>INDEX(Power!$A$4:$A$34,B1349)</f>
        <v>13</v>
      </c>
      <c r="E1349" s="8">
        <f>INDEX(Power!$A$4:$A$34,C1349)</f>
        <v>14</v>
      </c>
      <c r="G1349" s="8">
        <f>INDEX(Power!$B$4:$B$34,B1349)</f>
        <v>1999</v>
      </c>
      <c r="H1349" s="8">
        <f>INDEX(Power!$B$4:$B$34,C1349)</f>
        <v>2000</v>
      </c>
      <c r="J1349" s="14">
        <f t="shared" si="128"/>
        <v>1348</v>
      </c>
      <c r="K1349" s="15">
        <f t="shared" si="129"/>
        <v>13.479999999999757</v>
      </c>
      <c r="L1349" s="14">
        <f>IF(K1349&lt;Power!$B$1,G1349+(A1349-D1349)*(H1349-G1349)/(E1349-D1349),0)</f>
        <v>1999.4799999999998</v>
      </c>
      <c r="Q1349" s="28">
        <f t="shared" si="130"/>
        <v>2.4336088699783431E-13</v>
      </c>
      <c r="R1349" s="8">
        <f t="shared" si="131"/>
        <v>0</v>
      </c>
    </row>
    <row r="1350" spans="1:18" x14ac:dyDescent="0.2">
      <c r="A1350" s="11">
        <f t="shared" si="126"/>
        <v>13.489999999999757</v>
      </c>
      <c r="B1350" s="7">
        <f>COUNTIF(Power!$A$4:$A$34,"&lt;="&amp;A1350)</f>
        <v>14</v>
      </c>
      <c r="C1350" s="7">
        <f t="shared" si="127"/>
        <v>15</v>
      </c>
      <c r="D1350" s="8">
        <f>INDEX(Power!$A$4:$A$34,B1350)</f>
        <v>13</v>
      </c>
      <c r="E1350" s="8">
        <f>INDEX(Power!$A$4:$A$34,C1350)</f>
        <v>14</v>
      </c>
      <c r="G1350" s="8">
        <f>INDEX(Power!$B$4:$B$34,B1350)</f>
        <v>1999</v>
      </c>
      <c r="H1350" s="8">
        <f>INDEX(Power!$B$4:$B$34,C1350)</f>
        <v>2000</v>
      </c>
      <c r="J1350" s="14">
        <f t="shared" si="128"/>
        <v>1349</v>
      </c>
      <c r="K1350" s="15">
        <f t="shared" si="129"/>
        <v>13.489999999999757</v>
      </c>
      <c r="L1350" s="14">
        <f>IF(K1350&lt;Power!$B$1,G1350+(A1350-D1350)*(H1350-G1350)/(E1350-D1350),0)</f>
        <v>1999.4899999999998</v>
      </c>
      <c r="Q1350" s="28">
        <f t="shared" si="130"/>
        <v>2.4336088699783431E-13</v>
      </c>
      <c r="R1350" s="8">
        <f t="shared" si="131"/>
        <v>0</v>
      </c>
    </row>
    <row r="1351" spans="1:18" x14ac:dyDescent="0.2">
      <c r="A1351" s="11">
        <f t="shared" si="126"/>
        <v>13.499999999999757</v>
      </c>
      <c r="B1351" s="7">
        <f>COUNTIF(Power!$A$4:$A$34,"&lt;="&amp;A1351)</f>
        <v>14</v>
      </c>
      <c r="C1351" s="7">
        <f t="shared" si="127"/>
        <v>15</v>
      </c>
      <c r="D1351" s="8">
        <f>INDEX(Power!$A$4:$A$34,B1351)</f>
        <v>13</v>
      </c>
      <c r="E1351" s="8">
        <f>INDEX(Power!$A$4:$A$34,C1351)</f>
        <v>14</v>
      </c>
      <c r="G1351" s="8">
        <f>INDEX(Power!$B$4:$B$34,B1351)</f>
        <v>1999</v>
      </c>
      <c r="H1351" s="8">
        <f>INDEX(Power!$B$4:$B$34,C1351)</f>
        <v>2000</v>
      </c>
      <c r="J1351" s="14">
        <f t="shared" si="128"/>
        <v>1350</v>
      </c>
      <c r="K1351" s="15">
        <f t="shared" si="129"/>
        <v>13.499999999999757</v>
      </c>
      <c r="L1351" s="14">
        <f>IF(K1351&lt;Power!$B$1,G1351+(A1351-D1351)*(H1351-G1351)/(E1351-D1351),0)</f>
        <v>1999.4999999999998</v>
      </c>
      <c r="Q1351" s="28">
        <f t="shared" si="130"/>
        <v>2.4336088699783431E-13</v>
      </c>
      <c r="R1351" s="8">
        <f t="shared" si="131"/>
        <v>0</v>
      </c>
    </row>
    <row r="1352" spans="1:18" x14ac:dyDescent="0.2">
      <c r="A1352" s="11">
        <f t="shared" si="126"/>
        <v>13.509999999999756</v>
      </c>
      <c r="B1352" s="7">
        <f>COUNTIF(Power!$A$4:$A$34,"&lt;="&amp;A1352)</f>
        <v>14</v>
      </c>
      <c r="C1352" s="7">
        <f t="shared" si="127"/>
        <v>15</v>
      </c>
      <c r="D1352" s="8">
        <f>INDEX(Power!$A$4:$A$34,B1352)</f>
        <v>13</v>
      </c>
      <c r="E1352" s="8">
        <f>INDEX(Power!$A$4:$A$34,C1352)</f>
        <v>14</v>
      </c>
      <c r="G1352" s="8">
        <f>INDEX(Power!$B$4:$B$34,B1352)</f>
        <v>1999</v>
      </c>
      <c r="H1352" s="8">
        <f>INDEX(Power!$B$4:$B$34,C1352)</f>
        <v>2000</v>
      </c>
      <c r="J1352" s="14">
        <f t="shared" si="128"/>
        <v>1351</v>
      </c>
      <c r="K1352" s="15">
        <f t="shared" si="129"/>
        <v>13.509999999999756</v>
      </c>
      <c r="L1352" s="14">
        <f>IF(K1352&lt;Power!$B$1,G1352+(A1352-D1352)*(H1352-G1352)/(E1352-D1352),0)</f>
        <v>1999.5099999999998</v>
      </c>
      <c r="Q1352" s="28">
        <f t="shared" si="130"/>
        <v>2.4336088699783431E-13</v>
      </c>
      <c r="R1352" s="8">
        <f t="shared" si="131"/>
        <v>0</v>
      </c>
    </row>
    <row r="1353" spans="1:18" x14ac:dyDescent="0.2">
      <c r="A1353" s="11">
        <f t="shared" si="126"/>
        <v>13.519999999999756</v>
      </c>
      <c r="B1353" s="7">
        <f>COUNTIF(Power!$A$4:$A$34,"&lt;="&amp;A1353)</f>
        <v>14</v>
      </c>
      <c r="C1353" s="7">
        <f t="shared" si="127"/>
        <v>15</v>
      </c>
      <c r="D1353" s="8">
        <f>INDEX(Power!$A$4:$A$34,B1353)</f>
        <v>13</v>
      </c>
      <c r="E1353" s="8">
        <f>INDEX(Power!$A$4:$A$34,C1353)</f>
        <v>14</v>
      </c>
      <c r="G1353" s="8">
        <f>INDEX(Power!$B$4:$B$34,B1353)</f>
        <v>1999</v>
      </c>
      <c r="H1353" s="8">
        <f>INDEX(Power!$B$4:$B$34,C1353)</f>
        <v>2000</v>
      </c>
      <c r="J1353" s="14">
        <f t="shared" si="128"/>
        <v>1352</v>
      </c>
      <c r="K1353" s="15">
        <f t="shared" si="129"/>
        <v>13.519999999999756</v>
      </c>
      <c r="L1353" s="14">
        <f>IF(K1353&lt;Power!$B$1,G1353+(A1353-D1353)*(H1353-G1353)/(E1353-D1353),0)</f>
        <v>1999.5199999999998</v>
      </c>
      <c r="Q1353" s="28">
        <f t="shared" si="130"/>
        <v>2.4336088699783431E-13</v>
      </c>
      <c r="R1353" s="8">
        <f t="shared" si="131"/>
        <v>0</v>
      </c>
    </row>
    <row r="1354" spans="1:18" x14ac:dyDescent="0.2">
      <c r="A1354" s="11">
        <f t="shared" si="126"/>
        <v>13.529999999999756</v>
      </c>
      <c r="B1354" s="7">
        <f>COUNTIF(Power!$A$4:$A$34,"&lt;="&amp;A1354)</f>
        <v>14</v>
      </c>
      <c r="C1354" s="7">
        <f t="shared" si="127"/>
        <v>15</v>
      </c>
      <c r="D1354" s="8">
        <f>INDEX(Power!$A$4:$A$34,B1354)</f>
        <v>13</v>
      </c>
      <c r="E1354" s="8">
        <f>INDEX(Power!$A$4:$A$34,C1354)</f>
        <v>14</v>
      </c>
      <c r="G1354" s="8">
        <f>INDEX(Power!$B$4:$B$34,B1354)</f>
        <v>1999</v>
      </c>
      <c r="H1354" s="8">
        <f>INDEX(Power!$B$4:$B$34,C1354)</f>
        <v>2000</v>
      </c>
      <c r="J1354" s="14">
        <f t="shared" si="128"/>
        <v>1353</v>
      </c>
      <c r="K1354" s="15">
        <f t="shared" si="129"/>
        <v>13.529999999999756</v>
      </c>
      <c r="L1354" s="14">
        <f>IF(K1354&lt;Power!$B$1,G1354+(A1354-D1354)*(H1354-G1354)/(E1354-D1354),0)</f>
        <v>1999.5299999999997</v>
      </c>
      <c r="Q1354" s="28">
        <f t="shared" si="130"/>
        <v>2.4336088699783431E-13</v>
      </c>
      <c r="R1354" s="8">
        <f t="shared" si="131"/>
        <v>0</v>
      </c>
    </row>
    <row r="1355" spans="1:18" x14ac:dyDescent="0.2">
      <c r="A1355" s="11">
        <f t="shared" si="126"/>
        <v>13.539999999999756</v>
      </c>
      <c r="B1355" s="7">
        <f>COUNTIF(Power!$A$4:$A$34,"&lt;="&amp;A1355)</f>
        <v>14</v>
      </c>
      <c r="C1355" s="7">
        <f t="shared" si="127"/>
        <v>15</v>
      </c>
      <c r="D1355" s="8">
        <f>INDEX(Power!$A$4:$A$34,B1355)</f>
        <v>13</v>
      </c>
      <c r="E1355" s="8">
        <f>INDEX(Power!$A$4:$A$34,C1355)</f>
        <v>14</v>
      </c>
      <c r="G1355" s="8">
        <f>INDEX(Power!$B$4:$B$34,B1355)</f>
        <v>1999</v>
      </c>
      <c r="H1355" s="8">
        <f>INDEX(Power!$B$4:$B$34,C1355)</f>
        <v>2000</v>
      </c>
      <c r="J1355" s="14">
        <f t="shared" si="128"/>
        <v>1354</v>
      </c>
      <c r="K1355" s="15">
        <f t="shared" si="129"/>
        <v>13.539999999999756</v>
      </c>
      <c r="L1355" s="14">
        <f>IF(K1355&lt;Power!$B$1,G1355+(A1355-D1355)*(H1355-G1355)/(E1355-D1355),0)</f>
        <v>1999.5399999999997</v>
      </c>
      <c r="Q1355" s="28">
        <f t="shared" si="130"/>
        <v>2.4336088699783431E-13</v>
      </c>
      <c r="R1355" s="8">
        <f t="shared" si="131"/>
        <v>0</v>
      </c>
    </row>
    <row r="1356" spans="1:18" x14ac:dyDescent="0.2">
      <c r="A1356" s="11">
        <f t="shared" si="126"/>
        <v>13.549999999999756</v>
      </c>
      <c r="B1356" s="7">
        <f>COUNTIF(Power!$A$4:$A$34,"&lt;="&amp;A1356)</f>
        <v>14</v>
      </c>
      <c r="C1356" s="7">
        <f t="shared" si="127"/>
        <v>15</v>
      </c>
      <c r="D1356" s="8">
        <f>INDEX(Power!$A$4:$A$34,B1356)</f>
        <v>13</v>
      </c>
      <c r="E1356" s="8">
        <f>INDEX(Power!$A$4:$A$34,C1356)</f>
        <v>14</v>
      </c>
      <c r="G1356" s="8">
        <f>INDEX(Power!$B$4:$B$34,B1356)</f>
        <v>1999</v>
      </c>
      <c r="H1356" s="8">
        <f>INDEX(Power!$B$4:$B$34,C1356)</f>
        <v>2000</v>
      </c>
      <c r="J1356" s="14">
        <f t="shared" si="128"/>
        <v>1355</v>
      </c>
      <c r="K1356" s="15">
        <f t="shared" si="129"/>
        <v>13.549999999999756</v>
      </c>
      <c r="L1356" s="14">
        <f>IF(K1356&lt;Power!$B$1,G1356+(A1356-D1356)*(H1356-G1356)/(E1356-D1356),0)</f>
        <v>1999.5499999999997</v>
      </c>
      <c r="Q1356" s="28">
        <f t="shared" si="130"/>
        <v>2.4513724383723456E-13</v>
      </c>
      <c r="R1356" s="8">
        <f t="shared" si="131"/>
        <v>0</v>
      </c>
    </row>
    <row r="1357" spans="1:18" x14ac:dyDescent="0.2">
      <c r="A1357" s="11">
        <f t="shared" si="126"/>
        <v>13.559999999999755</v>
      </c>
      <c r="B1357" s="7">
        <f>COUNTIF(Power!$A$4:$A$34,"&lt;="&amp;A1357)</f>
        <v>14</v>
      </c>
      <c r="C1357" s="7">
        <f t="shared" si="127"/>
        <v>15</v>
      </c>
      <c r="D1357" s="8">
        <f>INDEX(Power!$A$4:$A$34,B1357)</f>
        <v>13</v>
      </c>
      <c r="E1357" s="8">
        <f>INDEX(Power!$A$4:$A$34,C1357)</f>
        <v>14</v>
      </c>
      <c r="G1357" s="8">
        <f>INDEX(Power!$B$4:$B$34,B1357)</f>
        <v>1999</v>
      </c>
      <c r="H1357" s="8">
        <f>INDEX(Power!$B$4:$B$34,C1357)</f>
        <v>2000</v>
      </c>
      <c r="J1357" s="14">
        <f t="shared" si="128"/>
        <v>1356</v>
      </c>
      <c r="K1357" s="15">
        <f t="shared" si="129"/>
        <v>13.559999999999755</v>
      </c>
      <c r="L1357" s="14">
        <f>IF(K1357&lt;Power!$B$1,G1357+(A1357-D1357)*(H1357-G1357)/(E1357-D1357),0)</f>
        <v>1999.5599999999997</v>
      </c>
      <c r="Q1357" s="28">
        <f t="shared" si="130"/>
        <v>2.4513724383723456E-13</v>
      </c>
      <c r="R1357" s="8">
        <f t="shared" si="131"/>
        <v>0</v>
      </c>
    </row>
    <row r="1358" spans="1:18" x14ac:dyDescent="0.2">
      <c r="A1358" s="11">
        <f t="shared" si="126"/>
        <v>13.569999999999755</v>
      </c>
      <c r="B1358" s="7">
        <f>COUNTIF(Power!$A$4:$A$34,"&lt;="&amp;A1358)</f>
        <v>14</v>
      </c>
      <c r="C1358" s="7">
        <f t="shared" si="127"/>
        <v>15</v>
      </c>
      <c r="D1358" s="8">
        <f>INDEX(Power!$A$4:$A$34,B1358)</f>
        <v>13</v>
      </c>
      <c r="E1358" s="8">
        <f>INDEX(Power!$A$4:$A$34,C1358)</f>
        <v>14</v>
      </c>
      <c r="G1358" s="8">
        <f>INDEX(Power!$B$4:$B$34,B1358)</f>
        <v>1999</v>
      </c>
      <c r="H1358" s="8">
        <f>INDEX(Power!$B$4:$B$34,C1358)</f>
        <v>2000</v>
      </c>
      <c r="J1358" s="14">
        <f t="shared" si="128"/>
        <v>1357</v>
      </c>
      <c r="K1358" s="15">
        <f t="shared" si="129"/>
        <v>13.569999999999755</v>
      </c>
      <c r="L1358" s="14">
        <f>IF(K1358&lt;Power!$B$1,G1358+(A1358-D1358)*(H1358-G1358)/(E1358-D1358),0)</f>
        <v>1999.5699999999997</v>
      </c>
      <c r="Q1358" s="28">
        <f t="shared" si="130"/>
        <v>2.4513724383723456E-13</v>
      </c>
      <c r="R1358" s="8">
        <f t="shared" si="131"/>
        <v>0</v>
      </c>
    </row>
    <row r="1359" spans="1:18" x14ac:dyDescent="0.2">
      <c r="A1359" s="11">
        <f t="shared" si="126"/>
        <v>13.579999999999755</v>
      </c>
      <c r="B1359" s="7">
        <f>COUNTIF(Power!$A$4:$A$34,"&lt;="&amp;A1359)</f>
        <v>14</v>
      </c>
      <c r="C1359" s="7">
        <f t="shared" si="127"/>
        <v>15</v>
      </c>
      <c r="D1359" s="8">
        <f>INDEX(Power!$A$4:$A$34,B1359)</f>
        <v>13</v>
      </c>
      <c r="E1359" s="8">
        <f>INDEX(Power!$A$4:$A$34,C1359)</f>
        <v>14</v>
      </c>
      <c r="G1359" s="8">
        <f>INDEX(Power!$B$4:$B$34,B1359)</f>
        <v>1999</v>
      </c>
      <c r="H1359" s="8">
        <f>INDEX(Power!$B$4:$B$34,C1359)</f>
        <v>2000</v>
      </c>
      <c r="J1359" s="14">
        <f t="shared" si="128"/>
        <v>1358</v>
      </c>
      <c r="K1359" s="15">
        <f t="shared" si="129"/>
        <v>13.579999999999755</v>
      </c>
      <c r="L1359" s="14">
        <f>IF(K1359&lt;Power!$B$1,G1359+(A1359-D1359)*(H1359-G1359)/(E1359-D1359),0)</f>
        <v>1999.5799999999997</v>
      </c>
      <c r="Q1359" s="28">
        <f t="shared" si="130"/>
        <v>2.4513724383723456E-13</v>
      </c>
      <c r="R1359" s="8">
        <f t="shared" si="131"/>
        <v>0</v>
      </c>
    </row>
    <row r="1360" spans="1:18" x14ac:dyDescent="0.2">
      <c r="A1360" s="11">
        <f t="shared" si="126"/>
        <v>13.589999999999755</v>
      </c>
      <c r="B1360" s="7">
        <f>COUNTIF(Power!$A$4:$A$34,"&lt;="&amp;A1360)</f>
        <v>14</v>
      </c>
      <c r="C1360" s="7">
        <f t="shared" si="127"/>
        <v>15</v>
      </c>
      <c r="D1360" s="8">
        <f>INDEX(Power!$A$4:$A$34,B1360)</f>
        <v>13</v>
      </c>
      <c r="E1360" s="8">
        <f>INDEX(Power!$A$4:$A$34,C1360)</f>
        <v>14</v>
      </c>
      <c r="G1360" s="8">
        <f>INDEX(Power!$B$4:$B$34,B1360)</f>
        <v>1999</v>
      </c>
      <c r="H1360" s="8">
        <f>INDEX(Power!$B$4:$B$34,C1360)</f>
        <v>2000</v>
      </c>
      <c r="J1360" s="14">
        <f t="shared" si="128"/>
        <v>1359</v>
      </c>
      <c r="K1360" s="15">
        <f t="shared" si="129"/>
        <v>13.589999999999755</v>
      </c>
      <c r="L1360" s="14">
        <f>IF(K1360&lt;Power!$B$1,G1360+(A1360-D1360)*(H1360-G1360)/(E1360-D1360),0)</f>
        <v>1999.5899999999997</v>
      </c>
      <c r="Q1360" s="28">
        <f t="shared" si="130"/>
        <v>2.4513724383723456E-13</v>
      </c>
      <c r="R1360" s="8">
        <f t="shared" si="131"/>
        <v>0</v>
      </c>
    </row>
    <row r="1361" spans="1:18" x14ac:dyDescent="0.2">
      <c r="A1361" s="11">
        <f t="shared" si="126"/>
        <v>13.599999999999755</v>
      </c>
      <c r="B1361" s="7">
        <f>COUNTIF(Power!$A$4:$A$34,"&lt;="&amp;A1361)</f>
        <v>14</v>
      </c>
      <c r="C1361" s="7">
        <f t="shared" si="127"/>
        <v>15</v>
      </c>
      <c r="D1361" s="8">
        <f>INDEX(Power!$A$4:$A$34,B1361)</f>
        <v>13</v>
      </c>
      <c r="E1361" s="8">
        <f>INDEX(Power!$A$4:$A$34,C1361)</f>
        <v>14</v>
      </c>
      <c r="G1361" s="8">
        <f>INDEX(Power!$B$4:$B$34,B1361)</f>
        <v>1999</v>
      </c>
      <c r="H1361" s="8">
        <f>INDEX(Power!$B$4:$B$34,C1361)</f>
        <v>2000</v>
      </c>
      <c r="J1361" s="14">
        <f t="shared" si="128"/>
        <v>1360</v>
      </c>
      <c r="K1361" s="15">
        <f t="shared" si="129"/>
        <v>13.599999999999755</v>
      </c>
      <c r="L1361" s="14">
        <f>IF(K1361&lt;Power!$B$1,G1361+(A1361-D1361)*(H1361-G1361)/(E1361-D1361),0)</f>
        <v>1999.5999999999997</v>
      </c>
      <c r="Q1361" s="28">
        <f t="shared" si="130"/>
        <v>2.4513724383723456E-13</v>
      </c>
      <c r="R1361" s="8">
        <f t="shared" si="131"/>
        <v>0</v>
      </c>
    </row>
    <row r="1362" spans="1:18" x14ac:dyDescent="0.2">
      <c r="A1362" s="11">
        <f t="shared" si="126"/>
        <v>13.609999999999754</v>
      </c>
      <c r="B1362" s="7">
        <f>COUNTIF(Power!$A$4:$A$34,"&lt;="&amp;A1362)</f>
        <v>14</v>
      </c>
      <c r="C1362" s="7">
        <f t="shared" si="127"/>
        <v>15</v>
      </c>
      <c r="D1362" s="8">
        <f>INDEX(Power!$A$4:$A$34,B1362)</f>
        <v>13</v>
      </c>
      <c r="E1362" s="8">
        <f>INDEX(Power!$A$4:$A$34,C1362)</f>
        <v>14</v>
      </c>
      <c r="G1362" s="8">
        <f>INDEX(Power!$B$4:$B$34,B1362)</f>
        <v>1999</v>
      </c>
      <c r="H1362" s="8">
        <f>INDEX(Power!$B$4:$B$34,C1362)</f>
        <v>2000</v>
      </c>
      <c r="J1362" s="14">
        <f t="shared" si="128"/>
        <v>1361</v>
      </c>
      <c r="K1362" s="15">
        <f t="shared" si="129"/>
        <v>13.609999999999754</v>
      </c>
      <c r="L1362" s="14">
        <f>IF(K1362&lt;Power!$B$1,G1362+(A1362-D1362)*(H1362-G1362)/(E1362-D1362),0)</f>
        <v>1999.6099999999997</v>
      </c>
      <c r="Q1362" s="28">
        <f t="shared" si="130"/>
        <v>2.4513724383723456E-13</v>
      </c>
      <c r="R1362" s="8">
        <f t="shared" si="131"/>
        <v>0</v>
      </c>
    </row>
    <row r="1363" spans="1:18" x14ac:dyDescent="0.2">
      <c r="A1363" s="11">
        <f t="shared" si="126"/>
        <v>13.619999999999754</v>
      </c>
      <c r="B1363" s="7">
        <f>COUNTIF(Power!$A$4:$A$34,"&lt;="&amp;A1363)</f>
        <v>14</v>
      </c>
      <c r="C1363" s="7">
        <f t="shared" si="127"/>
        <v>15</v>
      </c>
      <c r="D1363" s="8">
        <f>INDEX(Power!$A$4:$A$34,B1363)</f>
        <v>13</v>
      </c>
      <c r="E1363" s="8">
        <f>INDEX(Power!$A$4:$A$34,C1363)</f>
        <v>14</v>
      </c>
      <c r="G1363" s="8">
        <f>INDEX(Power!$B$4:$B$34,B1363)</f>
        <v>1999</v>
      </c>
      <c r="H1363" s="8">
        <f>INDEX(Power!$B$4:$B$34,C1363)</f>
        <v>2000</v>
      </c>
      <c r="J1363" s="14">
        <f t="shared" si="128"/>
        <v>1362</v>
      </c>
      <c r="K1363" s="15">
        <f t="shared" si="129"/>
        <v>13.619999999999754</v>
      </c>
      <c r="L1363" s="14">
        <f>IF(K1363&lt;Power!$B$1,G1363+(A1363-D1363)*(H1363-G1363)/(E1363-D1363),0)</f>
        <v>1999.6199999999997</v>
      </c>
      <c r="Q1363" s="28">
        <f t="shared" si="130"/>
        <v>2.4513724383723456E-13</v>
      </c>
      <c r="R1363" s="8">
        <f t="shared" si="131"/>
        <v>0</v>
      </c>
    </row>
    <row r="1364" spans="1:18" x14ac:dyDescent="0.2">
      <c r="A1364" s="11">
        <f t="shared" si="126"/>
        <v>13.629999999999754</v>
      </c>
      <c r="B1364" s="7">
        <f>COUNTIF(Power!$A$4:$A$34,"&lt;="&amp;A1364)</f>
        <v>14</v>
      </c>
      <c r="C1364" s="7">
        <f t="shared" si="127"/>
        <v>15</v>
      </c>
      <c r="D1364" s="8">
        <f>INDEX(Power!$A$4:$A$34,B1364)</f>
        <v>13</v>
      </c>
      <c r="E1364" s="8">
        <f>INDEX(Power!$A$4:$A$34,C1364)</f>
        <v>14</v>
      </c>
      <c r="G1364" s="8">
        <f>INDEX(Power!$B$4:$B$34,B1364)</f>
        <v>1999</v>
      </c>
      <c r="H1364" s="8">
        <f>INDEX(Power!$B$4:$B$34,C1364)</f>
        <v>2000</v>
      </c>
      <c r="J1364" s="14">
        <f t="shared" si="128"/>
        <v>1363</v>
      </c>
      <c r="K1364" s="15">
        <f t="shared" si="129"/>
        <v>13.629999999999754</v>
      </c>
      <c r="L1364" s="14">
        <f>IF(K1364&lt;Power!$B$1,G1364+(A1364-D1364)*(H1364-G1364)/(E1364-D1364),0)</f>
        <v>1999.6299999999997</v>
      </c>
      <c r="Q1364" s="28">
        <f t="shared" si="130"/>
        <v>2.4691360067663481E-13</v>
      </c>
      <c r="R1364" s="8">
        <f t="shared" si="131"/>
        <v>0</v>
      </c>
    </row>
    <row r="1365" spans="1:18" x14ac:dyDescent="0.2">
      <c r="A1365" s="11">
        <f t="shared" si="126"/>
        <v>13.639999999999754</v>
      </c>
      <c r="B1365" s="7">
        <f>COUNTIF(Power!$A$4:$A$34,"&lt;="&amp;A1365)</f>
        <v>14</v>
      </c>
      <c r="C1365" s="7">
        <f t="shared" si="127"/>
        <v>15</v>
      </c>
      <c r="D1365" s="8">
        <f>INDEX(Power!$A$4:$A$34,B1365)</f>
        <v>13</v>
      </c>
      <c r="E1365" s="8">
        <f>INDEX(Power!$A$4:$A$34,C1365)</f>
        <v>14</v>
      </c>
      <c r="G1365" s="8">
        <f>INDEX(Power!$B$4:$B$34,B1365)</f>
        <v>1999</v>
      </c>
      <c r="H1365" s="8">
        <f>INDEX(Power!$B$4:$B$34,C1365)</f>
        <v>2000</v>
      </c>
      <c r="J1365" s="14">
        <f t="shared" si="128"/>
        <v>1364</v>
      </c>
      <c r="K1365" s="15">
        <f t="shared" si="129"/>
        <v>13.639999999999754</v>
      </c>
      <c r="L1365" s="14">
        <f>IF(K1365&lt;Power!$B$1,G1365+(A1365-D1365)*(H1365-G1365)/(E1365-D1365),0)</f>
        <v>1999.6399999999996</v>
      </c>
      <c r="Q1365" s="28">
        <f t="shared" si="130"/>
        <v>2.4691360067663481E-13</v>
      </c>
      <c r="R1365" s="8">
        <f t="shared" si="131"/>
        <v>0</v>
      </c>
    </row>
    <row r="1366" spans="1:18" x14ac:dyDescent="0.2">
      <c r="A1366" s="11">
        <f t="shared" si="126"/>
        <v>13.649999999999753</v>
      </c>
      <c r="B1366" s="7">
        <f>COUNTIF(Power!$A$4:$A$34,"&lt;="&amp;A1366)</f>
        <v>14</v>
      </c>
      <c r="C1366" s="7">
        <f t="shared" si="127"/>
        <v>15</v>
      </c>
      <c r="D1366" s="8">
        <f>INDEX(Power!$A$4:$A$34,B1366)</f>
        <v>13</v>
      </c>
      <c r="E1366" s="8">
        <f>INDEX(Power!$A$4:$A$34,C1366)</f>
        <v>14</v>
      </c>
      <c r="G1366" s="8">
        <f>INDEX(Power!$B$4:$B$34,B1366)</f>
        <v>1999</v>
      </c>
      <c r="H1366" s="8">
        <f>INDEX(Power!$B$4:$B$34,C1366)</f>
        <v>2000</v>
      </c>
      <c r="J1366" s="14">
        <f t="shared" si="128"/>
        <v>1365</v>
      </c>
      <c r="K1366" s="15">
        <f t="shared" si="129"/>
        <v>13.649999999999753</v>
      </c>
      <c r="L1366" s="14">
        <f>IF(K1366&lt;Power!$B$1,G1366+(A1366-D1366)*(H1366-G1366)/(E1366-D1366),0)</f>
        <v>1999.6499999999999</v>
      </c>
      <c r="Q1366" s="28">
        <f t="shared" si="130"/>
        <v>2.4691360067663481E-13</v>
      </c>
      <c r="R1366" s="8">
        <f t="shared" si="131"/>
        <v>0</v>
      </c>
    </row>
    <row r="1367" spans="1:18" x14ac:dyDescent="0.2">
      <c r="A1367" s="11">
        <f t="shared" si="126"/>
        <v>13.659999999999753</v>
      </c>
      <c r="B1367" s="7">
        <f>COUNTIF(Power!$A$4:$A$34,"&lt;="&amp;A1367)</f>
        <v>14</v>
      </c>
      <c r="C1367" s="7">
        <f t="shared" si="127"/>
        <v>15</v>
      </c>
      <c r="D1367" s="8">
        <f>INDEX(Power!$A$4:$A$34,B1367)</f>
        <v>13</v>
      </c>
      <c r="E1367" s="8">
        <f>INDEX(Power!$A$4:$A$34,C1367)</f>
        <v>14</v>
      </c>
      <c r="G1367" s="8">
        <f>INDEX(Power!$B$4:$B$34,B1367)</f>
        <v>1999</v>
      </c>
      <c r="H1367" s="8">
        <f>INDEX(Power!$B$4:$B$34,C1367)</f>
        <v>2000</v>
      </c>
      <c r="J1367" s="14">
        <f t="shared" si="128"/>
        <v>1366</v>
      </c>
      <c r="K1367" s="15">
        <f t="shared" si="129"/>
        <v>13.659999999999753</v>
      </c>
      <c r="L1367" s="14">
        <f>IF(K1367&lt;Power!$B$1,G1367+(A1367-D1367)*(H1367-G1367)/(E1367-D1367),0)</f>
        <v>1999.6599999999999</v>
      </c>
      <c r="Q1367" s="28">
        <f t="shared" si="130"/>
        <v>2.4691360067663481E-13</v>
      </c>
      <c r="R1367" s="8">
        <f t="shared" si="131"/>
        <v>0</v>
      </c>
    </row>
    <row r="1368" spans="1:18" x14ac:dyDescent="0.2">
      <c r="A1368" s="11">
        <f t="shared" si="126"/>
        <v>13.669999999999753</v>
      </c>
      <c r="B1368" s="7">
        <f>COUNTIF(Power!$A$4:$A$34,"&lt;="&amp;A1368)</f>
        <v>14</v>
      </c>
      <c r="C1368" s="7">
        <f t="shared" si="127"/>
        <v>15</v>
      </c>
      <c r="D1368" s="8">
        <f>INDEX(Power!$A$4:$A$34,B1368)</f>
        <v>13</v>
      </c>
      <c r="E1368" s="8">
        <f>INDEX(Power!$A$4:$A$34,C1368)</f>
        <v>14</v>
      </c>
      <c r="G1368" s="8">
        <f>INDEX(Power!$B$4:$B$34,B1368)</f>
        <v>1999</v>
      </c>
      <c r="H1368" s="8">
        <f>INDEX(Power!$B$4:$B$34,C1368)</f>
        <v>2000</v>
      </c>
      <c r="J1368" s="14">
        <f t="shared" si="128"/>
        <v>1367</v>
      </c>
      <c r="K1368" s="15">
        <f t="shared" si="129"/>
        <v>13.669999999999753</v>
      </c>
      <c r="L1368" s="14">
        <f>IF(K1368&lt;Power!$B$1,G1368+(A1368-D1368)*(H1368-G1368)/(E1368-D1368),0)</f>
        <v>1999.6699999999998</v>
      </c>
      <c r="Q1368" s="28">
        <f t="shared" si="130"/>
        <v>2.4691360067663481E-13</v>
      </c>
      <c r="R1368" s="8">
        <f t="shared" si="131"/>
        <v>0</v>
      </c>
    </row>
    <row r="1369" spans="1:18" x14ac:dyDescent="0.2">
      <c r="A1369" s="11">
        <f t="shared" si="126"/>
        <v>13.679999999999753</v>
      </c>
      <c r="B1369" s="7">
        <f>COUNTIF(Power!$A$4:$A$34,"&lt;="&amp;A1369)</f>
        <v>14</v>
      </c>
      <c r="C1369" s="7">
        <f t="shared" si="127"/>
        <v>15</v>
      </c>
      <c r="D1369" s="8">
        <f>INDEX(Power!$A$4:$A$34,B1369)</f>
        <v>13</v>
      </c>
      <c r="E1369" s="8">
        <f>INDEX(Power!$A$4:$A$34,C1369)</f>
        <v>14</v>
      </c>
      <c r="G1369" s="8">
        <f>INDEX(Power!$B$4:$B$34,B1369)</f>
        <v>1999</v>
      </c>
      <c r="H1369" s="8">
        <f>INDEX(Power!$B$4:$B$34,C1369)</f>
        <v>2000</v>
      </c>
      <c r="J1369" s="14">
        <f t="shared" si="128"/>
        <v>1368</v>
      </c>
      <c r="K1369" s="15">
        <f t="shared" si="129"/>
        <v>13.679999999999753</v>
      </c>
      <c r="L1369" s="14">
        <f>IF(K1369&lt;Power!$B$1,G1369+(A1369-D1369)*(H1369-G1369)/(E1369-D1369),0)</f>
        <v>1999.6799999999998</v>
      </c>
      <c r="Q1369" s="28">
        <f t="shared" si="130"/>
        <v>2.4691360067663481E-13</v>
      </c>
      <c r="R1369" s="8">
        <f t="shared" si="131"/>
        <v>0</v>
      </c>
    </row>
    <row r="1370" spans="1:18" x14ac:dyDescent="0.2">
      <c r="A1370" s="11">
        <f t="shared" si="126"/>
        <v>13.689999999999753</v>
      </c>
      <c r="B1370" s="7">
        <f>COUNTIF(Power!$A$4:$A$34,"&lt;="&amp;A1370)</f>
        <v>14</v>
      </c>
      <c r="C1370" s="7">
        <f t="shared" si="127"/>
        <v>15</v>
      </c>
      <c r="D1370" s="8">
        <f>INDEX(Power!$A$4:$A$34,B1370)</f>
        <v>13</v>
      </c>
      <c r="E1370" s="8">
        <f>INDEX(Power!$A$4:$A$34,C1370)</f>
        <v>14</v>
      </c>
      <c r="G1370" s="8">
        <f>INDEX(Power!$B$4:$B$34,B1370)</f>
        <v>1999</v>
      </c>
      <c r="H1370" s="8">
        <f>INDEX(Power!$B$4:$B$34,C1370)</f>
        <v>2000</v>
      </c>
      <c r="J1370" s="14">
        <f t="shared" si="128"/>
        <v>1369</v>
      </c>
      <c r="K1370" s="15">
        <f t="shared" si="129"/>
        <v>13.689999999999753</v>
      </c>
      <c r="L1370" s="14">
        <f>IF(K1370&lt;Power!$B$1,G1370+(A1370-D1370)*(H1370-G1370)/(E1370-D1370),0)</f>
        <v>1999.6899999999998</v>
      </c>
      <c r="Q1370" s="28">
        <f t="shared" si="130"/>
        <v>2.4691360067663481E-13</v>
      </c>
      <c r="R1370" s="8">
        <f t="shared" si="131"/>
        <v>0</v>
      </c>
    </row>
    <row r="1371" spans="1:18" x14ac:dyDescent="0.2">
      <c r="A1371" s="11">
        <f t="shared" si="126"/>
        <v>13.699999999999752</v>
      </c>
      <c r="B1371" s="7">
        <f>COUNTIF(Power!$A$4:$A$34,"&lt;="&amp;A1371)</f>
        <v>14</v>
      </c>
      <c r="C1371" s="7">
        <f t="shared" si="127"/>
        <v>15</v>
      </c>
      <c r="D1371" s="8">
        <f>INDEX(Power!$A$4:$A$34,B1371)</f>
        <v>13</v>
      </c>
      <c r="E1371" s="8">
        <f>INDEX(Power!$A$4:$A$34,C1371)</f>
        <v>14</v>
      </c>
      <c r="G1371" s="8">
        <f>INDEX(Power!$B$4:$B$34,B1371)</f>
        <v>1999</v>
      </c>
      <c r="H1371" s="8">
        <f>INDEX(Power!$B$4:$B$34,C1371)</f>
        <v>2000</v>
      </c>
      <c r="J1371" s="14">
        <f t="shared" si="128"/>
        <v>1370</v>
      </c>
      <c r="K1371" s="15">
        <f t="shared" si="129"/>
        <v>13.699999999999752</v>
      </c>
      <c r="L1371" s="14">
        <f>IF(K1371&lt;Power!$B$1,G1371+(A1371-D1371)*(H1371-G1371)/(E1371-D1371),0)</f>
        <v>1999.6999999999998</v>
      </c>
      <c r="Q1371" s="28">
        <f t="shared" si="130"/>
        <v>2.4691360067663481E-13</v>
      </c>
      <c r="R1371" s="8">
        <f t="shared" si="131"/>
        <v>0</v>
      </c>
    </row>
    <row r="1372" spans="1:18" x14ac:dyDescent="0.2">
      <c r="A1372" s="11">
        <f t="shared" si="126"/>
        <v>13.709999999999752</v>
      </c>
      <c r="B1372" s="7">
        <f>COUNTIF(Power!$A$4:$A$34,"&lt;="&amp;A1372)</f>
        <v>14</v>
      </c>
      <c r="C1372" s="7">
        <f t="shared" si="127"/>
        <v>15</v>
      </c>
      <c r="D1372" s="8">
        <f>INDEX(Power!$A$4:$A$34,B1372)</f>
        <v>13</v>
      </c>
      <c r="E1372" s="8">
        <f>INDEX(Power!$A$4:$A$34,C1372)</f>
        <v>14</v>
      </c>
      <c r="G1372" s="8">
        <f>INDEX(Power!$B$4:$B$34,B1372)</f>
        <v>1999</v>
      </c>
      <c r="H1372" s="8">
        <f>INDEX(Power!$B$4:$B$34,C1372)</f>
        <v>2000</v>
      </c>
      <c r="J1372" s="14">
        <f t="shared" si="128"/>
        <v>1371</v>
      </c>
      <c r="K1372" s="15">
        <f t="shared" si="129"/>
        <v>13.709999999999752</v>
      </c>
      <c r="L1372" s="14">
        <f>IF(K1372&lt;Power!$B$1,G1372+(A1372-D1372)*(H1372-G1372)/(E1372-D1372),0)</f>
        <v>1999.7099999999998</v>
      </c>
      <c r="Q1372" s="28">
        <f t="shared" si="130"/>
        <v>2.4868995751603507E-13</v>
      </c>
      <c r="R1372" s="8">
        <f t="shared" si="131"/>
        <v>0</v>
      </c>
    </row>
    <row r="1373" spans="1:18" x14ac:dyDescent="0.2">
      <c r="A1373" s="11">
        <f t="shared" si="126"/>
        <v>13.719999999999752</v>
      </c>
      <c r="B1373" s="7">
        <f>COUNTIF(Power!$A$4:$A$34,"&lt;="&amp;A1373)</f>
        <v>14</v>
      </c>
      <c r="C1373" s="7">
        <f t="shared" si="127"/>
        <v>15</v>
      </c>
      <c r="D1373" s="8">
        <f>INDEX(Power!$A$4:$A$34,B1373)</f>
        <v>13</v>
      </c>
      <c r="E1373" s="8">
        <f>INDEX(Power!$A$4:$A$34,C1373)</f>
        <v>14</v>
      </c>
      <c r="G1373" s="8">
        <f>INDEX(Power!$B$4:$B$34,B1373)</f>
        <v>1999</v>
      </c>
      <c r="H1373" s="8">
        <f>INDEX(Power!$B$4:$B$34,C1373)</f>
        <v>2000</v>
      </c>
      <c r="J1373" s="14">
        <f t="shared" si="128"/>
        <v>1372</v>
      </c>
      <c r="K1373" s="15">
        <f t="shared" si="129"/>
        <v>13.719999999999752</v>
      </c>
      <c r="L1373" s="14">
        <f>IF(K1373&lt;Power!$B$1,G1373+(A1373-D1373)*(H1373-G1373)/(E1373-D1373),0)</f>
        <v>1999.7199999999998</v>
      </c>
      <c r="Q1373" s="28">
        <f t="shared" si="130"/>
        <v>2.4868995751603507E-13</v>
      </c>
      <c r="R1373" s="8">
        <f t="shared" si="131"/>
        <v>0</v>
      </c>
    </row>
    <row r="1374" spans="1:18" x14ac:dyDescent="0.2">
      <c r="A1374" s="11">
        <f t="shared" si="126"/>
        <v>13.729999999999752</v>
      </c>
      <c r="B1374" s="7">
        <f>COUNTIF(Power!$A$4:$A$34,"&lt;="&amp;A1374)</f>
        <v>14</v>
      </c>
      <c r="C1374" s="7">
        <f t="shared" si="127"/>
        <v>15</v>
      </c>
      <c r="D1374" s="8">
        <f>INDEX(Power!$A$4:$A$34,B1374)</f>
        <v>13</v>
      </c>
      <c r="E1374" s="8">
        <f>INDEX(Power!$A$4:$A$34,C1374)</f>
        <v>14</v>
      </c>
      <c r="G1374" s="8">
        <f>INDEX(Power!$B$4:$B$34,B1374)</f>
        <v>1999</v>
      </c>
      <c r="H1374" s="8">
        <f>INDEX(Power!$B$4:$B$34,C1374)</f>
        <v>2000</v>
      </c>
      <c r="J1374" s="14">
        <f t="shared" si="128"/>
        <v>1373</v>
      </c>
      <c r="K1374" s="15">
        <f t="shared" si="129"/>
        <v>13.729999999999752</v>
      </c>
      <c r="L1374" s="14">
        <f>IF(K1374&lt;Power!$B$1,G1374+(A1374-D1374)*(H1374-G1374)/(E1374-D1374),0)</f>
        <v>1999.7299999999998</v>
      </c>
      <c r="Q1374" s="28">
        <f t="shared" si="130"/>
        <v>2.4868995751603507E-13</v>
      </c>
      <c r="R1374" s="8">
        <f t="shared" si="131"/>
        <v>0</v>
      </c>
    </row>
    <row r="1375" spans="1:18" x14ac:dyDescent="0.2">
      <c r="A1375" s="11">
        <f t="shared" si="126"/>
        <v>13.739999999999752</v>
      </c>
      <c r="B1375" s="7">
        <f>COUNTIF(Power!$A$4:$A$34,"&lt;="&amp;A1375)</f>
        <v>14</v>
      </c>
      <c r="C1375" s="7">
        <f t="shared" si="127"/>
        <v>15</v>
      </c>
      <c r="D1375" s="8">
        <f>INDEX(Power!$A$4:$A$34,B1375)</f>
        <v>13</v>
      </c>
      <c r="E1375" s="8">
        <f>INDEX(Power!$A$4:$A$34,C1375)</f>
        <v>14</v>
      </c>
      <c r="G1375" s="8">
        <f>INDEX(Power!$B$4:$B$34,B1375)</f>
        <v>1999</v>
      </c>
      <c r="H1375" s="8">
        <f>INDEX(Power!$B$4:$B$34,C1375)</f>
        <v>2000</v>
      </c>
      <c r="J1375" s="14">
        <f t="shared" si="128"/>
        <v>1374</v>
      </c>
      <c r="K1375" s="15">
        <f t="shared" si="129"/>
        <v>13.739999999999752</v>
      </c>
      <c r="L1375" s="14">
        <f>IF(K1375&lt;Power!$B$1,G1375+(A1375-D1375)*(H1375-G1375)/(E1375-D1375),0)</f>
        <v>1999.7399999999998</v>
      </c>
      <c r="Q1375" s="28">
        <f t="shared" si="130"/>
        <v>2.4868995751603507E-13</v>
      </c>
      <c r="R1375" s="8">
        <f t="shared" si="131"/>
        <v>0</v>
      </c>
    </row>
    <row r="1376" spans="1:18" x14ac:dyDescent="0.2">
      <c r="A1376" s="11">
        <f t="shared" si="126"/>
        <v>13.749999999999751</v>
      </c>
      <c r="B1376" s="7">
        <f>COUNTIF(Power!$A$4:$A$34,"&lt;="&amp;A1376)</f>
        <v>14</v>
      </c>
      <c r="C1376" s="7">
        <f t="shared" si="127"/>
        <v>15</v>
      </c>
      <c r="D1376" s="8">
        <f>INDEX(Power!$A$4:$A$34,B1376)</f>
        <v>13</v>
      </c>
      <c r="E1376" s="8">
        <f>INDEX(Power!$A$4:$A$34,C1376)</f>
        <v>14</v>
      </c>
      <c r="G1376" s="8">
        <f>INDEX(Power!$B$4:$B$34,B1376)</f>
        <v>1999</v>
      </c>
      <c r="H1376" s="8">
        <f>INDEX(Power!$B$4:$B$34,C1376)</f>
        <v>2000</v>
      </c>
      <c r="J1376" s="14">
        <f t="shared" si="128"/>
        <v>1375</v>
      </c>
      <c r="K1376" s="15">
        <f t="shared" si="129"/>
        <v>13.749999999999751</v>
      </c>
      <c r="L1376" s="14">
        <f>IF(K1376&lt;Power!$B$1,G1376+(A1376-D1376)*(H1376-G1376)/(E1376-D1376),0)</f>
        <v>1999.7499999999998</v>
      </c>
      <c r="Q1376" s="28">
        <f t="shared" si="130"/>
        <v>2.4868995751603507E-13</v>
      </c>
      <c r="R1376" s="8">
        <f t="shared" si="131"/>
        <v>0</v>
      </c>
    </row>
    <row r="1377" spans="1:18" x14ac:dyDescent="0.2">
      <c r="A1377" s="11">
        <f t="shared" si="126"/>
        <v>13.759999999999751</v>
      </c>
      <c r="B1377" s="7">
        <f>COUNTIF(Power!$A$4:$A$34,"&lt;="&amp;A1377)</f>
        <v>14</v>
      </c>
      <c r="C1377" s="7">
        <f t="shared" si="127"/>
        <v>15</v>
      </c>
      <c r="D1377" s="8">
        <f>INDEX(Power!$A$4:$A$34,B1377)</f>
        <v>13</v>
      </c>
      <c r="E1377" s="8">
        <f>INDEX(Power!$A$4:$A$34,C1377)</f>
        <v>14</v>
      </c>
      <c r="G1377" s="8">
        <f>INDEX(Power!$B$4:$B$34,B1377)</f>
        <v>1999</v>
      </c>
      <c r="H1377" s="8">
        <f>INDEX(Power!$B$4:$B$34,C1377)</f>
        <v>2000</v>
      </c>
      <c r="J1377" s="14">
        <f t="shared" si="128"/>
        <v>1376</v>
      </c>
      <c r="K1377" s="15">
        <f t="shared" si="129"/>
        <v>13.759999999999751</v>
      </c>
      <c r="L1377" s="14">
        <f>IF(K1377&lt;Power!$B$1,G1377+(A1377-D1377)*(H1377-G1377)/(E1377-D1377),0)</f>
        <v>1999.7599999999998</v>
      </c>
      <c r="Q1377" s="28">
        <f t="shared" si="130"/>
        <v>2.4868995751603507E-13</v>
      </c>
      <c r="R1377" s="8">
        <f t="shared" si="131"/>
        <v>0</v>
      </c>
    </row>
    <row r="1378" spans="1:18" x14ac:dyDescent="0.2">
      <c r="A1378" s="11">
        <f t="shared" si="126"/>
        <v>13.769999999999751</v>
      </c>
      <c r="B1378" s="7">
        <f>COUNTIF(Power!$A$4:$A$34,"&lt;="&amp;A1378)</f>
        <v>14</v>
      </c>
      <c r="C1378" s="7">
        <f t="shared" si="127"/>
        <v>15</v>
      </c>
      <c r="D1378" s="8">
        <f>INDEX(Power!$A$4:$A$34,B1378)</f>
        <v>13</v>
      </c>
      <c r="E1378" s="8">
        <f>INDEX(Power!$A$4:$A$34,C1378)</f>
        <v>14</v>
      </c>
      <c r="G1378" s="8">
        <f>INDEX(Power!$B$4:$B$34,B1378)</f>
        <v>1999</v>
      </c>
      <c r="H1378" s="8">
        <f>INDEX(Power!$B$4:$B$34,C1378)</f>
        <v>2000</v>
      </c>
      <c r="J1378" s="14">
        <f t="shared" si="128"/>
        <v>1377</v>
      </c>
      <c r="K1378" s="15">
        <f t="shared" si="129"/>
        <v>13.769999999999751</v>
      </c>
      <c r="L1378" s="14">
        <f>IF(K1378&lt;Power!$B$1,G1378+(A1378-D1378)*(H1378-G1378)/(E1378-D1378),0)</f>
        <v>1999.7699999999998</v>
      </c>
      <c r="Q1378" s="28">
        <f t="shared" si="130"/>
        <v>2.4868995751603507E-13</v>
      </c>
      <c r="R1378" s="8">
        <f t="shared" si="131"/>
        <v>0</v>
      </c>
    </row>
    <row r="1379" spans="1:18" x14ac:dyDescent="0.2">
      <c r="A1379" s="11">
        <f t="shared" si="126"/>
        <v>13.779999999999751</v>
      </c>
      <c r="B1379" s="7">
        <f>COUNTIF(Power!$A$4:$A$34,"&lt;="&amp;A1379)</f>
        <v>14</v>
      </c>
      <c r="C1379" s="7">
        <f t="shared" si="127"/>
        <v>15</v>
      </c>
      <c r="D1379" s="8">
        <f>INDEX(Power!$A$4:$A$34,B1379)</f>
        <v>13</v>
      </c>
      <c r="E1379" s="8">
        <f>INDEX(Power!$A$4:$A$34,C1379)</f>
        <v>14</v>
      </c>
      <c r="G1379" s="8">
        <f>INDEX(Power!$B$4:$B$34,B1379)</f>
        <v>1999</v>
      </c>
      <c r="H1379" s="8">
        <f>INDEX(Power!$B$4:$B$34,C1379)</f>
        <v>2000</v>
      </c>
      <c r="J1379" s="14">
        <f t="shared" si="128"/>
        <v>1378</v>
      </c>
      <c r="K1379" s="15">
        <f t="shared" si="129"/>
        <v>13.779999999999751</v>
      </c>
      <c r="L1379" s="14">
        <f>IF(K1379&lt;Power!$B$1,G1379+(A1379-D1379)*(H1379-G1379)/(E1379-D1379),0)</f>
        <v>1999.7799999999997</v>
      </c>
      <c r="Q1379" s="28">
        <f t="shared" si="130"/>
        <v>2.4868995751603507E-13</v>
      </c>
      <c r="R1379" s="8">
        <f t="shared" si="131"/>
        <v>0</v>
      </c>
    </row>
    <row r="1380" spans="1:18" x14ac:dyDescent="0.2">
      <c r="A1380" s="11">
        <f t="shared" si="126"/>
        <v>13.78999999999975</v>
      </c>
      <c r="B1380" s="7">
        <f>COUNTIF(Power!$A$4:$A$34,"&lt;="&amp;A1380)</f>
        <v>14</v>
      </c>
      <c r="C1380" s="7">
        <f t="shared" si="127"/>
        <v>15</v>
      </c>
      <c r="D1380" s="8">
        <f>INDEX(Power!$A$4:$A$34,B1380)</f>
        <v>13</v>
      </c>
      <c r="E1380" s="8">
        <f>INDEX(Power!$A$4:$A$34,C1380)</f>
        <v>14</v>
      </c>
      <c r="G1380" s="8">
        <f>INDEX(Power!$B$4:$B$34,B1380)</f>
        <v>1999</v>
      </c>
      <c r="H1380" s="8">
        <f>INDEX(Power!$B$4:$B$34,C1380)</f>
        <v>2000</v>
      </c>
      <c r="J1380" s="14">
        <f t="shared" si="128"/>
        <v>1379</v>
      </c>
      <c r="K1380" s="15">
        <f t="shared" si="129"/>
        <v>13.78999999999975</v>
      </c>
      <c r="L1380" s="14">
        <f>IF(K1380&lt;Power!$B$1,G1380+(A1380-D1380)*(H1380-G1380)/(E1380-D1380),0)</f>
        <v>1999.7899999999997</v>
      </c>
      <c r="Q1380" s="28">
        <f t="shared" si="130"/>
        <v>2.4868995751603507E-13</v>
      </c>
      <c r="R1380" s="8">
        <f t="shared" si="131"/>
        <v>0</v>
      </c>
    </row>
    <row r="1381" spans="1:18" x14ac:dyDescent="0.2">
      <c r="A1381" s="11">
        <f t="shared" si="126"/>
        <v>13.79999999999975</v>
      </c>
      <c r="B1381" s="7">
        <f>COUNTIF(Power!$A$4:$A$34,"&lt;="&amp;A1381)</f>
        <v>14</v>
      </c>
      <c r="C1381" s="7">
        <f t="shared" si="127"/>
        <v>15</v>
      </c>
      <c r="D1381" s="8">
        <f>INDEX(Power!$A$4:$A$34,B1381)</f>
        <v>13</v>
      </c>
      <c r="E1381" s="8">
        <f>INDEX(Power!$A$4:$A$34,C1381)</f>
        <v>14</v>
      </c>
      <c r="G1381" s="8">
        <f>INDEX(Power!$B$4:$B$34,B1381)</f>
        <v>1999</v>
      </c>
      <c r="H1381" s="8">
        <f>INDEX(Power!$B$4:$B$34,C1381)</f>
        <v>2000</v>
      </c>
      <c r="J1381" s="14">
        <f t="shared" si="128"/>
        <v>1380</v>
      </c>
      <c r="K1381" s="15">
        <f t="shared" si="129"/>
        <v>13.79999999999975</v>
      </c>
      <c r="L1381" s="14">
        <f>IF(K1381&lt;Power!$B$1,G1381+(A1381-D1381)*(H1381-G1381)/(E1381-D1381),0)</f>
        <v>1999.7999999999997</v>
      </c>
      <c r="Q1381" s="28">
        <f t="shared" si="130"/>
        <v>2.5046631435543532E-13</v>
      </c>
      <c r="R1381" s="8">
        <f t="shared" si="131"/>
        <v>0</v>
      </c>
    </row>
    <row r="1382" spans="1:18" x14ac:dyDescent="0.2">
      <c r="A1382" s="11">
        <f t="shared" si="126"/>
        <v>13.80999999999975</v>
      </c>
      <c r="B1382" s="7">
        <f>COUNTIF(Power!$A$4:$A$34,"&lt;="&amp;A1382)</f>
        <v>14</v>
      </c>
      <c r="C1382" s="7">
        <f t="shared" si="127"/>
        <v>15</v>
      </c>
      <c r="D1382" s="8">
        <f>INDEX(Power!$A$4:$A$34,B1382)</f>
        <v>13</v>
      </c>
      <c r="E1382" s="8">
        <f>INDEX(Power!$A$4:$A$34,C1382)</f>
        <v>14</v>
      </c>
      <c r="G1382" s="8">
        <f>INDEX(Power!$B$4:$B$34,B1382)</f>
        <v>1999</v>
      </c>
      <c r="H1382" s="8">
        <f>INDEX(Power!$B$4:$B$34,C1382)</f>
        <v>2000</v>
      </c>
      <c r="J1382" s="14">
        <f t="shared" si="128"/>
        <v>1381</v>
      </c>
      <c r="K1382" s="15">
        <f t="shared" si="129"/>
        <v>13.80999999999975</v>
      </c>
      <c r="L1382" s="14">
        <f>IF(K1382&lt;Power!$B$1,G1382+(A1382-D1382)*(H1382-G1382)/(E1382-D1382),0)</f>
        <v>1999.8099999999997</v>
      </c>
      <c r="Q1382" s="28">
        <f t="shared" si="130"/>
        <v>2.5046631435543532E-13</v>
      </c>
      <c r="R1382" s="8">
        <f t="shared" si="131"/>
        <v>0</v>
      </c>
    </row>
    <row r="1383" spans="1:18" x14ac:dyDescent="0.2">
      <c r="A1383" s="11">
        <f t="shared" si="126"/>
        <v>13.81999999999975</v>
      </c>
      <c r="B1383" s="7">
        <f>COUNTIF(Power!$A$4:$A$34,"&lt;="&amp;A1383)</f>
        <v>14</v>
      </c>
      <c r="C1383" s="7">
        <f t="shared" si="127"/>
        <v>15</v>
      </c>
      <c r="D1383" s="8">
        <f>INDEX(Power!$A$4:$A$34,B1383)</f>
        <v>13</v>
      </c>
      <c r="E1383" s="8">
        <f>INDEX(Power!$A$4:$A$34,C1383)</f>
        <v>14</v>
      </c>
      <c r="G1383" s="8">
        <f>INDEX(Power!$B$4:$B$34,B1383)</f>
        <v>1999</v>
      </c>
      <c r="H1383" s="8">
        <f>INDEX(Power!$B$4:$B$34,C1383)</f>
        <v>2000</v>
      </c>
      <c r="J1383" s="14">
        <f t="shared" si="128"/>
        <v>1382</v>
      </c>
      <c r="K1383" s="15">
        <f t="shared" si="129"/>
        <v>13.81999999999975</v>
      </c>
      <c r="L1383" s="14">
        <f>IF(K1383&lt;Power!$B$1,G1383+(A1383-D1383)*(H1383-G1383)/(E1383-D1383),0)</f>
        <v>1999.8199999999997</v>
      </c>
      <c r="Q1383" s="28">
        <f t="shared" si="130"/>
        <v>2.5046631435543532E-13</v>
      </c>
      <c r="R1383" s="8">
        <f t="shared" si="131"/>
        <v>0</v>
      </c>
    </row>
    <row r="1384" spans="1:18" x14ac:dyDescent="0.2">
      <c r="A1384" s="11">
        <f t="shared" si="126"/>
        <v>13.82999999999975</v>
      </c>
      <c r="B1384" s="7">
        <f>COUNTIF(Power!$A$4:$A$34,"&lt;="&amp;A1384)</f>
        <v>14</v>
      </c>
      <c r="C1384" s="7">
        <f t="shared" si="127"/>
        <v>15</v>
      </c>
      <c r="D1384" s="8">
        <f>INDEX(Power!$A$4:$A$34,B1384)</f>
        <v>13</v>
      </c>
      <c r="E1384" s="8">
        <f>INDEX(Power!$A$4:$A$34,C1384)</f>
        <v>14</v>
      </c>
      <c r="G1384" s="8">
        <f>INDEX(Power!$B$4:$B$34,B1384)</f>
        <v>1999</v>
      </c>
      <c r="H1384" s="8">
        <f>INDEX(Power!$B$4:$B$34,C1384)</f>
        <v>2000</v>
      </c>
      <c r="J1384" s="14">
        <f t="shared" si="128"/>
        <v>1383</v>
      </c>
      <c r="K1384" s="15">
        <f t="shared" si="129"/>
        <v>13.82999999999975</v>
      </c>
      <c r="L1384" s="14">
        <f>IF(K1384&lt;Power!$B$1,G1384+(A1384-D1384)*(H1384-G1384)/(E1384-D1384),0)</f>
        <v>1999.8299999999997</v>
      </c>
      <c r="Q1384" s="28">
        <f t="shared" si="130"/>
        <v>2.5046631435543532E-13</v>
      </c>
      <c r="R1384" s="8">
        <f t="shared" si="131"/>
        <v>0</v>
      </c>
    </row>
    <row r="1385" spans="1:18" x14ac:dyDescent="0.2">
      <c r="A1385" s="11">
        <f t="shared" si="126"/>
        <v>13.839999999999749</v>
      </c>
      <c r="B1385" s="7">
        <f>COUNTIF(Power!$A$4:$A$34,"&lt;="&amp;A1385)</f>
        <v>14</v>
      </c>
      <c r="C1385" s="7">
        <f t="shared" si="127"/>
        <v>15</v>
      </c>
      <c r="D1385" s="8">
        <f>INDEX(Power!$A$4:$A$34,B1385)</f>
        <v>13</v>
      </c>
      <c r="E1385" s="8">
        <f>INDEX(Power!$A$4:$A$34,C1385)</f>
        <v>14</v>
      </c>
      <c r="G1385" s="8">
        <f>INDEX(Power!$B$4:$B$34,B1385)</f>
        <v>1999</v>
      </c>
      <c r="H1385" s="8">
        <f>INDEX(Power!$B$4:$B$34,C1385)</f>
        <v>2000</v>
      </c>
      <c r="J1385" s="14">
        <f t="shared" si="128"/>
        <v>1384</v>
      </c>
      <c r="K1385" s="15">
        <f t="shared" si="129"/>
        <v>13.839999999999749</v>
      </c>
      <c r="L1385" s="14">
        <f>IF(K1385&lt;Power!$B$1,G1385+(A1385-D1385)*(H1385-G1385)/(E1385-D1385),0)</f>
        <v>1999.8399999999997</v>
      </c>
      <c r="Q1385" s="28">
        <f t="shared" si="130"/>
        <v>2.5046631435543532E-13</v>
      </c>
      <c r="R1385" s="8">
        <f t="shared" si="131"/>
        <v>0</v>
      </c>
    </row>
    <row r="1386" spans="1:18" x14ac:dyDescent="0.2">
      <c r="A1386" s="11">
        <f t="shared" si="126"/>
        <v>13.849999999999749</v>
      </c>
      <c r="B1386" s="7">
        <f>COUNTIF(Power!$A$4:$A$34,"&lt;="&amp;A1386)</f>
        <v>14</v>
      </c>
      <c r="C1386" s="7">
        <f t="shared" si="127"/>
        <v>15</v>
      </c>
      <c r="D1386" s="8">
        <f>INDEX(Power!$A$4:$A$34,B1386)</f>
        <v>13</v>
      </c>
      <c r="E1386" s="8">
        <f>INDEX(Power!$A$4:$A$34,C1386)</f>
        <v>14</v>
      </c>
      <c r="G1386" s="8">
        <f>INDEX(Power!$B$4:$B$34,B1386)</f>
        <v>1999</v>
      </c>
      <c r="H1386" s="8">
        <f>INDEX(Power!$B$4:$B$34,C1386)</f>
        <v>2000</v>
      </c>
      <c r="J1386" s="14">
        <f t="shared" si="128"/>
        <v>1385</v>
      </c>
      <c r="K1386" s="15">
        <f t="shared" si="129"/>
        <v>13.849999999999749</v>
      </c>
      <c r="L1386" s="14">
        <f>IF(K1386&lt;Power!$B$1,G1386+(A1386-D1386)*(H1386-G1386)/(E1386-D1386),0)</f>
        <v>1999.8499999999997</v>
      </c>
      <c r="Q1386" s="28">
        <f t="shared" si="130"/>
        <v>2.5046631435543532E-13</v>
      </c>
      <c r="R1386" s="8">
        <f t="shared" si="131"/>
        <v>0</v>
      </c>
    </row>
    <row r="1387" spans="1:18" x14ac:dyDescent="0.2">
      <c r="A1387" s="11">
        <f t="shared" si="126"/>
        <v>13.859999999999749</v>
      </c>
      <c r="B1387" s="7">
        <f>COUNTIF(Power!$A$4:$A$34,"&lt;="&amp;A1387)</f>
        <v>14</v>
      </c>
      <c r="C1387" s="7">
        <f t="shared" si="127"/>
        <v>15</v>
      </c>
      <c r="D1387" s="8">
        <f>INDEX(Power!$A$4:$A$34,B1387)</f>
        <v>13</v>
      </c>
      <c r="E1387" s="8">
        <f>INDEX(Power!$A$4:$A$34,C1387)</f>
        <v>14</v>
      </c>
      <c r="G1387" s="8">
        <f>INDEX(Power!$B$4:$B$34,B1387)</f>
        <v>1999</v>
      </c>
      <c r="H1387" s="8">
        <f>INDEX(Power!$B$4:$B$34,C1387)</f>
        <v>2000</v>
      </c>
      <c r="J1387" s="14">
        <f t="shared" si="128"/>
        <v>1386</v>
      </c>
      <c r="K1387" s="15">
        <f t="shared" si="129"/>
        <v>13.859999999999749</v>
      </c>
      <c r="L1387" s="14">
        <f>IF(K1387&lt;Power!$B$1,G1387+(A1387-D1387)*(H1387-G1387)/(E1387-D1387),0)</f>
        <v>1999.8599999999997</v>
      </c>
      <c r="Q1387" s="28">
        <f t="shared" si="130"/>
        <v>2.5046631435543532E-13</v>
      </c>
      <c r="R1387" s="8">
        <f t="shared" si="131"/>
        <v>0</v>
      </c>
    </row>
    <row r="1388" spans="1:18" x14ac:dyDescent="0.2">
      <c r="A1388" s="11">
        <f t="shared" si="126"/>
        <v>13.869999999999749</v>
      </c>
      <c r="B1388" s="7">
        <f>COUNTIF(Power!$A$4:$A$34,"&lt;="&amp;A1388)</f>
        <v>14</v>
      </c>
      <c r="C1388" s="7">
        <f t="shared" si="127"/>
        <v>15</v>
      </c>
      <c r="D1388" s="8">
        <f>INDEX(Power!$A$4:$A$34,B1388)</f>
        <v>13</v>
      </c>
      <c r="E1388" s="8">
        <f>INDEX(Power!$A$4:$A$34,C1388)</f>
        <v>14</v>
      </c>
      <c r="G1388" s="8">
        <f>INDEX(Power!$B$4:$B$34,B1388)</f>
        <v>1999</v>
      </c>
      <c r="H1388" s="8">
        <f>INDEX(Power!$B$4:$B$34,C1388)</f>
        <v>2000</v>
      </c>
      <c r="J1388" s="14">
        <f t="shared" si="128"/>
        <v>1387</v>
      </c>
      <c r="K1388" s="15">
        <f t="shared" si="129"/>
        <v>13.869999999999749</v>
      </c>
      <c r="L1388" s="14">
        <f>IF(K1388&lt;Power!$B$1,G1388+(A1388-D1388)*(H1388-G1388)/(E1388-D1388),0)</f>
        <v>1999.8699999999997</v>
      </c>
      <c r="Q1388" s="28">
        <f t="shared" si="130"/>
        <v>2.5046631435543532E-13</v>
      </c>
      <c r="R1388" s="8">
        <f t="shared" si="131"/>
        <v>0</v>
      </c>
    </row>
    <row r="1389" spans="1:18" x14ac:dyDescent="0.2">
      <c r="A1389" s="11">
        <f t="shared" si="126"/>
        <v>13.879999999999749</v>
      </c>
      <c r="B1389" s="7">
        <f>COUNTIF(Power!$A$4:$A$34,"&lt;="&amp;A1389)</f>
        <v>14</v>
      </c>
      <c r="C1389" s="7">
        <f t="shared" si="127"/>
        <v>15</v>
      </c>
      <c r="D1389" s="8">
        <f>INDEX(Power!$A$4:$A$34,B1389)</f>
        <v>13</v>
      </c>
      <c r="E1389" s="8">
        <f>INDEX(Power!$A$4:$A$34,C1389)</f>
        <v>14</v>
      </c>
      <c r="G1389" s="8">
        <f>INDEX(Power!$B$4:$B$34,B1389)</f>
        <v>1999</v>
      </c>
      <c r="H1389" s="8">
        <f>INDEX(Power!$B$4:$B$34,C1389)</f>
        <v>2000</v>
      </c>
      <c r="J1389" s="14">
        <f t="shared" si="128"/>
        <v>1388</v>
      </c>
      <c r="K1389" s="15">
        <f t="shared" si="129"/>
        <v>13.879999999999749</v>
      </c>
      <c r="L1389" s="14">
        <f>IF(K1389&lt;Power!$B$1,G1389+(A1389-D1389)*(H1389-G1389)/(E1389-D1389),0)</f>
        <v>1999.8799999999997</v>
      </c>
      <c r="Q1389" s="28">
        <f t="shared" si="130"/>
        <v>2.5224267119483557E-13</v>
      </c>
      <c r="R1389" s="8">
        <f t="shared" si="131"/>
        <v>0</v>
      </c>
    </row>
    <row r="1390" spans="1:18" x14ac:dyDescent="0.2">
      <c r="A1390" s="11">
        <f t="shared" si="126"/>
        <v>13.889999999999748</v>
      </c>
      <c r="B1390" s="7">
        <f>COUNTIF(Power!$A$4:$A$34,"&lt;="&amp;A1390)</f>
        <v>14</v>
      </c>
      <c r="C1390" s="7">
        <f t="shared" si="127"/>
        <v>15</v>
      </c>
      <c r="D1390" s="8">
        <f>INDEX(Power!$A$4:$A$34,B1390)</f>
        <v>13</v>
      </c>
      <c r="E1390" s="8">
        <f>INDEX(Power!$A$4:$A$34,C1390)</f>
        <v>14</v>
      </c>
      <c r="G1390" s="8">
        <f>INDEX(Power!$B$4:$B$34,B1390)</f>
        <v>1999</v>
      </c>
      <c r="H1390" s="8">
        <f>INDEX(Power!$B$4:$B$34,C1390)</f>
        <v>2000</v>
      </c>
      <c r="J1390" s="14">
        <f t="shared" si="128"/>
        <v>1389</v>
      </c>
      <c r="K1390" s="15">
        <f t="shared" si="129"/>
        <v>13.889999999999748</v>
      </c>
      <c r="L1390" s="14">
        <f>IF(K1390&lt;Power!$B$1,G1390+(A1390-D1390)*(H1390-G1390)/(E1390-D1390),0)</f>
        <v>1999.8899999999996</v>
      </c>
      <c r="Q1390" s="28">
        <f t="shared" si="130"/>
        <v>2.5224267119483557E-13</v>
      </c>
      <c r="R1390" s="8">
        <f t="shared" si="131"/>
        <v>0</v>
      </c>
    </row>
    <row r="1391" spans="1:18" x14ac:dyDescent="0.2">
      <c r="A1391" s="11">
        <f t="shared" si="126"/>
        <v>13.899999999999748</v>
      </c>
      <c r="B1391" s="7">
        <f>COUNTIF(Power!$A$4:$A$34,"&lt;="&amp;A1391)</f>
        <v>14</v>
      </c>
      <c r="C1391" s="7">
        <f t="shared" si="127"/>
        <v>15</v>
      </c>
      <c r="D1391" s="8">
        <f>INDEX(Power!$A$4:$A$34,B1391)</f>
        <v>13</v>
      </c>
      <c r="E1391" s="8">
        <f>INDEX(Power!$A$4:$A$34,C1391)</f>
        <v>14</v>
      </c>
      <c r="G1391" s="8">
        <f>INDEX(Power!$B$4:$B$34,B1391)</f>
        <v>1999</v>
      </c>
      <c r="H1391" s="8">
        <f>INDEX(Power!$B$4:$B$34,C1391)</f>
        <v>2000</v>
      </c>
      <c r="J1391" s="14">
        <f t="shared" si="128"/>
        <v>1390</v>
      </c>
      <c r="K1391" s="15">
        <f t="shared" si="129"/>
        <v>13.899999999999748</v>
      </c>
      <c r="L1391" s="14">
        <f>IF(K1391&lt;Power!$B$1,G1391+(A1391-D1391)*(H1391-G1391)/(E1391-D1391),0)</f>
        <v>1999.8999999999996</v>
      </c>
      <c r="Q1391" s="28">
        <f t="shared" si="130"/>
        <v>2.5224267119483557E-13</v>
      </c>
      <c r="R1391" s="8">
        <f t="shared" si="131"/>
        <v>0</v>
      </c>
    </row>
    <row r="1392" spans="1:18" x14ac:dyDescent="0.2">
      <c r="A1392" s="11">
        <f t="shared" si="126"/>
        <v>13.909999999999748</v>
      </c>
      <c r="B1392" s="7">
        <f>COUNTIF(Power!$A$4:$A$34,"&lt;="&amp;A1392)</f>
        <v>14</v>
      </c>
      <c r="C1392" s="7">
        <f t="shared" si="127"/>
        <v>15</v>
      </c>
      <c r="D1392" s="8">
        <f>INDEX(Power!$A$4:$A$34,B1392)</f>
        <v>13</v>
      </c>
      <c r="E1392" s="8">
        <f>INDEX(Power!$A$4:$A$34,C1392)</f>
        <v>14</v>
      </c>
      <c r="G1392" s="8">
        <f>INDEX(Power!$B$4:$B$34,B1392)</f>
        <v>1999</v>
      </c>
      <c r="H1392" s="8">
        <f>INDEX(Power!$B$4:$B$34,C1392)</f>
        <v>2000</v>
      </c>
      <c r="J1392" s="14">
        <f t="shared" si="128"/>
        <v>1391</v>
      </c>
      <c r="K1392" s="15">
        <f t="shared" si="129"/>
        <v>13.909999999999748</v>
      </c>
      <c r="L1392" s="14">
        <f>IF(K1392&lt;Power!$B$1,G1392+(A1392-D1392)*(H1392-G1392)/(E1392-D1392),0)</f>
        <v>1999.9099999999999</v>
      </c>
      <c r="Q1392" s="28">
        <f t="shared" si="130"/>
        <v>2.5224267119483557E-13</v>
      </c>
      <c r="R1392" s="8">
        <f t="shared" si="131"/>
        <v>0</v>
      </c>
    </row>
    <row r="1393" spans="1:18" x14ac:dyDescent="0.2">
      <c r="A1393" s="11">
        <f t="shared" si="126"/>
        <v>13.919999999999748</v>
      </c>
      <c r="B1393" s="7">
        <f>COUNTIF(Power!$A$4:$A$34,"&lt;="&amp;A1393)</f>
        <v>14</v>
      </c>
      <c r="C1393" s="7">
        <f t="shared" si="127"/>
        <v>15</v>
      </c>
      <c r="D1393" s="8">
        <f>INDEX(Power!$A$4:$A$34,B1393)</f>
        <v>13</v>
      </c>
      <c r="E1393" s="8">
        <f>INDEX(Power!$A$4:$A$34,C1393)</f>
        <v>14</v>
      </c>
      <c r="G1393" s="8">
        <f>INDEX(Power!$B$4:$B$34,B1393)</f>
        <v>1999</v>
      </c>
      <c r="H1393" s="8">
        <f>INDEX(Power!$B$4:$B$34,C1393)</f>
        <v>2000</v>
      </c>
      <c r="J1393" s="14">
        <f t="shared" si="128"/>
        <v>1392</v>
      </c>
      <c r="K1393" s="15">
        <f t="shared" si="129"/>
        <v>13.919999999999748</v>
      </c>
      <c r="L1393" s="14">
        <f>IF(K1393&lt;Power!$B$1,G1393+(A1393-D1393)*(H1393-G1393)/(E1393-D1393),0)</f>
        <v>1999.9199999999998</v>
      </c>
      <c r="Q1393" s="28">
        <f t="shared" si="130"/>
        <v>2.5224267119483557E-13</v>
      </c>
      <c r="R1393" s="8">
        <f t="shared" si="131"/>
        <v>0</v>
      </c>
    </row>
    <row r="1394" spans="1:18" x14ac:dyDescent="0.2">
      <c r="A1394" s="11">
        <f t="shared" si="126"/>
        <v>13.929999999999747</v>
      </c>
      <c r="B1394" s="7">
        <f>COUNTIF(Power!$A$4:$A$34,"&lt;="&amp;A1394)</f>
        <v>14</v>
      </c>
      <c r="C1394" s="7">
        <f t="shared" si="127"/>
        <v>15</v>
      </c>
      <c r="D1394" s="8">
        <f>INDEX(Power!$A$4:$A$34,B1394)</f>
        <v>13</v>
      </c>
      <c r="E1394" s="8">
        <f>INDEX(Power!$A$4:$A$34,C1394)</f>
        <v>14</v>
      </c>
      <c r="G1394" s="8">
        <f>INDEX(Power!$B$4:$B$34,B1394)</f>
        <v>1999</v>
      </c>
      <c r="H1394" s="8">
        <f>INDEX(Power!$B$4:$B$34,C1394)</f>
        <v>2000</v>
      </c>
      <c r="J1394" s="14">
        <f t="shared" si="128"/>
        <v>1393</v>
      </c>
      <c r="K1394" s="15">
        <f t="shared" si="129"/>
        <v>13.929999999999747</v>
      </c>
      <c r="L1394" s="14">
        <f>IF(K1394&lt;Power!$B$1,G1394+(A1394-D1394)*(H1394-G1394)/(E1394-D1394),0)</f>
        <v>1999.9299999999998</v>
      </c>
      <c r="Q1394" s="28">
        <f t="shared" si="130"/>
        <v>2.5224267119483557E-13</v>
      </c>
      <c r="R1394" s="8">
        <f t="shared" si="131"/>
        <v>0</v>
      </c>
    </row>
    <row r="1395" spans="1:18" x14ac:dyDescent="0.2">
      <c r="A1395" s="11">
        <f t="shared" si="126"/>
        <v>13.939999999999747</v>
      </c>
      <c r="B1395" s="7">
        <f>COUNTIF(Power!$A$4:$A$34,"&lt;="&amp;A1395)</f>
        <v>14</v>
      </c>
      <c r="C1395" s="7">
        <f t="shared" si="127"/>
        <v>15</v>
      </c>
      <c r="D1395" s="8">
        <f>INDEX(Power!$A$4:$A$34,B1395)</f>
        <v>13</v>
      </c>
      <c r="E1395" s="8">
        <f>INDEX(Power!$A$4:$A$34,C1395)</f>
        <v>14</v>
      </c>
      <c r="G1395" s="8">
        <f>INDEX(Power!$B$4:$B$34,B1395)</f>
        <v>1999</v>
      </c>
      <c r="H1395" s="8">
        <f>INDEX(Power!$B$4:$B$34,C1395)</f>
        <v>2000</v>
      </c>
      <c r="J1395" s="14">
        <f t="shared" si="128"/>
        <v>1394</v>
      </c>
      <c r="K1395" s="15">
        <f t="shared" si="129"/>
        <v>13.939999999999747</v>
      </c>
      <c r="L1395" s="14">
        <f>IF(K1395&lt;Power!$B$1,G1395+(A1395-D1395)*(H1395-G1395)/(E1395-D1395),0)</f>
        <v>1999.9399999999998</v>
      </c>
      <c r="Q1395" s="28">
        <f t="shared" si="130"/>
        <v>2.5224267119483557E-13</v>
      </c>
      <c r="R1395" s="8">
        <f t="shared" si="131"/>
        <v>0</v>
      </c>
    </row>
    <row r="1396" spans="1:18" x14ac:dyDescent="0.2">
      <c r="A1396" s="11">
        <f t="shared" si="126"/>
        <v>13.949999999999747</v>
      </c>
      <c r="B1396" s="7">
        <f>COUNTIF(Power!$A$4:$A$34,"&lt;="&amp;A1396)</f>
        <v>14</v>
      </c>
      <c r="C1396" s="7">
        <f t="shared" si="127"/>
        <v>15</v>
      </c>
      <c r="D1396" s="8">
        <f>INDEX(Power!$A$4:$A$34,B1396)</f>
        <v>13</v>
      </c>
      <c r="E1396" s="8">
        <f>INDEX(Power!$A$4:$A$34,C1396)</f>
        <v>14</v>
      </c>
      <c r="G1396" s="8">
        <f>INDEX(Power!$B$4:$B$34,B1396)</f>
        <v>1999</v>
      </c>
      <c r="H1396" s="8">
        <f>INDEX(Power!$B$4:$B$34,C1396)</f>
        <v>2000</v>
      </c>
      <c r="J1396" s="14">
        <f t="shared" si="128"/>
        <v>1395</v>
      </c>
      <c r="K1396" s="15">
        <f t="shared" si="129"/>
        <v>13.949999999999747</v>
      </c>
      <c r="L1396" s="14">
        <f>IF(K1396&lt;Power!$B$1,G1396+(A1396-D1396)*(H1396-G1396)/(E1396-D1396),0)</f>
        <v>1999.9499999999998</v>
      </c>
      <c r="Q1396" s="28">
        <f t="shared" si="130"/>
        <v>2.5224267119483557E-13</v>
      </c>
      <c r="R1396" s="8">
        <f t="shared" si="131"/>
        <v>0</v>
      </c>
    </row>
    <row r="1397" spans="1:18" x14ac:dyDescent="0.2">
      <c r="A1397" s="11">
        <f t="shared" si="126"/>
        <v>13.959999999999747</v>
      </c>
      <c r="B1397" s="7">
        <f>COUNTIF(Power!$A$4:$A$34,"&lt;="&amp;A1397)</f>
        <v>14</v>
      </c>
      <c r="C1397" s="7">
        <f t="shared" si="127"/>
        <v>15</v>
      </c>
      <c r="D1397" s="8">
        <f>INDEX(Power!$A$4:$A$34,B1397)</f>
        <v>13</v>
      </c>
      <c r="E1397" s="8">
        <f>INDEX(Power!$A$4:$A$34,C1397)</f>
        <v>14</v>
      </c>
      <c r="G1397" s="8">
        <f>INDEX(Power!$B$4:$B$34,B1397)</f>
        <v>1999</v>
      </c>
      <c r="H1397" s="8">
        <f>INDEX(Power!$B$4:$B$34,C1397)</f>
        <v>2000</v>
      </c>
      <c r="J1397" s="14">
        <f t="shared" si="128"/>
        <v>1396</v>
      </c>
      <c r="K1397" s="15">
        <f t="shared" si="129"/>
        <v>13.959999999999747</v>
      </c>
      <c r="L1397" s="14">
        <f>IF(K1397&lt;Power!$B$1,G1397+(A1397-D1397)*(H1397-G1397)/(E1397-D1397),0)</f>
        <v>1999.9599999999998</v>
      </c>
      <c r="Q1397" s="28">
        <f t="shared" si="130"/>
        <v>2.5401902803423582E-13</v>
      </c>
      <c r="R1397" s="8">
        <f t="shared" si="131"/>
        <v>0</v>
      </c>
    </row>
    <row r="1398" spans="1:18" x14ac:dyDescent="0.2">
      <c r="A1398" s="11">
        <f t="shared" si="126"/>
        <v>13.969999999999747</v>
      </c>
      <c r="B1398" s="7">
        <f>COUNTIF(Power!$A$4:$A$34,"&lt;="&amp;A1398)</f>
        <v>14</v>
      </c>
      <c r="C1398" s="7">
        <f t="shared" si="127"/>
        <v>15</v>
      </c>
      <c r="D1398" s="8">
        <f>INDEX(Power!$A$4:$A$34,B1398)</f>
        <v>13</v>
      </c>
      <c r="E1398" s="8">
        <f>INDEX(Power!$A$4:$A$34,C1398)</f>
        <v>14</v>
      </c>
      <c r="G1398" s="8">
        <f>INDEX(Power!$B$4:$B$34,B1398)</f>
        <v>1999</v>
      </c>
      <c r="H1398" s="8">
        <f>INDEX(Power!$B$4:$B$34,C1398)</f>
        <v>2000</v>
      </c>
      <c r="J1398" s="14">
        <f t="shared" si="128"/>
        <v>1397</v>
      </c>
      <c r="K1398" s="15">
        <f t="shared" si="129"/>
        <v>13.969999999999747</v>
      </c>
      <c r="L1398" s="14">
        <f>IF(K1398&lt;Power!$B$1,G1398+(A1398-D1398)*(H1398-G1398)/(E1398-D1398),0)</f>
        <v>1999.9699999999998</v>
      </c>
      <c r="Q1398" s="28">
        <f t="shared" si="130"/>
        <v>2.5401902803423582E-13</v>
      </c>
      <c r="R1398" s="8">
        <f t="shared" si="131"/>
        <v>0</v>
      </c>
    </row>
    <row r="1399" spans="1:18" x14ac:dyDescent="0.2">
      <c r="A1399" s="11">
        <f t="shared" si="126"/>
        <v>13.979999999999746</v>
      </c>
      <c r="B1399" s="7">
        <f>COUNTIF(Power!$A$4:$A$34,"&lt;="&amp;A1399)</f>
        <v>14</v>
      </c>
      <c r="C1399" s="7">
        <f t="shared" si="127"/>
        <v>15</v>
      </c>
      <c r="D1399" s="8">
        <f>INDEX(Power!$A$4:$A$34,B1399)</f>
        <v>13</v>
      </c>
      <c r="E1399" s="8">
        <f>INDEX(Power!$A$4:$A$34,C1399)</f>
        <v>14</v>
      </c>
      <c r="G1399" s="8">
        <f>INDEX(Power!$B$4:$B$34,B1399)</f>
        <v>1999</v>
      </c>
      <c r="H1399" s="8">
        <f>INDEX(Power!$B$4:$B$34,C1399)</f>
        <v>2000</v>
      </c>
      <c r="J1399" s="14">
        <f t="shared" si="128"/>
        <v>1398</v>
      </c>
      <c r="K1399" s="15">
        <f t="shared" si="129"/>
        <v>13.979999999999746</v>
      </c>
      <c r="L1399" s="14">
        <f>IF(K1399&lt;Power!$B$1,G1399+(A1399-D1399)*(H1399-G1399)/(E1399-D1399),0)</f>
        <v>1999.9799999999998</v>
      </c>
      <c r="Q1399" s="28">
        <f t="shared" si="130"/>
        <v>2.5401902803423582E-13</v>
      </c>
      <c r="R1399" s="8">
        <f t="shared" si="131"/>
        <v>0</v>
      </c>
    </row>
    <row r="1400" spans="1:18" x14ac:dyDescent="0.2">
      <c r="A1400" s="11">
        <f t="shared" si="126"/>
        <v>13.989999999999746</v>
      </c>
      <c r="B1400" s="7">
        <f>COUNTIF(Power!$A$4:$A$34,"&lt;="&amp;A1400)</f>
        <v>14</v>
      </c>
      <c r="C1400" s="7">
        <f t="shared" si="127"/>
        <v>15</v>
      </c>
      <c r="D1400" s="8">
        <f>INDEX(Power!$A$4:$A$34,B1400)</f>
        <v>13</v>
      </c>
      <c r="E1400" s="8">
        <f>INDEX(Power!$A$4:$A$34,C1400)</f>
        <v>14</v>
      </c>
      <c r="G1400" s="8">
        <f>INDEX(Power!$B$4:$B$34,B1400)</f>
        <v>1999</v>
      </c>
      <c r="H1400" s="8">
        <f>INDEX(Power!$B$4:$B$34,C1400)</f>
        <v>2000</v>
      </c>
      <c r="J1400" s="14">
        <f t="shared" si="128"/>
        <v>1399</v>
      </c>
      <c r="K1400" s="15">
        <f t="shared" si="129"/>
        <v>13.989999999999746</v>
      </c>
      <c r="L1400" s="14">
        <f>IF(K1400&lt;Power!$B$1,G1400+(A1400-D1400)*(H1400-G1400)/(E1400-D1400),0)</f>
        <v>1999.9899999999998</v>
      </c>
      <c r="Q1400" s="28">
        <f t="shared" si="130"/>
        <v>2.5401902803423582E-13</v>
      </c>
      <c r="R1400" s="8">
        <f t="shared" si="131"/>
        <v>0</v>
      </c>
    </row>
    <row r="1401" spans="1:18" x14ac:dyDescent="0.2">
      <c r="A1401" s="11">
        <f t="shared" si="126"/>
        <v>13.999999999999746</v>
      </c>
      <c r="B1401" s="7">
        <f>COUNTIF(Power!$A$4:$A$34,"&lt;="&amp;A1401)</f>
        <v>14</v>
      </c>
      <c r="C1401" s="7">
        <f t="shared" si="127"/>
        <v>15</v>
      </c>
      <c r="D1401" s="8">
        <f>INDEX(Power!$A$4:$A$34,B1401)</f>
        <v>13</v>
      </c>
      <c r="E1401" s="8">
        <f>INDEX(Power!$A$4:$A$34,C1401)</f>
        <v>14</v>
      </c>
      <c r="G1401" s="8">
        <f>INDEX(Power!$B$4:$B$34,B1401)</f>
        <v>1999</v>
      </c>
      <c r="H1401" s="8">
        <f>INDEX(Power!$B$4:$B$34,C1401)</f>
        <v>2000</v>
      </c>
      <c r="J1401" s="14">
        <f t="shared" si="128"/>
        <v>1400</v>
      </c>
      <c r="K1401" s="15">
        <f t="shared" si="129"/>
        <v>13.999999999999746</v>
      </c>
      <c r="L1401" s="14">
        <f>IF(K1401&lt;Power!$B$1,G1401+(A1401-D1401)*(H1401-G1401)/(E1401-D1401),0)</f>
        <v>1999.9999999999998</v>
      </c>
      <c r="Q1401" s="28">
        <f t="shared" si="130"/>
        <v>2.5401902803423582E-13</v>
      </c>
      <c r="R1401" s="8">
        <f t="shared" si="131"/>
        <v>0</v>
      </c>
    </row>
    <row r="1402" spans="1:18" x14ac:dyDescent="0.2">
      <c r="A1402" s="11">
        <f t="shared" si="126"/>
        <v>14.009999999999746</v>
      </c>
      <c r="B1402" s="7">
        <f>COUNTIF(Power!$A$4:$A$34,"&lt;="&amp;A1402)</f>
        <v>15</v>
      </c>
      <c r="C1402" s="7">
        <f t="shared" si="127"/>
        <v>16</v>
      </c>
      <c r="D1402" s="8">
        <f>INDEX(Power!$A$4:$A$34,B1402)</f>
        <v>14</v>
      </c>
      <c r="E1402" s="8">
        <f>INDEX(Power!$A$4:$A$34,C1402)</f>
        <v>15</v>
      </c>
      <c r="G1402" s="8">
        <f>INDEX(Power!$B$4:$B$34,B1402)</f>
        <v>2000</v>
      </c>
      <c r="H1402" s="8">
        <f>INDEX(Power!$B$4:$B$34,C1402)</f>
        <v>2000</v>
      </c>
      <c r="J1402" s="14">
        <f t="shared" si="128"/>
        <v>1401</v>
      </c>
      <c r="K1402" s="15">
        <f t="shared" si="129"/>
        <v>14.009999999999746</v>
      </c>
      <c r="L1402" s="14">
        <f>IF(K1402&lt;Power!$B$1,G1402+(A1402-D1402)*(H1402-G1402)/(E1402-D1402),0)</f>
        <v>2000</v>
      </c>
      <c r="Q1402" s="28">
        <f t="shared" si="130"/>
        <v>2.5401902803423582E-13</v>
      </c>
      <c r="R1402" s="8">
        <f t="shared" si="131"/>
        <v>0</v>
      </c>
    </row>
    <row r="1403" spans="1:18" x14ac:dyDescent="0.2">
      <c r="A1403" s="11">
        <f t="shared" si="126"/>
        <v>14.019999999999746</v>
      </c>
      <c r="B1403" s="7">
        <f>COUNTIF(Power!$A$4:$A$34,"&lt;="&amp;A1403)</f>
        <v>15</v>
      </c>
      <c r="C1403" s="7">
        <f t="shared" si="127"/>
        <v>16</v>
      </c>
      <c r="D1403" s="8">
        <f>INDEX(Power!$A$4:$A$34,B1403)</f>
        <v>14</v>
      </c>
      <c r="E1403" s="8">
        <f>INDEX(Power!$A$4:$A$34,C1403)</f>
        <v>15</v>
      </c>
      <c r="G1403" s="8">
        <f>INDEX(Power!$B$4:$B$34,B1403)</f>
        <v>2000</v>
      </c>
      <c r="H1403" s="8">
        <f>INDEX(Power!$B$4:$B$34,C1403)</f>
        <v>2000</v>
      </c>
      <c r="J1403" s="14">
        <f t="shared" si="128"/>
        <v>1402</v>
      </c>
      <c r="K1403" s="15">
        <f t="shared" si="129"/>
        <v>14.019999999999746</v>
      </c>
      <c r="L1403" s="14">
        <f>IF(K1403&lt;Power!$B$1,G1403+(A1403-D1403)*(H1403-G1403)/(E1403-D1403),0)</f>
        <v>2000</v>
      </c>
      <c r="Q1403" s="28">
        <f t="shared" si="130"/>
        <v>2.5401902803423582E-13</v>
      </c>
      <c r="R1403" s="8">
        <f t="shared" si="131"/>
        <v>0</v>
      </c>
    </row>
    <row r="1404" spans="1:18" x14ac:dyDescent="0.2">
      <c r="A1404" s="11">
        <f t="shared" si="126"/>
        <v>14.029999999999745</v>
      </c>
      <c r="B1404" s="7">
        <f>COUNTIF(Power!$A$4:$A$34,"&lt;="&amp;A1404)</f>
        <v>15</v>
      </c>
      <c r="C1404" s="7">
        <f t="shared" si="127"/>
        <v>16</v>
      </c>
      <c r="D1404" s="8">
        <f>INDEX(Power!$A$4:$A$34,B1404)</f>
        <v>14</v>
      </c>
      <c r="E1404" s="8">
        <f>INDEX(Power!$A$4:$A$34,C1404)</f>
        <v>15</v>
      </c>
      <c r="G1404" s="8">
        <f>INDEX(Power!$B$4:$B$34,B1404)</f>
        <v>2000</v>
      </c>
      <c r="H1404" s="8">
        <f>INDEX(Power!$B$4:$B$34,C1404)</f>
        <v>2000</v>
      </c>
      <c r="J1404" s="14">
        <f t="shared" si="128"/>
        <v>1403</v>
      </c>
      <c r="K1404" s="15">
        <f t="shared" si="129"/>
        <v>14.029999999999745</v>
      </c>
      <c r="L1404" s="14">
        <f>IF(K1404&lt;Power!$B$1,G1404+(A1404-D1404)*(H1404-G1404)/(E1404-D1404),0)</f>
        <v>2000</v>
      </c>
      <c r="Q1404" s="28">
        <f t="shared" si="130"/>
        <v>2.5401902803423582E-13</v>
      </c>
      <c r="R1404" s="8">
        <f t="shared" si="131"/>
        <v>0</v>
      </c>
    </row>
    <row r="1405" spans="1:18" x14ac:dyDescent="0.2">
      <c r="A1405" s="11">
        <f t="shared" si="126"/>
        <v>14.039999999999745</v>
      </c>
      <c r="B1405" s="7">
        <f>COUNTIF(Power!$A$4:$A$34,"&lt;="&amp;A1405)</f>
        <v>15</v>
      </c>
      <c r="C1405" s="7">
        <f t="shared" si="127"/>
        <v>16</v>
      </c>
      <c r="D1405" s="8">
        <f>INDEX(Power!$A$4:$A$34,B1405)</f>
        <v>14</v>
      </c>
      <c r="E1405" s="8">
        <f>INDEX(Power!$A$4:$A$34,C1405)</f>
        <v>15</v>
      </c>
      <c r="G1405" s="8">
        <f>INDEX(Power!$B$4:$B$34,B1405)</f>
        <v>2000</v>
      </c>
      <c r="H1405" s="8">
        <f>INDEX(Power!$B$4:$B$34,C1405)</f>
        <v>2000</v>
      </c>
      <c r="J1405" s="14">
        <f t="shared" si="128"/>
        <v>1404</v>
      </c>
      <c r="K1405" s="15">
        <f t="shared" si="129"/>
        <v>14.039999999999745</v>
      </c>
      <c r="L1405" s="14">
        <f>IF(K1405&lt;Power!$B$1,G1405+(A1405-D1405)*(H1405-G1405)/(E1405-D1405),0)</f>
        <v>2000</v>
      </c>
      <c r="Q1405" s="28">
        <f t="shared" si="130"/>
        <v>2.5401902803423582E-13</v>
      </c>
      <c r="R1405" s="8">
        <f t="shared" si="131"/>
        <v>0</v>
      </c>
    </row>
    <row r="1406" spans="1:18" x14ac:dyDescent="0.2">
      <c r="A1406" s="11">
        <f t="shared" si="126"/>
        <v>14.049999999999745</v>
      </c>
      <c r="B1406" s="7">
        <f>COUNTIF(Power!$A$4:$A$34,"&lt;="&amp;A1406)</f>
        <v>15</v>
      </c>
      <c r="C1406" s="7">
        <f t="shared" si="127"/>
        <v>16</v>
      </c>
      <c r="D1406" s="8">
        <f>INDEX(Power!$A$4:$A$34,B1406)</f>
        <v>14</v>
      </c>
      <c r="E1406" s="8">
        <f>INDEX(Power!$A$4:$A$34,C1406)</f>
        <v>15</v>
      </c>
      <c r="G1406" s="8">
        <f>INDEX(Power!$B$4:$B$34,B1406)</f>
        <v>2000</v>
      </c>
      <c r="H1406" s="8">
        <f>INDEX(Power!$B$4:$B$34,C1406)</f>
        <v>2000</v>
      </c>
      <c r="J1406" s="14">
        <f t="shared" si="128"/>
        <v>1405</v>
      </c>
      <c r="K1406" s="15">
        <f t="shared" si="129"/>
        <v>14.049999999999745</v>
      </c>
      <c r="L1406" s="14">
        <f>IF(K1406&lt;Power!$B$1,G1406+(A1406-D1406)*(H1406-G1406)/(E1406-D1406),0)</f>
        <v>2000</v>
      </c>
      <c r="Q1406" s="28">
        <f t="shared" si="130"/>
        <v>2.5579538487363607E-13</v>
      </c>
      <c r="R1406" s="8">
        <f t="shared" si="131"/>
        <v>0</v>
      </c>
    </row>
    <row r="1407" spans="1:18" x14ac:dyDescent="0.2">
      <c r="A1407" s="11">
        <f t="shared" si="126"/>
        <v>14.059999999999745</v>
      </c>
      <c r="B1407" s="7">
        <f>COUNTIF(Power!$A$4:$A$34,"&lt;="&amp;A1407)</f>
        <v>15</v>
      </c>
      <c r="C1407" s="7">
        <f t="shared" si="127"/>
        <v>16</v>
      </c>
      <c r="D1407" s="8">
        <f>INDEX(Power!$A$4:$A$34,B1407)</f>
        <v>14</v>
      </c>
      <c r="E1407" s="8">
        <f>INDEX(Power!$A$4:$A$34,C1407)</f>
        <v>15</v>
      </c>
      <c r="G1407" s="8">
        <f>INDEX(Power!$B$4:$B$34,B1407)</f>
        <v>2000</v>
      </c>
      <c r="H1407" s="8">
        <f>INDEX(Power!$B$4:$B$34,C1407)</f>
        <v>2000</v>
      </c>
      <c r="J1407" s="14">
        <f t="shared" si="128"/>
        <v>1406</v>
      </c>
      <c r="K1407" s="15">
        <f t="shared" si="129"/>
        <v>14.059999999999745</v>
      </c>
      <c r="L1407" s="14">
        <f>IF(K1407&lt;Power!$B$1,G1407+(A1407-D1407)*(H1407-G1407)/(E1407-D1407),0)</f>
        <v>2000</v>
      </c>
      <c r="Q1407" s="28">
        <f t="shared" si="130"/>
        <v>2.5579538487363607E-13</v>
      </c>
      <c r="R1407" s="8">
        <f t="shared" si="131"/>
        <v>0</v>
      </c>
    </row>
    <row r="1408" spans="1:18" x14ac:dyDescent="0.2">
      <c r="A1408" s="11">
        <f t="shared" si="126"/>
        <v>14.069999999999744</v>
      </c>
      <c r="B1408" s="7">
        <f>COUNTIF(Power!$A$4:$A$34,"&lt;="&amp;A1408)</f>
        <v>15</v>
      </c>
      <c r="C1408" s="7">
        <f t="shared" si="127"/>
        <v>16</v>
      </c>
      <c r="D1408" s="8">
        <f>INDEX(Power!$A$4:$A$34,B1408)</f>
        <v>14</v>
      </c>
      <c r="E1408" s="8">
        <f>INDEX(Power!$A$4:$A$34,C1408)</f>
        <v>15</v>
      </c>
      <c r="G1408" s="8">
        <f>INDEX(Power!$B$4:$B$34,B1408)</f>
        <v>2000</v>
      </c>
      <c r="H1408" s="8">
        <f>INDEX(Power!$B$4:$B$34,C1408)</f>
        <v>2000</v>
      </c>
      <c r="J1408" s="14">
        <f t="shared" si="128"/>
        <v>1407</v>
      </c>
      <c r="K1408" s="15">
        <f t="shared" si="129"/>
        <v>14.069999999999744</v>
      </c>
      <c r="L1408" s="14">
        <f>IF(K1408&lt;Power!$B$1,G1408+(A1408-D1408)*(H1408-G1408)/(E1408-D1408),0)</f>
        <v>2000</v>
      </c>
      <c r="Q1408" s="28">
        <f t="shared" si="130"/>
        <v>2.5579538487363607E-13</v>
      </c>
      <c r="R1408" s="8">
        <f t="shared" si="131"/>
        <v>0</v>
      </c>
    </row>
    <row r="1409" spans="1:18" x14ac:dyDescent="0.2">
      <c r="A1409" s="11">
        <f t="shared" si="126"/>
        <v>14.079999999999744</v>
      </c>
      <c r="B1409" s="7">
        <f>COUNTIF(Power!$A$4:$A$34,"&lt;="&amp;A1409)</f>
        <v>15</v>
      </c>
      <c r="C1409" s="7">
        <f t="shared" si="127"/>
        <v>16</v>
      </c>
      <c r="D1409" s="8">
        <f>INDEX(Power!$A$4:$A$34,B1409)</f>
        <v>14</v>
      </c>
      <c r="E1409" s="8">
        <f>INDEX(Power!$A$4:$A$34,C1409)</f>
        <v>15</v>
      </c>
      <c r="G1409" s="8">
        <f>INDEX(Power!$B$4:$B$34,B1409)</f>
        <v>2000</v>
      </c>
      <c r="H1409" s="8">
        <f>INDEX(Power!$B$4:$B$34,C1409)</f>
        <v>2000</v>
      </c>
      <c r="J1409" s="14">
        <f t="shared" si="128"/>
        <v>1408</v>
      </c>
      <c r="K1409" s="15">
        <f t="shared" si="129"/>
        <v>14.079999999999744</v>
      </c>
      <c r="L1409" s="14">
        <f>IF(K1409&lt;Power!$B$1,G1409+(A1409-D1409)*(H1409-G1409)/(E1409-D1409),0)</f>
        <v>2000</v>
      </c>
      <c r="Q1409" s="28">
        <f t="shared" si="130"/>
        <v>2.5579538487363607E-13</v>
      </c>
      <c r="R1409" s="8">
        <f t="shared" si="131"/>
        <v>0</v>
      </c>
    </row>
    <row r="1410" spans="1:18" x14ac:dyDescent="0.2">
      <c r="A1410" s="11">
        <f t="shared" si="126"/>
        <v>14.089999999999744</v>
      </c>
      <c r="B1410" s="7">
        <f>COUNTIF(Power!$A$4:$A$34,"&lt;="&amp;A1410)</f>
        <v>15</v>
      </c>
      <c r="C1410" s="7">
        <f t="shared" si="127"/>
        <v>16</v>
      </c>
      <c r="D1410" s="8">
        <f>INDEX(Power!$A$4:$A$34,B1410)</f>
        <v>14</v>
      </c>
      <c r="E1410" s="8">
        <f>INDEX(Power!$A$4:$A$34,C1410)</f>
        <v>15</v>
      </c>
      <c r="G1410" s="8">
        <f>INDEX(Power!$B$4:$B$34,B1410)</f>
        <v>2000</v>
      </c>
      <c r="H1410" s="8">
        <f>INDEX(Power!$B$4:$B$34,C1410)</f>
        <v>2000</v>
      </c>
      <c r="J1410" s="14">
        <f t="shared" si="128"/>
        <v>1409</v>
      </c>
      <c r="K1410" s="15">
        <f t="shared" si="129"/>
        <v>14.089999999999744</v>
      </c>
      <c r="L1410" s="14">
        <f>IF(K1410&lt;Power!$B$1,G1410+(A1410-D1410)*(H1410-G1410)/(E1410-D1410),0)</f>
        <v>2000</v>
      </c>
      <c r="Q1410" s="28">
        <f t="shared" si="130"/>
        <v>2.5579538487363607E-13</v>
      </c>
      <c r="R1410" s="8">
        <f t="shared" si="131"/>
        <v>0</v>
      </c>
    </row>
    <row r="1411" spans="1:18" x14ac:dyDescent="0.2">
      <c r="A1411" s="11">
        <f t="shared" ref="A1411:A1474" si="132">A1410+$O$2</f>
        <v>14.099999999999744</v>
      </c>
      <c r="B1411" s="7">
        <f>COUNTIF(Power!$A$4:$A$34,"&lt;="&amp;A1411)</f>
        <v>15</v>
      </c>
      <c r="C1411" s="7">
        <f t="shared" ref="C1411:C1474" si="133">B1411+1</f>
        <v>16</v>
      </c>
      <c r="D1411" s="8">
        <f>INDEX(Power!$A$4:$A$34,B1411)</f>
        <v>14</v>
      </c>
      <c r="E1411" s="8">
        <f>INDEX(Power!$A$4:$A$34,C1411)</f>
        <v>15</v>
      </c>
      <c r="G1411" s="8">
        <f>INDEX(Power!$B$4:$B$34,B1411)</f>
        <v>2000</v>
      </c>
      <c r="H1411" s="8">
        <f>INDEX(Power!$B$4:$B$34,C1411)</f>
        <v>2000</v>
      </c>
      <c r="J1411" s="14">
        <f t="shared" ref="J1411:J1474" si="134">ROUND(A1411*100,0)</f>
        <v>1410</v>
      </c>
      <c r="K1411" s="15">
        <f t="shared" ref="K1411:K1474" si="135">A1411</f>
        <v>14.099999999999744</v>
      </c>
      <c r="L1411" s="14">
        <f>IF(K1411&lt;Power!$B$1,G1411+(A1411-D1411)*(H1411-G1411)/(E1411-D1411),0)</f>
        <v>2000</v>
      </c>
      <c r="Q1411" s="28">
        <f t="shared" ref="Q1411:Q1474" si="136">J1411/100-K1411</f>
        <v>2.5579538487363607E-13</v>
      </c>
      <c r="R1411" s="8">
        <f t="shared" ref="R1411:R1474" si="137">COUNTIF(J:J,"="&amp;J1411)-1</f>
        <v>0</v>
      </c>
    </row>
    <row r="1412" spans="1:18" x14ac:dyDescent="0.2">
      <c r="A1412" s="11">
        <f t="shared" si="132"/>
        <v>14.109999999999744</v>
      </c>
      <c r="B1412" s="7">
        <f>COUNTIF(Power!$A$4:$A$34,"&lt;="&amp;A1412)</f>
        <v>15</v>
      </c>
      <c r="C1412" s="7">
        <f t="shared" si="133"/>
        <v>16</v>
      </c>
      <c r="D1412" s="8">
        <f>INDEX(Power!$A$4:$A$34,B1412)</f>
        <v>14</v>
      </c>
      <c r="E1412" s="8">
        <f>INDEX(Power!$A$4:$A$34,C1412)</f>
        <v>15</v>
      </c>
      <c r="G1412" s="8">
        <f>INDEX(Power!$B$4:$B$34,B1412)</f>
        <v>2000</v>
      </c>
      <c r="H1412" s="8">
        <f>INDEX(Power!$B$4:$B$34,C1412)</f>
        <v>2000</v>
      </c>
      <c r="J1412" s="14">
        <f t="shared" si="134"/>
        <v>1411</v>
      </c>
      <c r="K1412" s="15">
        <f t="shared" si="135"/>
        <v>14.109999999999744</v>
      </c>
      <c r="L1412" s="14">
        <f>IF(K1412&lt;Power!$B$1,G1412+(A1412-D1412)*(H1412-G1412)/(E1412-D1412),0)</f>
        <v>2000</v>
      </c>
      <c r="Q1412" s="28">
        <f t="shared" si="136"/>
        <v>2.5579538487363607E-13</v>
      </c>
      <c r="R1412" s="8">
        <f t="shared" si="137"/>
        <v>0</v>
      </c>
    </row>
    <row r="1413" spans="1:18" x14ac:dyDescent="0.2">
      <c r="A1413" s="11">
        <f t="shared" si="132"/>
        <v>14.119999999999743</v>
      </c>
      <c r="B1413" s="7">
        <f>COUNTIF(Power!$A$4:$A$34,"&lt;="&amp;A1413)</f>
        <v>15</v>
      </c>
      <c r="C1413" s="7">
        <f t="shared" si="133"/>
        <v>16</v>
      </c>
      <c r="D1413" s="8">
        <f>INDEX(Power!$A$4:$A$34,B1413)</f>
        <v>14</v>
      </c>
      <c r="E1413" s="8">
        <f>INDEX(Power!$A$4:$A$34,C1413)</f>
        <v>15</v>
      </c>
      <c r="G1413" s="8">
        <f>INDEX(Power!$B$4:$B$34,B1413)</f>
        <v>2000</v>
      </c>
      <c r="H1413" s="8">
        <f>INDEX(Power!$B$4:$B$34,C1413)</f>
        <v>2000</v>
      </c>
      <c r="J1413" s="14">
        <f t="shared" si="134"/>
        <v>1412</v>
      </c>
      <c r="K1413" s="15">
        <f t="shared" si="135"/>
        <v>14.119999999999743</v>
      </c>
      <c r="L1413" s="14">
        <f>IF(K1413&lt;Power!$B$1,G1413+(A1413-D1413)*(H1413-G1413)/(E1413-D1413),0)</f>
        <v>2000</v>
      </c>
      <c r="Q1413" s="28">
        <f t="shared" si="136"/>
        <v>2.5579538487363607E-13</v>
      </c>
      <c r="R1413" s="8">
        <f t="shared" si="137"/>
        <v>0</v>
      </c>
    </row>
    <row r="1414" spans="1:18" x14ac:dyDescent="0.2">
      <c r="A1414" s="11">
        <f t="shared" si="132"/>
        <v>14.129999999999743</v>
      </c>
      <c r="B1414" s="7">
        <f>COUNTIF(Power!$A$4:$A$34,"&lt;="&amp;A1414)</f>
        <v>15</v>
      </c>
      <c r="C1414" s="7">
        <f t="shared" si="133"/>
        <v>16</v>
      </c>
      <c r="D1414" s="8">
        <f>INDEX(Power!$A$4:$A$34,B1414)</f>
        <v>14</v>
      </c>
      <c r="E1414" s="8">
        <f>INDEX(Power!$A$4:$A$34,C1414)</f>
        <v>15</v>
      </c>
      <c r="G1414" s="8">
        <f>INDEX(Power!$B$4:$B$34,B1414)</f>
        <v>2000</v>
      </c>
      <c r="H1414" s="8">
        <f>INDEX(Power!$B$4:$B$34,C1414)</f>
        <v>2000</v>
      </c>
      <c r="J1414" s="14">
        <f t="shared" si="134"/>
        <v>1413</v>
      </c>
      <c r="K1414" s="15">
        <f t="shared" si="135"/>
        <v>14.129999999999743</v>
      </c>
      <c r="L1414" s="14">
        <f>IF(K1414&lt;Power!$B$1,G1414+(A1414-D1414)*(H1414-G1414)/(E1414-D1414),0)</f>
        <v>2000</v>
      </c>
      <c r="Q1414" s="28">
        <f t="shared" si="136"/>
        <v>2.5757174171303632E-13</v>
      </c>
      <c r="R1414" s="8">
        <f t="shared" si="137"/>
        <v>0</v>
      </c>
    </row>
    <row r="1415" spans="1:18" x14ac:dyDescent="0.2">
      <c r="A1415" s="11">
        <f t="shared" si="132"/>
        <v>14.139999999999743</v>
      </c>
      <c r="B1415" s="7">
        <f>COUNTIF(Power!$A$4:$A$34,"&lt;="&amp;A1415)</f>
        <v>15</v>
      </c>
      <c r="C1415" s="7">
        <f t="shared" si="133"/>
        <v>16</v>
      </c>
      <c r="D1415" s="8">
        <f>INDEX(Power!$A$4:$A$34,B1415)</f>
        <v>14</v>
      </c>
      <c r="E1415" s="8">
        <f>INDEX(Power!$A$4:$A$34,C1415)</f>
        <v>15</v>
      </c>
      <c r="G1415" s="8">
        <f>INDEX(Power!$B$4:$B$34,B1415)</f>
        <v>2000</v>
      </c>
      <c r="H1415" s="8">
        <f>INDEX(Power!$B$4:$B$34,C1415)</f>
        <v>2000</v>
      </c>
      <c r="J1415" s="14">
        <f t="shared" si="134"/>
        <v>1414</v>
      </c>
      <c r="K1415" s="15">
        <f t="shared" si="135"/>
        <v>14.139999999999743</v>
      </c>
      <c r="L1415" s="14">
        <f>IF(K1415&lt;Power!$B$1,G1415+(A1415-D1415)*(H1415-G1415)/(E1415-D1415),0)</f>
        <v>2000</v>
      </c>
      <c r="Q1415" s="28">
        <f t="shared" si="136"/>
        <v>2.5757174171303632E-13</v>
      </c>
      <c r="R1415" s="8">
        <f t="shared" si="137"/>
        <v>0</v>
      </c>
    </row>
    <row r="1416" spans="1:18" x14ac:dyDescent="0.2">
      <c r="A1416" s="11">
        <f t="shared" si="132"/>
        <v>14.149999999999743</v>
      </c>
      <c r="B1416" s="7">
        <f>COUNTIF(Power!$A$4:$A$34,"&lt;="&amp;A1416)</f>
        <v>15</v>
      </c>
      <c r="C1416" s="7">
        <f t="shared" si="133"/>
        <v>16</v>
      </c>
      <c r="D1416" s="8">
        <f>INDEX(Power!$A$4:$A$34,B1416)</f>
        <v>14</v>
      </c>
      <c r="E1416" s="8">
        <f>INDEX(Power!$A$4:$A$34,C1416)</f>
        <v>15</v>
      </c>
      <c r="G1416" s="8">
        <f>INDEX(Power!$B$4:$B$34,B1416)</f>
        <v>2000</v>
      </c>
      <c r="H1416" s="8">
        <f>INDEX(Power!$B$4:$B$34,C1416)</f>
        <v>2000</v>
      </c>
      <c r="J1416" s="14">
        <f t="shared" si="134"/>
        <v>1415</v>
      </c>
      <c r="K1416" s="15">
        <f t="shared" si="135"/>
        <v>14.149999999999743</v>
      </c>
      <c r="L1416" s="14">
        <f>IF(K1416&lt;Power!$B$1,G1416+(A1416-D1416)*(H1416-G1416)/(E1416-D1416),0)</f>
        <v>2000</v>
      </c>
      <c r="Q1416" s="28">
        <f t="shared" si="136"/>
        <v>2.5757174171303632E-13</v>
      </c>
      <c r="R1416" s="8">
        <f t="shared" si="137"/>
        <v>0</v>
      </c>
    </row>
    <row r="1417" spans="1:18" x14ac:dyDescent="0.2">
      <c r="A1417" s="11">
        <f t="shared" si="132"/>
        <v>14.159999999999743</v>
      </c>
      <c r="B1417" s="7">
        <f>COUNTIF(Power!$A$4:$A$34,"&lt;="&amp;A1417)</f>
        <v>15</v>
      </c>
      <c r="C1417" s="7">
        <f t="shared" si="133"/>
        <v>16</v>
      </c>
      <c r="D1417" s="8">
        <f>INDEX(Power!$A$4:$A$34,B1417)</f>
        <v>14</v>
      </c>
      <c r="E1417" s="8">
        <f>INDEX(Power!$A$4:$A$34,C1417)</f>
        <v>15</v>
      </c>
      <c r="G1417" s="8">
        <f>INDEX(Power!$B$4:$B$34,B1417)</f>
        <v>2000</v>
      </c>
      <c r="H1417" s="8">
        <f>INDEX(Power!$B$4:$B$34,C1417)</f>
        <v>2000</v>
      </c>
      <c r="J1417" s="14">
        <f t="shared" si="134"/>
        <v>1416</v>
      </c>
      <c r="K1417" s="15">
        <f t="shared" si="135"/>
        <v>14.159999999999743</v>
      </c>
      <c r="L1417" s="14">
        <f>IF(K1417&lt;Power!$B$1,G1417+(A1417-D1417)*(H1417-G1417)/(E1417-D1417),0)</f>
        <v>2000</v>
      </c>
      <c r="Q1417" s="28">
        <f t="shared" si="136"/>
        <v>2.5757174171303632E-13</v>
      </c>
      <c r="R1417" s="8">
        <f t="shared" si="137"/>
        <v>0</v>
      </c>
    </row>
    <row r="1418" spans="1:18" x14ac:dyDescent="0.2">
      <c r="A1418" s="11">
        <f t="shared" si="132"/>
        <v>14.169999999999742</v>
      </c>
      <c r="B1418" s="7">
        <f>COUNTIF(Power!$A$4:$A$34,"&lt;="&amp;A1418)</f>
        <v>15</v>
      </c>
      <c r="C1418" s="7">
        <f t="shared" si="133"/>
        <v>16</v>
      </c>
      <c r="D1418" s="8">
        <f>INDEX(Power!$A$4:$A$34,B1418)</f>
        <v>14</v>
      </c>
      <c r="E1418" s="8">
        <f>INDEX(Power!$A$4:$A$34,C1418)</f>
        <v>15</v>
      </c>
      <c r="G1418" s="8">
        <f>INDEX(Power!$B$4:$B$34,B1418)</f>
        <v>2000</v>
      </c>
      <c r="H1418" s="8">
        <f>INDEX(Power!$B$4:$B$34,C1418)</f>
        <v>2000</v>
      </c>
      <c r="J1418" s="14">
        <f t="shared" si="134"/>
        <v>1417</v>
      </c>
      <c r="K1418" s="15">
        <f t="shared" si="135"/>
        <v>14.169999999999742</v>
      </c>
      <c r="L1418" s="14">
        <f>IF(K1418&lt;Power!$B$1,G1418+(A1418-D1418)*(H1418-G1418)/(E1418-D1418),0)</f>
        <v>2000</v>
      </c>
      <c r="Q1418" s="28">
        <f t="shared" si="136"/>
        <v>2.5757174171303632E-13</v>
      </c>
      <c r="R1418" s="8">
        <f t="shared" si="137"/>
        <v>0</v>
      </c>
    </row>
    <row r="1419" spans="1:18" x14ac:dyDescent="0.2">
      <c r="A1419" s="11">
        <f t="shared" si="132"/>
        <v>14.179999999999742</v>
      </c>
      <c r="B1419" s="7">
        <f>COUNTIF(Power!$A$4:$A$34,"&lt;="&amp;A1419)</f>
        <v>15</v>
      </c>
      <c r="C1419" s="7">
        <f t="shared" si="133"/>
        <v>16</v>
      </c>
      <c r="D1419" s="8">
        <f>INDEX(Power!$A$4:$A$34,B1419)</f>
        <v>14</v>
      </c>
      <c r="E1419" s="8">
        <f>INDEX(Power!$A$4:$A$34,C1419)</f>
        <v>15</v>
      </c>
      <c r="G1419" s="8">
        <f>INDEX(Power!$B$4:$B$34,B1419)</f>
        <v>2000</v>
      </c>
      <c r="H1419" s="8">
        <f>INDEX(Power!$B$4:$B$34,C1419)</f>
        <v>2000</v>
      </c>
      <c r="J1419" s="14">
        <f t="shared" si="134"/>
        <v>1418</v>
      </c>
      <c r="K1419" s="15">
        <f t="shared" si="135"/>
        <v>14.179999999999742</v>
      </c>
      <c r="L1419" s="14">
        <f>IF(K1419&lt;Power!$B$1,G1419+(A1419-D1419)*(H1419-G1419)/(E1419-D1419),0)</f>
        <v>2000</v>
      </c>
      <c r="Q1419" s="28">
        <f t="shared" si="136"/>
        <v>2.5757174171303632E-13</v>
      </c>
      <c r="R1419" s="8">
        <f t="shared" si="137"/>
        <v>0</v>
      </c>
    </row>
    <row r="1420" spans="1:18" x14ac:dyDescent="0.2">
      <c r="A1420" s="11">
        <f t="shared" si="132"/>
        <v>14.189999999999742</v>
      </c>
      <c r="B1420" s="7">
        <f>COUNTIF(Power!$A$4:$A$34,"&lt;="&amp;A1420)</f>
        <v>15</v>
      </c>
      <c r="C1420" s="7">
        <f t="shared" si="133"/>
        <v>16</v>
      </c>
      <c r="D1420" s="8">
        <f>INDEX(Power!$A$4:$A$34,B1420)</f>
        <v>14</v>
      </c>
      <c r="E1420" s="8">
        <f>INDEX(Power!$A$4:$A$34,C1420)</f>
        <v>15</v>
      </c>
      <c r="G1420" s="8">
        <f>INDEX(Power!$B$4:$B$34,B1420)</f>
        <v>2000</v>
      </c>
      <c r="H1420" s="8">
        <f>INDEX(Power!$B$4:$B$34,C1420)</f>
        <v>2000</v>
      </c>
      <c r="J1420" s="14">
        <f t="shared" si="134"/>
        <v>1419</v>
      </c>
      <c r="K1420" s="15">
        <f t="shared" si="135"/>
        <v>14.189999999999742</v>
      </c>
      <c r="L1420" s="14">
        <f>IF(K1420&lt;Power!$B$1,G1420+(A1420-D1420)*(H1420-G1420)/(E1420-D1420),0)</f>
        <v>2000</v>
      </c>
      <c r="Q1420" s="28">
        <f t="shared" si="136"/>
        <v>2.5757174171303632E-13</v>
      </c>
      <c r="R1420" s="8">
        <f t="shared" si="137"/>
        <v>0</v>
      </c>
    </row>
    <row r="1421" spans="1:18" x14ac:dyDescent="0.2">
      <c r="A1421" s="11">
        <f t="shared" si="132"/>
        <v>14.199999999999742</v>
      </c>
      <c r="B1421" s="7">
        <f>COUNTIF(Power!$A$4:$A$34,"&lt;="&amp;A1421)</f>
        <v>15</v>
      </c>
      <c r="C1421" s="7">
        <f t="shared" si="133"/>
        <v>16</v>
      </c>
      <c r="D1421" s="8">
        <f>INDEX(Power!$A$4:$A$34,B1421)</f>
        <v>14</v>
      </c>
      <c r="E1421" s="8">
        <f>INDEX(Power!$A$4:$A$34,C1421)</f>
        <v>15</v>
      </c>
      <c r="G1421" s="8">
        <f>INDEX(Power!$B$4:$B$34,B1421)</f>
        <v>2000</v>
      </c>
      <c r="H1421" s="8">
        <f>INDEX(Power!$B$4:$B$34,C1421)</f>
        <v>2000</v>
      </c>
      <c r="J1421" s="14">
        <f t="shared" si="134"/>
        <v>1420</v>
      </c>
      <c r="K1421" s="15">
        <f t="shared" si="135"/>
        <v>14.199999999999742</v>
      </c>
      <c r="L1421" s="14">
        <f>IF(K1421&lt;Power!$B$1,G1421+(A1421-D1421)*(H1421-G1421)/(E1421-D1421),0)</f>
        <v>2000</v>
      </c>
      <c r="Q1421" s="28">
        <f t="shared" si="136"/>
        <v>2.5757174171303632E-13</v>
      </c>
      <c r="R1421" s="8">
        <f t="shared" si="137"/>
        <v>0</v>
      </c>
    </row>
    <row r="1422" spans="1:18" x14ac:dyDescent="0.2">
      <c r="A1422" s="11">
        <f t="shared" si="132"/>
        <v>14.209999999999742</v>
      </c>
      <c r="B1422" s="7">
        <f>COUNTIF(Power!$A$4:$A$34,"&lt;="&amp;A1422)</f>
        <v>15</v>
      </c>
      <c r="C1422" s="7">
        <f t="shared" si="133"/>
        <v>16</v>
      </c>
      <c r="D1422" s="8">
        <f>INDEX(Power!$A$4:$A$34,B1422)</f>
        <v>14</v>
      </c>
      <c r="E1422" s="8">
        <f>INDEX(Power!$A$4:$A$34,C1422)</f>
        <v>15</v>
      </c>
      <c r="G1422" s="8">
        <f>INDEX(Power!$B$4:$B$34,B1422)</f>
        <v>2000</v>
      </c>
      <c r="H1422" s="8">
        <f>INDEX(Power!$B$4:$B$34,C1422)</f>
        <v>2000</v>
      </c>
      <c r="J1422" s="14">
        <f t="shared" si="134"/>
        <v>1421</v>
      </c>
      <c r="K1422" s="15">
        <f t="shared" si="135"/>
        <v>14.209999999999742</v>
      </c>
      <c r="L1422" s="14">
        <f>IF(K1422&lt;Power!$B$1,G1422+(A1422-D1422)*(H1422-G1422)/(E1422-D1422),0)</f>
        <v>2000</v>
      </c>
      <c r="Q1422" s="28">
        <f t="shared" si="136"/>
        <v>2.5934809855243657E-13</v>
      </c>
      <c r="R1422" s="8">
        <f t="shared" si="137"/>
        <v>0</v>
      </c>
    </row>
    <row r="1423" spans="1:18" x14ac:dyDescent="0.2">
      <c r="A1423" s="11">
        <f t="shared" si="132"/>
        <v>14.219999999999741</v>
      </c>
      <c r="B1423" s="7">
        <f>COUNTIF(Power!$A$4:$A$34,"&lt;="&amp;A1423)</f>
        <v>15</v>
      </c>
      <c r="C1423" s="7">
        <f t="shared" si="133"/>
        <v>16</v>
      </c>
      <c r="D1423" s="8">
        <f>INDEX(Power!$A$4:$A$34,B1423)</f>
        <v>14</v>
      </c>
      <c r="E1423" s="8">
        <f>INDEX(Power!$A$4:$A$34,C1423)</f>
        <v>15</v>
      </c>
      <c r="G1423" s="8">
        <f>INDEX(Power!$B$4:$B$34,B1423)</f>
        <v>2000</v>
      </c>
      <c r="H1423" s="8">
        <f>INDEX(Power!$B$4:$B$34,C1423)</f>
        <v>2000</v>
      </c>
      <c r="J1423" s="14">
        <f t="shared" si="134"/>
        <v>1422</v>
      </c>
      <c r="K1423" s="15">
        <f t="shared" si="135"/>
        <v>14.219999999999741</v>
      </c>
      <c r="L1423" s="14">
        <f>IF(K1423&lt;Power!$B$1,G1423+(A1423-D1423)*(H1423-G1423)/(E1423-D1423),0)</f>
        <v>2000</v>
      </c>
      <c r="Q1423" s="28">
        <f t="shared" si="136"/>
        <v>2.5934809855243657E-13</v>
      </c>
      <c r="R1423" s="8">
        <f t="shared" si="137"/>
        <v>0</v>
      </c>
    </row>
    <row r="1424" spans="1:18" x14ac:dyDescent="0.2">
      <c r="A1424" s="11">
        <f t="shared" si="132"/>
        <v>14.229999999999741</v>
      </c>
      <c r="B1424" s="7">
        <f>COUNTIF(Power!$A$4:$A$34,"&lt;="&amp;A1424)</f>
        <v>15</v>
      </c>
      <c r="C1424" s="7">
        <f t="shared" si="133"/>
        <v>16</v>
      </c>
      <c r="D1424" s="8">
        <f>INDEX(Power!$A$4:$A$34,B1424)</f>
        <v>14</v>
      </c>
      <c r="E1424" s="8">
        <f>INDEX(Power!$A$4:$A$34,C1424)</f>
        <v>15</v>
      </c>
      <c r="G1424" s="8">
        <f>INDEX(Power!$B$4:$B$34,B1424)</f>
        <v>2000</v>
      </c>
      <c r="H1424" s="8">
        <f>INDEX(Power!$B$4:$B$34,C1424)</f>
        <v>2000</v>
      </c>
      <c r="J1424" s="14">
        <f t="shared" si="134"/>
        <v>1423</v>
      </c>
      <c r="K1424" s="15">
        <f t="shared" si="135"/>
        <v>14.229999999999741</v>
      </c>
      <c r="L1424" s="14">
        <f>IF(K1424&lt;Power!$B$1,G1424+(A1424-D1424)*(H1424-G1424)/(E1424-D1424),0)</f>
        <v>2000</v>
      </c>
      <c r="Q1424" s="28">
        <f t="shared" si="136"/>
        <v>2.5934809855243657E-13</v>
      </c>
      <c r="R1424" s="8">
        <f t="shared" si="137"/>
        <v>0</v>
      </c>
    </row>
    <row r="1425" spans="1:18" x14ac:dyDescent="0.2">
      <c r="A1425" s="11">
        <f t="shared" si="132"/>
        <v>14.239999999999741</v>
      </c>
      <c r="B1425" s="7">
        <f>COUNTIF(Power!$A$4:$A$34,"&lt;="&amp;A1425)</f>
        <v>15</v>
      </c>
      <c r="C1425" s="7">
        <f t="shared" si="133"/>
        <v>16</v>
      </c>
      <c r="D1425" s="8">
        <f>INDEX(Power!$A$4:$A$34,B1425)</f>
        <v>14</v>
      </c>
      <c r="E1425" s="8">
        <f>INDEX(Power!$A$4:$A$34,C1425)</f>
        <v>15</v>
      </c>
      <c r="G1425" s="8">
        <f>INDEX(Power!$B$4:$B$34,B1425)</f>
        <v>2000</v>
      </c>
      <c r="H1425" s="8">
        <f>INDEX(Power!$B$4:$B$34,C1425)</f>
        <v>2000</v>
      </c>
      <c r="J1425" s="14">
        <f t="shared" si="134"/>
        <v>1424</v>
      </c>
      <c r="K1425" s="15">
        <f t="shared" si="135"/>
        <v>14.239999999999741</v>
      </c>
      <c r="L1425" s="14">
        <f>IF(K1425&lt;Power!$B$1,G1425+(A1425-D1425)*(H1425-G1425)/(E1425-D1425),0)</f>
        <v>2000</v>
      </c>
      <c r="Q1425" s="28">
        <f t="shared" si="136"/>
        <v>2.5934809855243657E-13</v>
      </c>
      <c r="R1425" s="8">
        <f t="shared" si="137"/>
        <v>0</v>
      </c>
    </row>
    <row r="1426" spans="1:18" x14ac:dyDescent="0.2">
      <c r="A1426" s="11">
        <f t="shared" si="132"/>
        <v>14.249999999999741</v>
      </c>
      <c r="B1426" s="7">
        <f>COUNTIF(Power!$A$4:$A$34,"&lt;="&amp;A1426)</f>
        <v>15</v>
      </c>
      <c r="C1426" s="7">
        <f t="shared" si="133"/>
        <v>16</v>
      </c>
      <c r="D1426" s="8">
        <f>INDEX(Power!$A$4:$A$34,B1426)</f>
        <v>14</v>
      </c>
      <c r="E1426" s="8">
        <f>INDEX(Power!$A$4:$A$34,C1426)</f>
        <v>15</v>
      </c>
      <c r="G1426" s="8">
        <f>INDEX(Power!$B$4:$B$34,B1426)</f>
        <v>2000</v>
      </c>
      <c r="H1426" s="8">
        <f>INDEX(Power!$B$4:$B$34,C1426)</f>
        <v>2000</v>
      </c>
      <c r="J1426" s="14">
        <f t="shared" si="134"/>
        <v>1425</v>
      </c>
      <c r="K1426" s="15">
        <f t="shared" si="135"/>
        <v>14.249999999999741</v>
      </c>
      <c r="L1426" s="14">
        <f>IF(K1426&lt;Power!$B$1,G1426+(A1426-D1426)*(H1426-G1426)/(E1426-D1426),0)</f>
        <v>2000</v>
      </c>
      <c r="Q1426" s="28">
        <f t="shared" si="136"/>
        <v>2.5934809855243657E-13</v>
      </c>
      <c r="R1426" s="8">
        <f t="shared" si="137"/>
        <v>0</v>
      </c>
    </row>
    <row r="1427" spans="1:18" x14ac:dyDescent="0.2">
      <c r="A1427" s="11">
        <f t="shared" si="132"/>
        <v>14.25999999999974</v>
      </c>
      <c r="B1427" s="7">
        <f>COUNTIF(Power!$A$4:$A$34,"&lt;="&amp;A1427)</f>
        <v>15</v>
      </c>
      <c r="C1427" s="7">
        <f t="shared" si="133"/>
        <v>16</v>
      </c>
      <c r="D1427" s="8">
        <f>INDEX(Power!$A$4:$A$34,B1427)</f>
        <v>14</v>
      </c>
      <c r="E1427" s="8">
        <f>INDEX(Power!$A$4:$A$34,C1427)</f>
        <v>15</v>
      </c>
      <c r="G1427" s="8">
        <f>INDEX(Power!$B$4:$B$34,B1427)</f>
        <v>2000</v>
      </c>
      <c r="H1427" s="8">
        <f>INDEX(Power!$B$4:$B$34,C1427)</f>
        <v>2000</v>
      </c>
      <c r="J1427" s="14">
        <f t="shared" si="134"/>
        <v>1426</v>
      </c>
      <c r="K1427" s="15">
        <f t="shared" si="135"/>
        <v>14.25999999999974</v>
      </c>
      <c r="L1427" s="14">
        <f>IF(K1427&lt;Power!$B$1,G1427+(A1427-D1427)*(H1427-G1427)/(E1427-D1427),0)</f>
        <v>2000</v>
      </c>
      <c r="Q1427" s="28">
        <f t="shared" si="136"/>
        <v>2.5934809855243657E-13</v>
      </c>
      <c r="R1427" s="8">
        <f t="shared" si="137"/>
        <v>0</v>
      </c>
    </row>
    <row r="1428" spans="1:18" x14ac:dyDescent="0.2">
      <c r="A1428" s="11">
        <f t="shared" si="132"/>
        <v>14.26999999999974</v>
      </c>
      <c r="B1428" s="7">
        <f>COUNTIF(Power!$A$4:$A$34,"&lt;="&amp;A1428)</f>
        <v>15</v>
      </c>
      <c r="C1428" s="7">
        <f t="shared" si="133"/>
        <v>16</v>
      </c>
      <c r="D1428" s="8">
        <f>INDEX(Power!$A$4:$A$34,B1428)</f>
        <v>14</v>
      </c>
      <c r="E1428" s="8">
        <f>INDEX(Power!$A$4:$A$34,C1428)</f>
        <v>15</v>
      </c>
      <c r="G1428" s="8">
        <f>INDEX(Power!$B$4:$B$34,B1428)</f>
        <v>2000</v>
      </c>
      <c r="H1428" s="8">
        <f>INDEX(Power!$B$4:$B$34,C1428)</f>
        <v>2000</v>
      </c>
      <c r="J1428" s="14">
        <f t="shared" si="134"/>
        <v>1427</v>
      </c>
      <c r="K1428" s="15">
        <f t="shared" si="135"/>
        <v>14.26999999999974</v>
      </c>
      <c r="L1428" s="14">
        <f>IF(K1428&lt;Power!$B$1,G1428+(A1428-D1428)*(H1428-G1428)/(E1428-D1428),0)</f>
        <v>2000</v>
      </c>
      <c r="Q1428" s="28">
        <f t="shared" si="136"/>
        <v>2.5934809855243657E-13</v>
      </c>
      <c r="R1428" s="8">
        <f t="shared" si="137"/>
        <v>0</v>
      </c>
    </row>
    <row r="1429" spans="1:18" x14ac:dyDescent="0.2">
      <c r="A1429" s="11">
        <f t="shared" si="132"/>
        <v>14.27999999999974</v>
      </c>
      <c r="B1429" s="7">
        <f>COUNTIF(Power!$A$4:$A$34,"&lt;="&amp;A1429)</f>
        <v>15</v>
      </c>
      <c r="C1429" s="7">
        <f t="shared" si="133"/>
        <v>16</v>
      </c>
      <c r="D1429" s="8">
        <f>INDEX(Power!$A$4:$A$34,B1429)</f>
        <v>14</v>
      </c>
      <c r="E1429" s="8">
        <f>INDEX(Power!$A$4:$A$34,C1429)</f>
        <v>15</v>
      </c>
      <c r="G1429" s="8">
        <f>INDEX(Power!$B$4:$B$34,B1429)</f>
        <v>2000</v>
      </c>
      <c r="H1429" s="8">
        <f>INDEX(Power!$B$4:$B$34,C1429)</f>
        <v>2000</v>
      </c>
      <c r="J1429" s="14">
        <f t="shared" si="134"/>
        <v>1428</v>
      </c>
      <c r="K1429" s="15">
        <f t="shared" si="135"/>
        <v>14.27999999999974</v>
      </c>
      <c r="L1429" s="14">
        <f>IF(K1429&lt;Power!$B$1,G1429+(A1429-D1429)*(H1429-G1429)/(E1429-D1429),0)</f>
        <v>2000</v>
      </c>
      <c r="Q1429" s="28">
        <f t="shared" si="136"/>
        <v>2.5934809855243657E-13</v>
      </c>
      <c r="R1429" s="8">
        <f t="shared" si="137"/>
        <v>0</v>
      </c>
    </row>
    <row r="1430" spans="1:18" x14ac:dyDescent="0.2">
      <c r="A1430" s="11">
        <f t="shared" si="132"/>
        <v>14.28999999999974</v>
      </c>
      <c r="B1430" s="7">
        <f>COUNTIF(Power!$A$4:$A$34,"&lt;="&amp;A1430)</f>
        <v>15</v>
      </c>
      <c r="C1430" s="7">
        <f t="shared" si="133"/>
        <v>16</v>
      </c>
      <c r="D1430" s="8">
        <f>INDEX(Power!$A$4:$A$34,B1430)</f>
        <v>14</v>
      </c>
      <c r="E1430" s="8">
        <f>INDEX(Power!$A$4:$A$34,C1430)</f>
        <v>15</v>
      </c>
      <c r="G1430" s="8">
        <f>INDEX(Power!$B$4:$B$34,B1430)</f>
        <v>2000</v>
      </c>
      <c r="H1430" s="8">
        <f>INDEX(Power!$B$4:$B$34,C1430)</f>
        <v>2000</v>
      </c>
      <c r="J1430" s="14">
        <f t="shared" si="134"/>
        <v>1429</v>
      </c>
      <c r="K1430" s="15">
        <f t="shared" si="135"/>
        <v>14.28999999999974</v>
      </c>
      <c r="L1430" s="14">
        <f>IF(K1430&lt;Power!$B$1,G1430+(A1430-D1430)*(H1430-G1430)/(E1430-D1430),0)</f>
        <v>2000</v>
      </c>
      <c r="Q1430" s="28">
        <f t="shared" si="136"/>
        <v>2.5934809855243657E-13</v>
      </c>
      <c r="R1430" s="8">
        <f t="shared" si="137"/>
        <v>0</v>
      </c>
    </row>
    <row r="1431" spans="1:18" x14ac:dyDescent="0.2">
      <c r="A1431" s="11">
        <f t="shared" si="132"/>
        <v>14.29999999999974</v>
      </c>
      <c r="B1431" s="7">
        <f>COUNTIF(Power!$A$4:$A$34,"&lt;="&amp;A1431)</f>
        <v>15</v>
      </c>
      <c r="C1431" s="7">
        <f t="shared" si="133"/>
        <v>16</v>
      </c>
      <c r="D1431" s="8">
        <f>INDEX(Power!$A$4:$A$34,B1431)</f>
        <v>14</v>
      </c>
      <c r="E1431" s="8">
        <f>INDEX(Power!$A$4:$A$34,C1431)</f>
        <v>15</v>
      </c>
      <c r="G1431" s="8">
        <f>INDEX(Power!$B$4:$B$34,B1431)</f>
        <v>2000</v>
      </c>
      <c r="H1431" s="8">
        <f>INDEX(Power!$B$4:$B$34,C1431)</f>
        <v>2000</v>
      </c>
      <c r="J1431" s="14">
        <f t="shared" si="134"/>
        <v>1430</v>
      </c>
      <c r="K1431" s="15">
        <f t="shared" si="135"/>
        <v>14.29999999999974</v>
      </c>
      <c r="L1431" s="14">
        <f>IF(K1431&lt;Power!$B$1,G1431+(A1431-D1431)*(H1431-G1431)/(E1431-D1431),0)</f>
        <v>2000</v>
      </c>
      <c r="Q1431" s="28">
        <f t="shared" si="136"/>
        <v>2.6112445539183682E-13</v>
      </c>
      <c r="R1431" s="8">
        <f t="shared" si="137"/>
        <v>0</v>
      </c>
    </row>
    <row r="1432" spans="1:18" x14ac:dyDescent="0.2">
      <c r="A1432" s="11">
        <f t="shared" si="132"/>
        <v>14.309999999999739</v>
      </c>
      <c r="B1432" s="7">
        <f>COUNTIF(Power!$A$4:$A$34,"&lt;="&amp;A1432)</f>
        <v>15</v>
      </c>
      <c r="C1432" s="7">
        <f t="shared" si="133"/>
        <v>16</v>
      </c>
      <c r="D1432" s="8">
        <f>INDEX(Power!$A$4:$A$34,B1432)</f>
        <v>14</v>
      </c>
      <c r="E1432" s="8">
        <f>INDEX(Power!$A$4:$A$34,C1432)</f>
        <v>15</v>
      </c>
      <c r="G1432" s="8">
        <f>INDEX(Power!$B$4:$B$34,B1432)</f>
        <v>2000</v>
      </c>
      <c r="H1432" s="8">
        <f>INDEX(Power!$B$4:$B$34,C1432)</f>
        <v>2000</v>
      </c>
      <c r="J1432" s="14">
        <f t="shared" si="134"/>
        <v>1431</v>
      </c>
      <c r="K1432" s="15">
        <f t="shared" si="135"/>
        <v>14.309999999999739</v>
      </c>
      <c r="L1432" s="14">
        <f>IF(K1432&lt;Power!$B$1,G1432+(A1432-D1432)*(H1432-G1432)/(E1432-D1432),0)</f>
        <v>2000</v>
      </c>
      <c r="Q1432" s="28">
        <f t="shared" si="136"/>
        <v>2.6112445539183682E-13</v>
      </c>
      <c r="R1432" s="8">
        <f t="shared" si="137"/>
        <v>0</v>
      </c>
    </row>
    <row r="1433" spans="1:18" x14ac:dyDescent="0.2">
      <c r="A1433" s="11">
        <f t="shared" si="132"/>
        <v>14.319999999999739</v>
      </c>
      <c r="B1433" s="7">
        <f>COUNTIF(Power!$A$4:$A$34,"&lt;="&amp;A1433)</f>
        <v>15</v>
      </c>
      <c r="C1433" s="7">
        <f t="shared" si="133"/>
        <v>16</v>
      </c>
      <c r="D1433" s="8">
        <f>INDEX(Power!$A$4:$A$34,B1433)</f>
        <v>14</v>
      </c>
      <c r="E1433" s="8">
        <f>INDEX(Power!$A$4:$A$34,C1433)</f>
        <v>15</v>
      </c>
      <c r="G1433" s="8">
        <f>INDEX(Power!$B$4:$B$34,B1433)</f>
        <v>2000</v>
      </c>
      <c r="H1433" s="8">
        <f>INDEX(Power!$B$4:$B$34,C1433)</f>
        <v>2000</v>
      </c>
      <c r="J1433" s="14">
        <f t="shared" si="134"/>
        <v>1432</v>
      </c>
      <c r="K1433" s="15">
        <f t="shared" si="135"/>
        <v>14.319999999999739</v>
      </c>
      <c r="L1433" s="14">
        <f>IF(K1433&lt;Power!$B$1,G1433+(A1433-D1433)*(H1433-G1433)/(E1433-D1433),0)</f>
        <v>2000</v>
      </c>
      <c r="Q1433" s="28">
        <f t="shared" si="136"/>
        <v>2.6112445539183682E-13</v>
      </c>
      <c r="R1433" s="8">
        <f t="shared" si="137"/>
        <v>0</v>
      </c>
    </row>
    <row r="1434" spans="1:18" x14ac:dyDescent="0.2">
      <c r="A1434" s="11">
        <f t="shared" si="132"/>
        <v>14.329999999999739</v>
      </c>
      <c r="B1434" s="7">
        <f>COUNTIF(Power!$A$4:$A$34,"&lt;="&amp;A1434)</f>
        <v>15</v>
      </c>
      <c r="C1434" s="7">
        <f t="shared" si="133"/>
        <v>16</v>
      </c>
      <c r="D1434" s="8">
        <f>INDEX(Power!$A$4:$A$34,B1434)</f>
        <v>14</v>
      </c>
      <c r="E1434" s="8">
        <f>INDEX(Power!$A$4:$A$34,C1434)</f>
        <v>15</v>
      </c>
      <c r="G1434" s="8">
        <f>INDEX(Power!$B$4:$B$34,B1434)</f>
        <v>2000</v>
      </c>
      <c r="H1434" s="8">
        <f>INDEX(Power!$B$4:$B$34,C1434)</f>
        <v>2000</v>
      </c>
      <c r="J1434" s="14">
        <f t="shared" si="134"/>
        <v>1433</v>
      </c>
      <c r="K1434" s="15">
        <f t="shared" si="135"/>
        <v>14.329999999999739</v>
      </c>
      <c r="L1434" s="14">
        <f>IF(K1434&lt;Power!$B$1,G1434+(A1434-D1434)*(H1434-G1434)/(E1434-D1434),0)</f>
        <v>2000</v>
      </c>
      <c r="Q1434" s="28">
        <f t="shared" si="136"/>
        <v>2.6112445539183682E-13</v>
      </c>
      <c r="R1434" s="8">
        <f t="shared" si="137"/>
        <v>0</v>
      </c>
    </row>
    <row r="1435" spans="1:18" x14ac:dyDescent="0.2">
      <c r="A1435" s="11">
        <f t="shared" si="132"/>
        <v>14.339999999999739</v>
      </c>
      <c r="B1435" s="7">
        <f>COUNTIF(Power!$A$4:$A$34,"&lt;="&amp;A1435)</f>
        <v>15</v>
      </c>
      <c r="C1435" s="7">
        <f t="shared" si="133"/>
        <v>16</v>
      </c>
      <c r="D1435" s="8">
        <f>INDEX(Power!$A$4:$A$34,B1435)</f>
        <v>14</v>
      </c>
      <c r="E1435" s="8">
        <f>INDEX(Power!$A$4:$A$34,C1435)</f>
        <v>15</v>
      </c>
      <c r="G1435" s="8">
        <f>INDEX(Power!$B$4:$B$34,B1435)</f>
        <v>2000</v>
      </c>
      <c r="H1435" s="8">
        <f>INDEX(Power!$B$4:$B$34,C1435)</f>
        <v>2000</v>
      </c>
      <c r="J1435" s="14">
        <f t="shared" si="134"/>
        <v>1434</v>
      </c>
      <c r="K1435" s="15">
        <f t="shared" si="135"/>
        <v>14.339999999999739</v>
      </c>
      <c r="L1435" s="14">
        <f>IF(K1435&lt;Power!$B$1,G1435+(A1435-D1435)*(H1435-G1435)/(E1435-D1435),0)</f>
        <v>2000</v>
      </c>
      <c r="Q1435" s="28">
        <f t="shared" si="136"/>
        <v>2.6112445539183682E-13</v>
      </c>
      <c r="R1435" s="8">
        <f t="shared" si="137"/>
        <v>0</v>
      </c>
    </row>
    <row r="1436" spans="1:18" x14ac:dyDescent="0.2">
      <c r="A1436" s="11">
        <f t="shared" si="132"/>
        <v>14.349999999999739</v>
      </c>
      <c r="B1436" s="7">
        <f>COUNTIF(Power!$A$4:$A$34,"&lt;="&amp;A1436)</f>
        <v>15</v>
      </c>
      <c r="C1436" s="7">
        <f t="shared" si="133"/>
        <v>16</v>
      </c>
      <c r="D1436" s="8">
        <f>INDEX(Power!$A$4:$A$34,B1436)</f>
        <v>14</v>
      </c>
      <c r="E1436" s="8">
        <f>INDEX(Power!$A$4:$A$34,C1436)</f>
        <v>15</v>
      </c>
      <c r="G1436" s="8">
        <f>INDEX(Power!$B$4:$B$34,B1436)</f>
        <v>2000</v>
      </c>
      <c r="H1436" s="8">
        <f>INDEX(Power!$B$4:$B$34,C1436)</f>
        <v>2000</v>
      </c>
      <c r="J1436" s="14">
        <f t="shared" si="134"/>
        <v>1435</v>
      </c>
      <c r="K1436" s="15">
        <f t="shared" si="135"/>
        <v>14.349999999999739</v>
      </c>
      <c r="L1436" s="14">
        <f>IF(K1436&lt;Power!$B$1,G1436+(A1436-D1436)*(H1436-G1436)/(E1436-D1436),0)</f>
        <v>2000</v>
      </c>
      <c r="Q1436" s="28">
        <f t="shared" si="136"/>
        <v>2.6112445539183682E-13</v>
      </c>
      <c r="R1436" s="8">
        <f t="shared" si="137"/>
        <v>0</v>
      </c>
    </row>
    <row r="1437" spans="1:18" x14ac:dyDescent="0.2">
      <c r="A1437" s="11">
        <f t="shared" si="132"/>
        <v>14.359999999999738</v>
      </c>
      <c r="B1437" s="7">
        <f>COUNTIF(Power!$A$4:$A$34,"&lt;="&amp;A1437)</f>
        <v>15</v>
      </c>
      <c r="C1437" s="7">
        <f t="shared" si="133"/>
        <v>16</v>
      </c>
      <c r="D1437" s="8">
        <f>INDEX(Power!$A$4:$A$34,B1437)</f>
        <v>14</v>
      </c>
      <c r="E1437" s="8">
        <f>INDEX(Power!$A$4:$A$34,C1437)</f>
        <v>15</v>
      </c>
      <c r="G1437" s="8">
        <f>INDEX(Power!$B$4:$B$34,B1437)</f>
        <v>2000</v>
      </c>
      <c r="H1437" s="8">
        <f>INDEX(Power!$B$4:$B$34,C1437)</f>
        <v>2000</v>
      </c>
      <c r="J1437" s="14">
        <f t="shared" si="134"/>
        <v>1436</v>
      </c>
      <c r="K1437" s="15">
        <f t="shared" si="135"/>
        <v>14.359999999999738</v>
      </c>
      <c r="L1437" s="14">
        <f>IF(K1437&lt;Power!$B$1,G1437+(A1437-D1437)*(H1437-G1437)/(E1437-D1437),0)</f>
        <v>2000</v>
      </c>
      <c r="Q1437" s="28">
        <f t="shared" si="136"/>
        <v>2.6112445539183682E-13</v>
      </c>
      <c r="R1437" s="8">
        <f t="shared" si="137"/>
        <v>0</v>
      </c>
    </row>
    <row r="1438" spans="1:18" x14ac:dyDescent="0.2">
      <c r="A1438" s="11">
        <f t="shared" si="132"/>
        <v>14.369999999999738</v>
      </c>
      <c r="B1438" s="7">
        <f>COUNTIF(Power!$A$4:$A$34,"&lt;="&amp;A1438)</f>
        <v>15</v>
      </c>
      <c r="C1438" s="7">
        <f t="shared" si="133"/>
        <v>16</v>
      </c>
      <c r="D1438" s="8">
        <f>INDEX(Power!$A$4:$A$34,B1438)</f>
        <v>14</v>
      </c>
      <c r="E1438" s="8">
        <f>INDEX(Power!$A$4:$A$34,C1438)</f>
        <v>15</v>
      </c>
      <c r="G1438" s="8">
        <f>INDEX(Power!$B$4:$B$34,B1438)</f>
        <v>2000</v>
      </c>
      <c r="H1438" s="8">
        <f>INDEX(Power!$B$4:$B$34,C1438)</f>
        <v>2000</v>
      </c>
      <c r="J1438" s="14">
        <f t="shared" si="134"/>
        <v>1437</v>
      </c>
      <c r="K1438" s="15">
        <f t="shared" si="135"/>
        <v>14.369999999999738</v>
      </c>
      <c r="L1438" s="14">
        <f>IF(K1438&lt;Power!$B$1,G1438+(A1438-D1438)*(H1438-G1438)/(E1438-D1438),0)</f>
        <v>2000</v>
      </c>
      <c r="Q1438" s="28">
        <f t="shared" si="136"/>
        <v>2.6112445539183682E-13</v>
      </c>
      <c r="R1438" s="8">
        <f t="shared" si="137"/>
        <v>0</v>
      </c>
    </row>
    <row r="1439" spans="1:18" x14ac:dyDescent="0.2">
      <c r="A1439" s="11">
        <f t="shared" si="132"/>
        <v>14.379999999999738</v>
      </c>
      <c r="B1439" s="7">
        <f>COUNTIF(Power!$A$4:$A$34,"&lt;="&amp;A1439)</f>
        <v>15</v>
      </c>
      <c r="C1439" s="7">
        <f t="shared" si="133"/>
        <v>16</v>
      </c>
      <c r="D1439" s="8">
        <f>INDEX(Power!$A$4:$A$34,B1439)</f>
        <v>14</v>
      </c>
      <c r="E1439" s="8">
        <f>INDEX(Power!$A$4:$A$34,C1439)</f>
        <v>15</v>
      </c>
      <c r="G1439" s="8">
        <f>INDEX(Power!$B$4:$B$34,B1439)</f>
        <v>2000</v>
      </c>
      <c r="H1439" s="8">
        <f>INDEX(Power!$B$4:$B$34,C1439)</f>
        <v>2000</v>
      </c>
      <c r="J1439" s="14">
        <f t="shared" si="134"/>
        <v>1438</v>
      </c>
      <c r="K1439" s="15">
        <f t="shared" si="135"/>
        <v>14.379999999999738</v>
      </c>
      <c r="L1439" s="14">
        <f>IF(K1439&lt;Power!$B$1,G1439+(A1439-D1439)*(H1439-G1439)/(E1439-D1439),0)</f>
        <v>2000</v>
      </c>
      <c r="Q1439" s="28">
        <f t="shared" si="136"/>
        <v>2.6290081223123707E-13</v>
      </c>
      <c r="R1439" s="8">
        <f t="shared" si="137"/>
        <v>0</v>
      </c>
    </row>
    <row r="1440" spans="1:18" x14ac:dyDescent="0.2">
      <c r="A1440" s="11">
        <f t="shared" si="132"/>
        <v>14.389999999999738</v>
      </c>
      <c r="B1440" s="7">
        <f>COUNTIF(Power!$A$4:$A$34,"&lt;="&amp;A1440)</f>
        <v>15</v>
      </c>
      <c r="C1440" s="7">
        <f t="shared" si="133"/>
        <v>16</v>
      </c>
      <c r="D1440" s="8">
        <f>INDEX(Power!$A$4:$A$34,B1440)</f>
        <v>14</v>
      </c>
      <c r="E1440" s="8">
        <f>INDEX(Power!$A$4:$A$34,C1440)</f>
        <v>15</v>
      </c>
      <c r="G1440" s="8">
        <f>INDEX(Power!$B$4:$B$34,B1440)</f>
        <v>2000</v>
      </c>
      <c r="H1440" s="8">
        <f>INDEX(Power!$B$4:$B$34,C1440)</f>
        <v>2000</v>
      </c>
      <c r="J1440" s="14">
        <f t="shared" si="134"/>
        <v>1439</v>
      </c>
      <c r="K1440" s="15">
        <f t="shared" si="135"/>
        <v>14.389999999999738</v>
      </c>
      <c r="L1440" s="14">
        <f>IF(K1440&lt;Power!$B$1,G1440+(A1440-D1440)*(H1440-G1440)/(E1440-D1440),0)</f>
        <v>2000</v>
      </c>
      <c r="Q1440" s="28">
        <f t="shared" si="136"/>
        <v>2.6290081223123707E-13</v>
      </c>
      <c r="R1440" s="8">
        <f t="shared" si="137"/>
        <v>0</v>
      </c>
    </row>
    <row r="1441" spans="1:18" x14ac:dyDescent="0.2">
      <c r="A1441" s="11">
        <f t="shared" si="132"/>
        <v>14.399999999999737</v>
      </c>
      <c r="B1441" s="7">
        <f>COUNTIF(Power!$A$4:$A$34,"&lt;="&amp;A1441)</f>
        <v>15</v>
      </c>
      <c r="C1441" s="7">
        <f t="shared" si="133"/>
        <v>16</v>
      </c>
      <c r="D1441" s="8">
        <f>INDEX(Power!$A$4:$A$34,B1441)</f>
        <v>14</v>
      </c>
      <c r="E1441" s="8">
        <f>INDEX(Power!$A$4:$A$34,C1441)</f>
        <v>15</v>
      </c>
      <c r="G1441" s="8">
        <f>INDEX(Power!$B$4:$B$34,B1441)</f>
        <v>2000</v>
      </c>
      <c r="H1441" s="8">
        <f>INDEX(Power!$B$4:$B$34,C1441)</f>
        <v>2000</v>
      </c>
      <c r="J1441" s="14">
        <f t="shared" si="134"/>
        <v>1440</v>
      </c>
      <c r="K1441" s="15">
        <f t="shared" si="135"/>
        <v>14.399999999999737</v>
      </c>
      <c r="L1441" s="14">
        <f>IF(K1441&lt;Power!$B$1,G1441+(A1441-D1441)*(H1441-G1441)/(E1441-D1441),0)</f>
        <v>2000</v>
      </c>
      <c r="Q1441" s="28">
        <f t="shared" si="136"/>
        <v>2.6290081223123707E-13</v>
      </c>
      <c r="R1441" s="8">
        <f t="shared" si="137"/>
        <v>0</v>
      </c>
    </row>
    <row r="1442" spans="1:18" x14ac:dyDescent="0.2">
      <c r="A1442" s="11">
        <f t="shared" si="132"/>
        <v>14.409999999999737</v>
      </c>
      <c r="B1442" s="7">
        <f>COUNTIF(Power!$A$4:$A$34,"&lt;="&amp;A1442)</f>
        <v>15</v>
      </c>
      <c r="C1442" s="7">
        <f t="shared" si="133"/>
        <v>16</v>
      </c>
      <c r="D1442" s="8">
        <f>INDEX(Power!$A$4:$A$34,B1442)</f>
        <v>14</v>
      </c>
      <c r="E1442" s="8">
        <f>INDEX(Power!$A$4:$A$34,C1442)</f>
        <v>15</v>
      </c>
      <c r="G1442" s="8">
        <f>INDEX(Power!$B$4:$B$34,B1442)</f>
        <v>2000</v>
      </c>
      <c r="H1442" s="8">
        <f>INDEX(Power!$B$4:$B$34,C1442)</f>
        <v>2000</v>
      </c>
      <c r="J1442" s="14">
        <f t="shared" si="134"/>
        <v>1441</v>
      </c>
      <c r="K1442" s="15">
        <f t="shared" si="135"/>
        <v>14.409999999999737</v>
      </c>
      <c r="L1442" s="14">
        <f>IF(K1442&lt;Power!$B$1,G1442+(A1442-D1442)*(H1442-G1442)/(E1442-D1442),0)</f>
        <v>2000</v>
      </c>
      <c r="Q1442" s="28">
        <f t="shared" si="136"/>
        <v>2.6290081223123707E-13</v>
      </c>
      <c r="R1442" s="8">
        <f t="shared" si="137"/>
        <v>0</v>
      </c>
    </row>
    <row r="1443" spans="1:18" x14ac:dyDescent="0.2">
      <c r="A1443" s="11">
        <f t="shared" si="132"/>
        <v>14.419999999999737</v>
      </c>
      <c r="B1443" s="7">
        <f>COUNTIF(Power!$A$4:$A$34,"&lt;="&amp;A1443)</f>
        <v>15</v>
      </c>
      <c r="C1443" s="7">
        <f t="shared" si="133"/>
        <v>16</v>
      </c>
      <c r="D1443" s="8">
        <f>INDEX(Power!$A$4:$A$34,B1443)</f>
        <v>14</v>
      </c>
      <c r="E1443" s="8">
        <f>INDEX(Power!$A$4:$A$34,C1443)</f>
        <v>15</v>
      </c>
      <c r="G1443" s="8">
        <f>INDEX(Power!$B$4:$B$34,B1443)</f>
        <v>2000</v>
      </c>
      <c r="H1443" s="8">
        <f>INDEX(Power!$B$4:$B$34,C1443)</f>
        <v>2000</v>
      </c>
      <c r="J1443" s="14">
        <f t="shared" si="134"/>
        <v>1442</v>
      </c>
      <c r="K1443" s="15">
        <f t="shared" si="135"/>
        <v>14.419999999999737</v>
      </c>
      <c r="L1443" s="14">
        <f>IF(K1443&lt;Power!$B$1,G1443+(A1443-D1443)*(H1443-G1443)/(E1443-D1443),0)</f>
        <v>2000</v>
      </c>
      <c r="Q1443" s="28">
        <f t="shared" si="136"/>
        <v>2.6290081223123707E-13</v>
      </c>
      <c r="R1443" s="8">
        <f t="shared" si="137"/>
        <v>0</v>
      </c>
    </row>
    <row r="1444" spans="1:18" x14ac:dyDescent="0.2">
      <c r="A1444" s="11">
        <f t="shared" si="132"/>
        <v>14.429999999999737</v>
      </c>
      <c r="B1444" s="7">
        <f>COUNTIF(Power!$A$4:$A$34,"&lt;="&amp;A1444)</f>
        <v>15</v>
      </c>
      <c r="C1444" s="7">
        <f t="shared" si="133"/>
        <v>16</v>
      </c>
      <c r="D1444" s="8">
        <f>INDEX(Power!$A$4:$A$34,B1444)</f>
        <v>14</v>
      </c>
      <c r="E1444" s="8">
        <f>INDEX(Power!$A$4:$A$34,C1444)</f>
        <v>15</v>
      </c>
      <c r="G1444" s="8">
        <f>INDEX(Power!$B$4:$B$34,B1444)</f>
        <v>2000</v>
      </c>
      <c r="H1444" s="8">
        <f>INDEX(Power!$B$4:$B$34,C1444)</f>
        <v>2000</v>
      </c>
      <c r="J1444" s="14">
        <f t="shared" si="134"/>
        <v>1443</v>
      </c>
      <c r="K1444" s="15">
        <f t="shared" si="135"/>
        <v>14.429999999999737</v>
      </c>
      <c r="L1444" s="14">
        <f>IF(K1444&lt;Power!$B$1,G1444+(A1444-D1444)*(H1444-G1444)/(E1444-D1444),0)</f>
        <v>2000</v>
      </c>
      <c r="Q1444" s="28">
        <f t="shared" si="136"/>
        <v>2.6290081223123707E-13</v>
      </c>
      <c r="R1444" s="8">
        <f t="shared" si="137"/>
        <v>0</v>
      </c>
    </row>
    <row r="1445" spans="1:18" x14ac:dyDescent="0.2">
      <c r="A1445" s="11">
        <f t="shared" si="132"/>
        <v>14.439999999999737</v>
      </c>
      <c r="B1445" s="7">
        <f>COUNTIF(Power!$A$4:$A$34,"&lt;="&amp;A1445)</f>
        <v>15</v>
      </c>
      <c r="C1445" s="7">
        <f t="shared" si="133"/>
        <v>16</v>
      </c>
      <c r="D1445" s="8">
        <f>INDEX(Power!$A$4:$A$34,B1445)</f>
        <v>14</v>
      </c>
      <c r="E1445" s="8">
        <f>INDEX(Power!$A$4:$A$34,C1445)</f>
        <v>15</v>
      </c>
      <c r="G1445" s="8">
        <f>INDEX(Power!$B$4:$B$34,B1445)</f>
        <v>2000</v>
      </c>
      <c r="H1445" s="8">
        <f>INDEX(Power!$B$4:$B$34,C1445)</f>
        <v>2000</v>
      </c>
      <c r="J1445" s="14">
        <f t="shared" si="134"/>
        <v>1444</v>
      </c>
      <c r="K1445" s="15">
        <f t="shared" si="135"/>
        <v>14.439999999999737</v>
      </c>
      <c r="L1445" s="14">
        <f>IF(K1445&lt;Power!$B$1,G1445+(A1445-D1445)*(H1445-G1445)/(E1445-D1445),0)</f>
        <v>2000</v>
      </c>
      <c r="Q1445" s="28">
        <f t="shared" si="136"/>
        <v>2.6290081223123707E-13</v>
      </c>
      <c r="R1445" s="8">
        <f t="shared" si="137"/>
        <v>0</v>
      </c>
    </row>
    <row r="1446" spans="1:18" x14ac:dyDescent="0.2">
      <c r="A1446" s="11">
        <f t="shared" si="132"/>
        <v>14.449999999999736</v>
      </c>
      <c r="B1446" s="7">
        <f>COUNTIF(Power!$A$4:$A$34,"&lt;="&amp;A1446)</f>
        <v>15</v>
      </c>
      <c r="C1446" s="7">
        <f t="shared" si="133"/>
        <v>16</v>
      </c>
      <c r="D1446" s="8">
        <f>INDEX(Power!$A$4:$A$34,B1446)</f>
        <v>14</v>
      </c>
      <c r="E1446" s="8">
        <f>INDEX(Power!$A$4:$A$34,C1446)</f>
        <v>15</v>
      </c>
      <c r="G1446" s="8">
        <f>INDEX(Power!$B$4:$B$34,B1446)</f>
        <v>2000</v>
      </c>
      <c r="H1446" s="8">
        <f>INDEX(Power!$B$4:$B$34,C1446)</f>
        <v>2000</v>
      </c>
      <c r="J1446" s="14">
        <f t="shared" si="134"/>
        <v>1445</v>
      </c>
      <c r="K1446" s="15">
        <f t="shared" si="135"/>
        <v>14.449999999999736</v>
      </c>
      <c r="L1446" s="14">
        <f>IF(K1446&lt;Power!$B$1,G1446+(A1446-D1446)*(H1446-G1446)/(E1446-D1446),0)</f>
        <v>2000</v>
      </c>
      <c r="Q1446" s="28">
        <f t="shared" si="136"/>
        <v>2.6290081223123707E-13</v>
      </c>
      <c r="R1446" s="8">
        <f t="shared" si="137"/>
        <v>0</v>
      </c>
    </row>
    <row r="1447" spans="1:18" x14ac:dyDescent="0.2">
      <c r="A1447" s="11">
        <f t="shared" si="132"/>
        <v>14.459999999999736</v>
      </c>
      <c r="B1447" s="7">
        <f>COUNTIF(Power!$A$4:$A$34,"&lt;="&amp;A1447)</f>
        <v>15</v>
      </c>
      <c r="C1447" s="7">
        <f t="shared" si="133"/>
        <v>16</v>
      </c>
      <c r="D1447" s="8">
        <f>INDEX(Power!$A$4:$A$34,B1447)</f>
        <v>14</v>
      </c>
      <c r="E1447" s="8">
        <f>INDEX(Power!$A$4:$A$34,C1447)</f>
        <v>15</v>
      </c>
      <c r="G1447" s="8">
        <f>INDEX(Power!$B$4:$B$34,B1447)</f>
        <v>2000</v>
      </c>
      <c r="H1447" s="8">
        <f>INDEX(Power!$B$4:$B$34,C1447)</f>
        <v>2000</v>
      </c>
      <c r="J1447" s="14">
        <f t="shared" si="134"/>
        <v>1446</v>
      </c>
      <c r="K1447" s="15">
        <f t="shared" si="135"/>
        <v>14.459999999999736</v>
      </c>
      <c r="L1447" s="14">
        <f>IF(K1447&lt;Power!$B$1,G1447+(A1447-D1447)*(H1447-G1447)/(E1447-D1447),0)</f>
        <v>2000</v>
      </c>
      <c r="Q1447" s="28">
        <f t="shared" si="136"/>
        <v>2.6467716907063732E-13</v>
      </c>
      <c r="R1447" s="8">
        <f t="shared" si="137"/>
        <v>0</v>
      </c>
    </row>
    <row r="1448" spans="1:18" x14ac:dyDescent="0.2">
      <c r="A1448" s="11">
        <f t="shared" si="132"/>
        <v>14.469999999999736</v>
      </c>
      <c r="B1448" s="7">
        <f>COUNTIF(Power!$A$4:$A$34,"&lt;="&amp;A1448)</f>
        <v>15</v>
      </c>
      <c r="C1448" s="7">
        <f t="shared" si="133"/>
        <v>16</v>
      </c>
      <c r="D1448" s="8">
        <f>INDEX(Power!$A$4:$A$34,B1448)</f>
        <v>14</v>
      </c>
      <c r="E1448" s="8">
        <f>INDEX(Power!$A$4:$A$34,C1448)</f>
        <v>15</v>
      </c>
      <c r="G1448" s="8">
        <f>INDEX(Power!$B$4:$B$34,B1448)</f>
        <v>2000</v>
      </c>
      <c r="H1448" s="8">
        <f>INDEX(Power!$B$4:$B$34,C1448)</f>
        <v>2000</v>
      </c>
      <c r="J1448" s="14">
        <f t="shared" si="134"/>
        <v>1447</v>
      </c>
      <c r="K1448" s="15">
        <f t="shared" si="135"/>
        <v>14.469999999999736</v>
      </c>
      <c r="L1448" s="14">
        <f>IF(K1448&lt;Power!$B$1,G1448+(A1448-D1448)*(H1448-G1448)/(E1448-D1448),0)</f>
        <v>2000</v>
      </c>
      <c r="Q1448" s="28">
        <f t="shared" si="136"/>
        <v>2.6467716907063732E-13</v>
      </c>
      <c r="R1448" s="8">
        <f t="shared" si="137"/>
        <v>0</v>
      </c>
    </row>
    <row r="1449" spans="1:18" x14ac:dyDescent="0.2">
      <c r="A1449" s="11">
        <f t="shared" si="132"/>
        <v>14.479999999999736</v>
      </c>
      <c r="B1449" s="7">
        <f>COUNTIF(Power!$A$4:$A$34,"&lt;="&amp;A1449)</f>
        <v>15</v>
      </c>
      <c r="C1449" s="7">
        <f t="shared" si="133"/>
        <v>16</v>
      </c>
      <c r="D1449" s="8">
        <f>INDEX(Power!$A$4:$A$34,B1449)</f>
        <v>14</v>
      </c>
      <c r="E1449" s="8">
        <f>INDEX(Power!$A$4:$A$34,C1449)</f>
        <v>15</v>
      </c>
      <c r="G1449" s="8">
        <f>INDEX(Power!$B$4:$B$34,B1449)</f>
        <v>2000</v>
      </c>
      <c r="H1449" s="8">
        <f>INDEX(Power!$B$4:$B$34,C1449)</f>
        <v>2000</v>
      </c>
      <c r="J1449" s="14">
        <f t="shared" si="134"/>
        <v>1448</v>
      </c>
      <c r="K1449" s="15">
        <f t="shared" si="135"/>
        <v>14.479999999999736</v>
      </c>
      <c r="L1449" s="14">
        <f>IF(K1449&lt;Power!$B$1,G1449+(A1449-D1449)*(H1449-G1449)/(E1449-D1449),0)</f>
        <v>2000</v>
      </c>
      <c r="Q1449" s="28">
        <f t="shared" si="136"/>
        <v>2.6467716907063732E-13</v>
      </c>
      <c r="R1449" s="8">
        <f t="shared" si="137"/>
        <v>0</v>
      </c>
    </row>
    <row r="1450" spans="1:18" x14ac:dyDescent="0.2">
      <c r="A1450" s="11">
        <f t="shared" si="132"/>
        <v>14.489999999999736</v>
      </c>
      <c r="B1450" s="7">
        <f>COUNTIF(Power!$A$4:$A$34,"&lt;="&amp;A1450)</f>
        <v>15</v>
      </c>
      <c r="C1450" s="7">
        <f t="shared" si="133"/>
        <v>16</v>
      </c>
      <c r="D1450" s="8">
        <f>INDEX(Power!$A$4:$A$34,B1450)</f>
        <v>14</v>
      </c>
      <c r="E1450" s="8">
        <f>INDEX(Power!$A$4:$A$34,C1450)</f>
        <v>15</v>
      </c>
      <c r="G1450" s="8">
        <f>INDEX(Power!$B$4:$B$34,B1450)</f>
        <v>2000</v>
      </c>
      <c r="H1450" s="8">
        <f>INDEX(Power!$B$4:$B$34,C1450)</f>
        <v>2000</v>
      </c>
      <c r="J1450" s="14">
        <f t="shared" si="134"/>
        <v>1449</v>
      </c>
      <c r="K1450" s="15">
        <f t="shared" si="135"/>
        <v>14.489999999999736</v>
      </c>
      <c r="L1450" s="14">
        <f>IF(K1450&lt;Power!$B$1,G1450+(A1450-D1450)*(H1450-G1450)/(E1450-D1450),0)</f>
        <v>2000</v>
      </c>
      <c r="Q1450" s="28">
        <f t="shared" si="136"/>
        <v>2.6467716907063732E-13</v>
      </c>
      <c r="R1450" s="8">
        <f t="shared" si="137"/>
        <v>0</v>
      </c>
    </row>
    <row r="1451" spans="1:18" x14ac:dyDescent="0.2">
      <c r="A1451" s="11">
        <f t="shared" si="132"/>
        <v>14.499999999999735</v>
      </c>
      <c r="B1451" s="7">
        <f>COUNTIF(Power!$A$4:$A$34,"&lt;="&amp;A1451)</f>
        <v>15</v>
      </c>
      <c r="C1451" s="7">
        <f t="shared" si="133"/>
        <v>16</v>
      </c>
      <c r="D1451" s="8">
        <f>INDEX(Power!$A$4:$A$34,B1451)</f>
        <v>14</v>
      </c>
      <c r="E1451" s="8">
        <f>INDEX(Power!$A$4:$A$34,C1451)</f>
        <v>15</v>
      </c>
      <c r="G1451" s="8">
        <f>INDEX(Power!$B$4:$B$34,B1451)</f>
        <v>2000</v>
      </c>
      <c r="H1451" s="8">
        <f>INDEX(Power!$B$4:$B$34,C1451)</f>
        <v>2000</v>
      </c>
      <c r="J1451" s="14">
        <f t="shared" si="134"/>
        <v>1450</v>
      </c>
      <c r="K1451" s="15">
        <f t="shared" si="135"/>
        <v>14.499999999999735</v>
      </c>
      <c r="L1451" s="14">
        <f>IF(K1451&lt;Power!$B$1,G1451+(A1451-D1451)*(H1451-G1451)/(E1451-D1451),0)</f>
        <v>2000</v>
      </c>
      <c r="Q1451" s="28">
        <f t="shared" si="136"/>
        <v>2.6467716907063732E-13</v>
      </c>
      <c r="R1451" s="8">
        <f t="shared" si="137"/>
        <v>0</v>
      </c>
    </row>
    <row r="1452" spans="1:18" x14ac:dyDescent="0.2">
      <c r="A1452" s="11">
        <f t="shared" si="132"/>
        <v>14.509999999999735</v>
      </c>
      <c r="B1452" s="7">
        <f>COUNTIF(Power!$A$4:$A$34,"&lt;="&amp;A1452)</f>
        <v>15</v>
      </c>
      <c r="C1452" s="7">
        <f t="shared" si="133"/>
        <v>16</v>
      </c>
      <c r="D1452" s="8">
        <f>INDEX(Power!$A$4:$A$34,B1452)</f>
        <v>14</v>
      </c>
      <c r="E1452" s="8">
        <f>INDEX(Power!$A$4:$A$34,C1452)</f>
        <v>15</v>
      </c>
      <c r="G1452" s="8">
        <f>INDEX(Power!$B$4:$B$34,B1452)</f>
        <v>2000</v>
      </c>
      <c r="H1452" s="8">
        <f>INDEX(Power!$B$4:$B$34,C1452)</f>
        <v>2000</v>
      </c>
      <c r="J1452" s="14">
        <f t="shared" si="134"/>
        <v>1451</v>
      </c>
      <c r="K1452" s="15">
        <f t="shared" si="135"/>
        <v>14.509999999999735</v>
      </c>
      <c r="L1452" s="14">
        <f>IF(K1452&lt;Power!$B$1,G1452+(A1452-D1452)*(H1452-G1452)/(E1452-D1452),0)</f>
        <v>2000</v>
      </c>
      <c r="Q1452" s="28">
        <f t="shared" si="136"/>
        <v>2.6467716907063732E-13</v>
      </c>
      <c r="R1452" s="8">
        <f t="shared" si="137"/>
        <v>0</v>
      </c>
    </row>
    <row r="1453" spans="1:18" x14ac:dyDescent="0.2">
      <c r="A1453" s="11">
        <f t="shared" si="132"/>
        <v>14.519999999999735</v>
      </c>
      <c r="B1453" s="7">
        <f>COUNTIF(Power!$A$4:$A$34,"&lt;="&amp;A1453)</f>
        <v>15</v>
      </c>
      <c r="C1453" s="7">
        <f t="shared" si="133"/>
        <v>16</v>
      </c>
      <c r="D1453" s="8">
        <f>INDEX(Power!$A$4:$A$34,B1453)</f>
        <v>14</v>
      </c>
      <c r="E1453" s="8">
        <f>INDEX(Power!$A$4:$A$34,C1453)</f>
        <v>15</v>
      </c>
      <c r="G1453" s="8">
        <f>INDEX(Power!$B$4:$B$34,B1453)</f>
        <v>2000</v>
      </c>
      <c r="H1453" s="8">
        <f>INDEX(Power!$B$4:$B$34,C1453)</f>
        <v>2000</v>
      </c>
      <c r="J1453" s="14">
        <f t="shared" si="134"/>
        <v>1452</v>
      </c>
      <c r="K1453" s="15">
        <f t="shared" si="135"/>
        <v>14.519999999999735</v>
      </c>
      <c r="L1453" s="14">
        <f>IF(K1453&lt;Power!$B$1,G1453+(A1453-D1453)*(H1453-G1453)/(E1453-D1453),0)</f>
        <v>2000</v>
      </c>
      <c r="Q1453" s="28">
        <f t="shared" si="136"/>
        <v>2.6467716907063732E-13</v>
      </c>
      <c r="R1453" s="8">
        <f t="shared" si="137"/>
        <v>0</v>
      </c>
    </row>
    <row r="1454" spans="1:18" x14ac:dyDescent="0.2">
      <c r="A1454" s="11">
        <f t="shared" si="132"/>
        <v>14.529999999999735</v>
      </c>
      <c r="B1454" s="7">
        <f>COUNTIF(Power!$A$4:$A$34,"&lt;="&amp;A1454)</f>
        <v>15</v>
      </c>
      <c r="C1454" s="7">
        <f t="shared" si="133"/>
        <v>16</v>
      </c>
      <c r="D1454" s="8">
        <f>INDEX(Power!$A$4:$A$34,B1454)</f>
        <v>14</v>
      </c>
      <c r="E1454" s="8">
        <f>INDEX(Power!$A$4:$A$34,C1454)</f>
        <v>15</v>
      </c>
      <c r="G1454" s="8">
        <f>INDEX(Power!$B$4:$B$34,B1454)</f>
        <v>2000</v>
      </c>
      <c r="H1454" s="8">
        <f>INDEX(Power!$B$4:$B$34,C1454)</f>
        <v>2000</v>
      </c>
      <c r="J1454" s="14">
        <f t="shared" si="134"/>
        <v>1453</v>
      </c>
      <c r="K1454" s="15">
        <f t="shared" si="135"/>
        <v>14.529999999999735</v>
      </c>
      <c r="L1454" s="14">
        <f>IF(K1454&lt;Power!$B$1,G1454+(A1454-D1454)*(H1454-G1454)/(E1454-D1454),0)</f>
        <v>2000</v>
      </c>
      <c r="Q1454" s="28">
        <f t="shared" si="136"/>
        <v>2.6467716907063732E-13</v>
      </c>
      <c r="R1454" s="8">
        <f t="shared" si="137"/>
        <v>0</v>
      </c>
    </row>
    <row r="1455" spans="1:18" x14ac:dyDescent="0.2">
      <c r="A1455" s="11">
        <f t="shared" si="132"/>
        <v>14.539999999999734</v>
      </c>
      <c r="B1455" s="7">
        <f>COUNTIF(Power!$A$4:$A$34,"&lt;="&amp;A1455)</f>
        <v>15</v>
      </c>
      <c r="C1455" s="7">
        <f t="shared" si="133"/>
        <v>16</v>
      </c>
      <c r="D1455" s="8">
        <f>INDEX(Power!$A$4:$A$34,B1455)</f>
        <v>14</v>
      </c>
      <c r="E1455" s="8">
        <f>INDEX(Power!$A$4:$A$34,C1455)</f>
        <v>15</v>
      </c>
      <c r="G1455" s="8">
        <f>INDEX(Power!$B$4:$B$34,B1455)</f>
        <v>2000</v>
      </c>
      <c r="H1455" s="8">
        <f>INDEX(Power!$B$4:$B$34,C1455)</f>
        <v>2000</v>
      </c>
      <c r="J1455" s="14">
        <f t="shared" si="134"/>
        <v>1454</v>
      </c>
      <c r="K1455" s="15">
        <f t="shared" si="135"/>
        <v>14.539999999999734</v>
      </c>
      <c r="L1455" s="14">
        <f>IF(K1455&lt;Power!$B$1,G1455+(A1455-D1455)*(H1455-G1455)/(E1455-D1455),0)</f>
        <v>2000</v>
      </c>
      <c r="Q1455" s="28">
        <f t="shared" si="136"/>
        <v>2.6467716907063732E-13</v>
      </c>
      <c r="R1455" s="8">
        <f t="shared" si="137"/>
        <v>0</v>
      </c>
    </row>
    <row r="1456" spans="1:18" x14ac:dyDescent="0.2">
      <c r="A1456" s="11">
        <f t="shared" si="132"/>
        <v>14.549999999999734</v>
      </c>
      <c r="B1456" s="7">
        <f>COUNTIF(Power!$A$4:$A$34,"&lt;="&amp;A1456)</f>
        <v>15</v>
      </c>
      <c r="C1456" s="7">
        <f t="shared" si="133"/>
        <v>16</v>
      </c>
      <c r="D1456" s="8">
        <f>INDEX(Power!$A$4:$A$34,B1456)</f>
        <v>14</v>
      </c>
      <c r="E1456" s="8">
        <f>INDEX(Power!$A$4:$A$34,C1456)</f>
        <v>15</v>
      </c>
      <c r="G1456" s="8">
        <f>INDEX(Power!$B$4:$B$34,B1456)</f>
        <v>2000</v>
      </c>
      <c r="H1456" s="8">
        <f>INDEX(Power!$B$4:$B$34,C1456)</f>
        <v>2000</v>
      </c>
      <c r="J1456" s="14">
        <f t="shared" si="134"/>
        <v>1455</v>
      </c>
      <c r="K1456" s="15">
        <f t="shared" si="135"/>
        <v>14.549999999999734</v>
      </c>
      <c r="L1456" s="14">
        <f>IF(K1456&lt;Power!$B$1,G1456+(A1456-D1456)*(H1456-G1456)/(E1456-D1456),0)</f>
        <v>2000</v>
      </c>
      <c r="Q1456" s="28">
        <f t="shared" si="136"/>
        <v>2.6645352591003757E-13</v>
      </c>
      <c r="R1456" s="8">
        <f t="shared" si="137"/>
        <v>0</v>
      </c>
    </row>
    <row r="1457" spans="1:18" x14ac:dyDescent="0.2">
      <c r="A1457" s="11">
        <f t="shared" si="132"/>
        <v>14.559999999999734</v>
      </c>
      <c r="B1457" s="7">
        <f>COUNTIF(Power!$A$4:$A$34,"&lt;="&amp;A1457)</f>
        <v>15</v>
      </c>
      <c r="C1457" s="7">
        <f t="shared" si="133"/>
        <v>16</v>
      </c>
      <c r="D1457" s="8">
        <f>INDEX(Power!$A$4:$A$34,B1457)</f>
        <v>14</v>
      </c>
      <c r="E1457" s="8">
        <f>INDEX(Power!$A$4:$A$34,C1457)</f>
        <v>15</v>
      </c>
      <c r="G1457" s="8">
        <f>INDEX(Power!$B$4:$B$34,B1457)</f>
        <v>2000</v>
      </c>
      <c r="H1457" s="8">
        <f>INDEX(Power!$B$4:$B$34,C1457)</f>
        <v>2000</v>
      </c>
      <c r="J1457" s="14">
        <f t="shared" si="134"/>
        <v>1456</v>
      </c>
      <c r="K1457" s="15">
        <f t="shared" si="135"/>
        <v>14.559999999999734</v>
      </c>
      <c r="L1457" s="14">
        <f>IF(K1457&lt;Power!$B$1,G1457+(A1457-D1457)*(H1457-G1457)/(E1457-D1457),0)</f>
        <v>2000</v>
      </c>
      <c r="Q1457" s="28">
        <f t="shared" si="136"/>
        <v>2.6645352591003757E-13</v>
      </c>
      <c r="R1457" s="8">
        <f t="shared" si="137"/>
        <v>0</v>
      </c>
    </row>
    <row r="1458" spans="1:18" x14ac:dyDescent="0.2">
      <c r="A1458" s="11">
        <f t="shared" si="132"/>
        <v>14.569999999999734</v>
      </c>
      <c r="B1458" s="7">
        <f>COUNTIF(Power!$A$4:$A$34,"&lt;="&amp;A1458)</f>
        <v>15</v>
      </c>
      <c r="C1458" s="7">
        <f t="shared" si="133"/>
        <v>16</v>
      </c>
      <c r="D1458" s="8">
        <f>INDEX(Power!$A$4:$A$34,B1458)</f>
        <v>14</v>
      </c>
      <c r="E1458" s="8">
        <f>INDEX(Power!$A$4:$A$34,C1458)</f>
        <v>15</v>
      </c>
      <c r="G1458" s="8">
        <f>INDEX(Power!$B$4:$B$34,B1458)</f>
        <v>2000</v>
      </c>
      <c r="H1458" s="8">
        <f>INDEX(Power!$B$4:$B$34,C1458)</f>
        <v>2000</v>
      </c>
      <c r="J1458" s="14">
        <f t="shared" si="134"/>
        <v>1457</v>
      </c>
      <c r="K1458" s="15">
        <f t="shared" si="135"/>
        <v>14.569999999999734</v>
      </c>
      <c r="L1458" s="14">
        <f>IF(K1458&lt;Power!$B$1,G1458+(A1458-D1458)*(H1458-G1458)/(E1458-D1458),0)</f>
        <v>2000</v>
      </c>
      <c r="Q1458" s="28">
        <f t="shared" si="136"/>
        <v>2.6645352591003757E-13</v>
      </c>
      <c r="R1458" s="8">
        <f t="shared" si="137"/>
        <v>0</v>
      </c>
    </row>
    <row r="1459" spans="1:18" x14ac:dyDescent="0.2">
      <c r="A1459" s="11">
        <f t="shared" si="132"/>
        <v>14.579999999999734</v>
      </c>
      <c r="B1459" s="7">
        <f>COUNTIF(Power!$A$4:$A$34,"&lt;="&amp;A1459)</f>
        <v>15</v>
      </c>
      <c r="C1459" s="7">
        <f t="shared" si="133"/>
        <v>16</v>
      </c>
      <c r="D1459" s="8">
        <f>INDEX(Power!$A$4:$A$34,B1459)</f>
        <v>14</v>
      </c>
      <c r="E1459" s="8">
        <f>INDEX(Power!$A$4:$A$34,C1459)</f>
        <v>15</v>
      </c>
      <c r="G1459" s="8">
        <f>INDEX(Power!$B$4:$B$34,B1459)</f>
        <v>2000</v>
      </c>
      <c r="H1459" s="8">
        <f>INDEX(Power!$B$4:$B$34,C1459)</f>
        <v>2000</v>
      </c>
      <c r="J1459" s="14">
        <f t="shared" si="134"/>
        <v>1458</v>
      </c>
      <c r="K1459" s="15">
        <f t="shared" si="135"/>
        <v>14.579999999999734</v>
      </c>
      <c r="L1459" s="14">
        <f>IF(K1459&lt;Power!$B$1,G1459+(A1459-D1459)*(H1459-G1459)/(E1459-D1459),0)</f>
        <v>2000</v>
      </c>
      <c r="Q1459" s="28">
        <f t="shared" si="136"/>
        <v>2.6645352591003757E-13</v>
      </c>
      <c r="R1459" s="8">
        <f t="shared" si="137"/>
        <v>0</v>
      </c>
    </row>
    <row r="1460" spans="1:18" x14ac:dyDescent="0.2">
      <c r="A1460" s="11">
        <f t="shared" si="132"/>
        <v>14.589999999999733</v>
      </c>
      <c r="B1460" s="7">
        <f>COUNTIF(Power!$A$4:$A$34,"&lt;="&amp;A1460)</f>
        <v>15</v>
      </c>
      <c r="C1460" s="7">
        <f t="shared" si="133"/>
        <v>16</v>
      </c>
      <c r="D1460" s="8">
        <f>INDEX(Power!$A$4:$A$34,B1460)</f>
        <v>14</v>
      </c>
      <c r="E1460" s="8">
        <f>INDEX(Power!$A$4:$A$34,C1460)</f>
        <v>15</v>
      </c>
      <c r="G1460" s="8">
        <f>INDEX(Power!$B$4:$B$34,B1460)</f>
        <v>2000</v>
      </c>
      <c r="H1460" s="8">
        <f>INDEX(Power!$B$4:$B$34,C1460)</f>
        <v>2000</v>
      </c>
      <c r="J1460" s="14">
        <f t="shared" si="134"/>
        <v>1459</v>
      </c>
      <c r="K1460" s="15">
        <f t="shared" si="135"/>
        <v>14.589999999999733</v>
      </c>
      <c r="L1460" s="14">
        <f>IF(K1460&lt;Power!$B$1,G1460+(A1460-D1460)*(H1460-G1460)/(E1460-D1460),0)</f>
        <v>2000</v>
      </c>
      <c r="Q1460" s="28">
        <f t="shared" si="136"/>
        <v>2.6645352591003757E-13</v>
      </c>
      <c r="R1460" s="8">
        <f t="shared" si="137"/>
        <v>0</v>
      </c>
    </row>
    <row r="1461" spans="1:18" x14ac:dyDescent="0.2">
      <c r="A1461" s="11">
        <f t="shared" si="132"/>
        <v>14.599999999999733</v>
      </c>
      <c r="B1461" s="7">
        <f>COUNTIF(Power!$A$4:$A$34,"&lt;="&amp;A1461)</f>
        <v>15</v>
      </c>
      <c r="C1461" s="7">
        <f t="shared" si="133"/>
        <v>16</v>
      </c>
      <c r="D1461" s="8">
        <f>INDEX(Power!$A$4:$A$34,B1461)</f>
        <v>14</v>
      </c>
      <c r="E1461" s="8">
        <f>INDEX(Power!$A$4:$A$34,C1461)</f>
        <v>15</v>
      </c>
      <c r="G1461" s="8">
        <f>INDEX(Power!$B$4:$B$34,B1461)</f>
        <v>2000</v>
      </c>
      <c r="H1461" s="8">
        <f>INDEX(Power!$B$4:$B$34,C1461)</f>
        <v>2000</v>
      </c>
      <c r="J1461" s="14">
        <f t="shared" si="134"/>
        <v>1460</v>
      </c>
      <c r="K1461" s="15">
        <f t="shared" si="135"/>
        <v>14.599999999999733</v>
      </c>
      <c r="L1461" s="14">
        <f>IF(K1461&lt;Power!$B$1,G1461+(A1461-D1461)*(H1461-G1461)/(E1461-D1461),0)</f>
        <v>2000</v>
      </c>
      <c r="Q1461" s="28">
        <f t="shared" si="136"/>
        <v>2.6645352591003757E-13</v>
      </c>
      <c r="R1461" s="8">
        <f t="shared" si="137"/>
        <v>0</v>
      </c>
    </row>
    <row r="1462" spans="1:18" x14ac:dyDescent="0.2">
      <c r="A1462" s="11">
        <f t="shared" si="132"/>
        <v>14.609999999999733</v>
      </c>
      <c r="B1462" s="7">
        <f>COUNTIF(Power!$A$4:$A$34,"&lt;="&amp;A1462)</f>
        <v>15</v>
      </c>
      <c r="C1462" s="7">
        <f t="shared" si="133"/>
        <v>16</v>
      </c>
      <c r="D1462" s="8">
        <f>INDEX(Power!$A$4:$A$34,B1462)</f>
        <v>14</v>
      </c>
      <c r="E1462" s="8">
        <f>INDEX(Power!$A$4:$A$34,C1462)</f>
        <v>15</v>
      </c>
      <c r="G1462" s="8">
        <f>INDEX(Power!$B$4:$B$34,B1462)</f>
        <v>2000</v>
      </c>
      <c r="H1462" s="8">
        <f>INDEX(Power!$B$4:$B$34,C1462)</f>
        <v>2000</v>
      </c>
      <c r="J1462" s="14">
        <f t="shared" si="134"/>
        <v>1461</v>
      </c>
      <c r="K1462" s="15">
        <f t="shared" si="135"/>
        <v>14.609999999999733</v>
      </c>
      <c r="L1462" s="14">
        <f>IF(K1462&lt;Power!$B$1,G1462+(A1462-D1462)*(H1462-G1462)/(E1462-D1462),0)</f>
        <v>2000</v>
      </c>
      <c r="Q1462" s="28">
        <f t="shared" si="136"/>
        <v>2.6645352591003757E-13</v>
      </c>
      <c r="R1462" s="8">
        <f t="shared" si="137"/>
        <v>0</v>
      </c>
    </row>
    <row r="1463" spans="1:18" x14ac:dyDescent="0.2">
      <c r="A1463" s="11">
        <f t="shared" si="132"/>
        <v>14.619999999999733</v>
      </c>
      <c r="B1463" s="7">
        <f>COUNTIF(Power!$A$4:$A$34,"&lt;="&amp;A1463)</f>
        <v>15</v>
      </c>
      <c r="C1463" s="7">
        <f t="shared" si="133"/>
        <v>16</v>
      </c>
      <c r="D1463" s="8">
        <f>INDEX(Power!$A$4:$A$34,B1463)</f>
        <v>14</v>
      </c>
      <c r="E1463" s="8">
        <f>INDEX(Power!$A$4:$A$34,C1463)</f>
        <v>15</v>
      </c>
      <c r="G1463" s="8">
        <f>INDEX(Power!$B$4:$B$34,B1463)</f>
        <v>2000</v>
      </c>
      <c r="H1463" s="8">
        <f>INDEX(Power!$B$4:$B$34,C1463)</f>
        <v>2000</v>
      </c>
      <c r="J1463" s="14">
        <f t="shared" si="134"/>
        <v>1462</v>
      </c>
      <c r="K1463" s="15">
        <f t="shared" si="135"/>
        <v>14.619999999999733</v>
      </c>
      <c r="L1463" s="14">
        <f>IF(K1463&lt;Power!$B$1,G1463+(A1463-D1463)*(H1463-G1463)/(E1463-D1463),0)</f>
        <v>2000</v>
      </c>
      <c r="Q1463" s="28">
        <f t="shared" si="136"/>
        <v>2.6645352591003757E-13</v>
      </c>
      <c r="R1463" s="8">
        <f t="shared" si="137"/>
        <v>0</v>
      </c>
    </row>
    <row r="1464" spans="1:18" x14ac:dyDescent="0.2">
      <c r="A1464" s="11">
        <f t="shared" si="132"/>
        <v>14.629999999999733</v>
      </c>
      <c r="B1464" s="7">
        <f>COUNTIF(Power!$A$4:$A$34,"&lt;="&amp;A1464)</f>
        <v>15</v>
      </c>
      <c r="C1464" s="7">
        <f t="shared" si="133"/>
        <v>16</v>
      </c>
      <c r="D1464" s="8">
        <f>INDEX(Power!$A$4:$A$34,B1464)</f>
        <v>14</v>
      </c>
      <c r="E1464" s="8">
        <f>INDEX(Power!$A$4:$A$34,C1464)</f>
        <v>15</v>
      </c>
      <c r="G1464" s="8">
        <f>INDEX(Power!$B$4:$B$34,B1464)</f>
        <v>2000</v>
      </c>
      <c r="H1464" s="8">
        <f>INDEX(Power!$B$4:$B$34,C1464)</f>
        <v>2000</v>
      </c>
      <c r="J1464" s="14">
        <f t="shared" si="134"/>
        <v>1463</v>
      </c>
      <c r="K1464" s="15">
        <f t="shared" si="135"/>
        <v>14.629999999999733</v>
      </c>
      <c r="L1464" s="14">
        <f>IF(K1464&lt;Power!$B$1,G1464+(A1464-D1464)*(H1464-G1464)/(E1464-D1464),0)</f>
        <v>2000</v>
      </c>
      <c r="Q1464" s="28">
        <f t="shared" si="136"/>
        <v>2.6822988274943782E-13</v>
      </c>
      <c r="R1464" s="8">
        <f t="shared" si="137"/>
        <v>0</v>
      </c>
    </row>
    <row r="1465" spans="1:18" x14ac:dyDescent="0.2">
      <c r="A1465" s="11">
        <f t="shared" si="132"/>
        <v>14.639999999999732</v>
      </c>
      <c r="B1465" s="7">
        <f>COUNTIF(Power!$A$4:$A$34,"&lt;="&amp;A1465)</f>
        <v>15</v>
      </c>
      <c r="C1465" s="7">
        <f t="shared" si="133"/>
        <v>16</v>
      </c>
      <c r="D1465" s="8">
        <f>INDEX(Power!$A$4:$A$34,B1465)</f>
        <v>14</v>
      </c>
      <c r="E1465" s="8">
        <f>INDEX(Power!$A$4:$A$34,C1465)</f>
        <v>15</v>
      </c>
      <c r="G1465" s="8">
        <f>INDEX(Power!$B$4:$B$34,B1465)</f>
        <v>2000</v>
      </c>
      <c r="H1465" s="8">
        <f>INDEX(Power!$B$4:$B$34,C1465)</f>
        <v>2000</v>
      </c>
      <c r="J1465" s="14">
        <f t="shared" si="134"/>
        <v>1464</v>
      </c>
      <c r="K1465" s="15">
        <f t="shared" si="135"/>
        <v>14.639999999999732</v>
      </c>
      <c r="L1465" s="14">
        <f>IF(K1465&lt;Power!$B$1,G1465+(A1465-D1465)*(H1465-G1465)/(E1465-D1465),0)</f>
        <v>2000</v>
      </c>
      <c r="Q1465" s="28">
        <f t="shared" si="136"/>
        <v>2.6822988274943782E-13</v>
      </c>
      <c r="R1465" s="8">
        <f t="shared" si="137"/>
        <v>0</v>
      </c>
    </row>
    <row r="1466" spans="1:18" x14ac:dyDescent="0.2">
      <c r="A1466" s="11">
        <f t="shared" si="132"/>
        <v>14.649999999999732</v>
      </c>
      <c r="B1466" s="7">
        <f>COUNTIF(Power!$A$4:$A$34,"&lt;="&amp;A1466)</f>
        <v>15</v>
      </c>
      <c r="C1466" s="7">
        <f t="shared" si="133"/>
        <v>16</v>
      </c>
      <c r="D1466" s="8">
        <f>INDEX(Power!$A$4:$A$34,B1466)</f>
        <v>14</v>
      </c>
      <c r="E1466" s="8">
        <f>INDEX(Power!$A$4:$A$34,C1466)</f>
        <v>15</v>
      </c>
      <c r="G1466" s="8">
        <f>INDEX(Power!$B$4:$B$34,B1466)</f>
        <v>2000</v>
      </c>
      <c r="H1466" s="8">
        <f>INDEX(Power!$B$4:$B$34,C1466)</f>
        <v>2000</v>
      </c>
      <c r="J1466" s="14">
        <f t="shared" si="134"/>
        <v>1465</v>
      </c>
      <c r="K1466" s="15">
        <f t="shared" si="135"/>
        <v>14.649999999999732</v>
      </c>
      <c r="L1466" s="14">
        <f>IF(K1466&lt;Power!$B$1,G1466+(A1466-D1466)*(H1466-G1466)/(E1466-D1466),0)</f>
        <v>2000</v>
      </c>
      <c r="Q1466" s="28">
        <f t="shared" si="136"/>
        <v>2.6822988274943782E-13</v>
      </c>
      <c r="R1466" s="8">
        <f t="shared" si="137"/>
        <v>0</v>
      </c>
    </row>
    <row r="1467" spans="1:18" x14ac:dyDescent="0.2">
      <c r="A1467" s="11">
        <f t="shared" si="132"/>
        <v>14.659999999999732</v>
      </c>
      <c r="B1467" s="7">
        <f>COUNTIF(Power!$A$4:$A$34,"&lt;="&amp;A1467)</f>
        <v>15</v>
      </c>
      <c r="C1467" s="7">
        <f t="shared" si="133"/>
        <v>16</v>
      </c>
      <c r="D1467" s="8">
        <f>INDEX(Power!$A$4:$A$34,B1467)</f>
        <v>14</v>
      </c>
      <c r="E1467" s="8">
        <f>INDEX(Power!$A$4:$A$34,C1467)</f>
        <v>15</v>
      </c>
      <c r="G1467" s="8">
        <f>INDEX(Power!$B$4:$B$34,B1467)</f>
        <v>2000</v>
      </c>
      <c r="H1467" s="8">
        <f>INDEX(Power!$B$4:$B$34,C1467)</f>
        <v>2000</v>
      </c>
      <c r="J1467" s="14">
        <f t="shared" si="134"/>
        <v>1466</v>
      </c>
      <c r="K1467" s="15">
        <f t="shared" si="135"/>
        <v>14.659999999999732</v>
      </c>
      <c r="L1467" s="14">
        <f>IF(K1467&lt;Power!$B$1,G1467+(A1467-D1467)*(H1467-G1467)/(E1467-D1467),0)</f>
        <v>2000</v>
      </c>
      <c r="Q1467" s="28">
        <f t="shared" si="136"/>
        <v>2.6822988274943782E-13</v>
      </c>
      <c r="R1467" s="8">
        <f t="shared" si="137"/>
        <v>0</v>
      </c>
    </row>
    <row r="1468" spans="1:18" x14ac:dyDescent="0.2">
      <c r="A1468" s="11">
        <f t="shared" si="132"/>
        <v>14.669999999999732</v>
      </c>
      <c r="B1468" s="7">
        <f>COUNTIF(Power!$A$4:$A$34,"&lt;="&amp;A1468)</f>
        <v>15</v>
      </c>
      <c r="C1468" s="7">
        <f t="shared" si="133"/>
        <v>16</v>
      </c>
      <c r="D1468" s="8">
        <f>INDEX(Power!$A$4:$A$34,B1468)</f>
        <v>14</v>
      </c>
      <c r="E1468" s="8">
        <f>INDEX(Power!$A$4:$A$34,C1468)</f>
        <v>15</v>
      </c>
      <c r="G1468" s="8">
        <f>INDEX(Power!$B$4:$B$34,B1468)</f>
        <v>2000</v>
      </c>
      <c r="H1468" s="8">
        <f>INDEX(Power!$B$4:$B$34,C1468)</f>
        <v>2000</v>
      </c>
      <c r="J1468" s="14">
        <f t="shared" si="134"/>
        <v>1467</v>
      </c>
      <c r="K1468" s="15">
        <f t="shared" si="135"/>
        <v>14.669999999999732</v>
      </c>
      <c r="L1468" s="14">
        <f>IF(K1468&lt;Power!$B$1,G1468+(A1468-D1468)*(H1468-G1468)/(E1468-D1468),0)</f>
        <v>2000</v>
      </c>
      <c r="Q1468" s="28">
        <f t="shared" si="136"/>
        <v>2.6822988274943782E-13</v>
      </c>
      <c r="R1468" s="8">
        <f t="shared" si="137"/>
        <v>0</v>
      </c>
    </row>
    <row r="1469" spans="1:18" x14ac:dyDescent="0.2">
      <c r="A1469" s="11">
        <f t="shared" si="132"/>
        <v>14.679999999999731</v>
      </c>
      <c r="B1469" s="7">
        <f>COUNTIF(Power!$A$4:$A$34,"&lt;="&amp;A1469)</f>
        <v>15</v>
      </c>
      <c r="C1469" s="7">
        <f t="shared" si="133"/>
        <v>16</v>
      </c>
      <c r="D1469" s="8">
        <f>INDEX(Power!$A$4:$A$34,B1469)</f>
        <v>14</v>
      </c>
      <c r="E1469" s="8">
        <f>INDEX(Power!$A$4:$A$34,C1469)</f>
        <v>15</v>
      </c>
      <c r="G1469" s="8">
        <f>INDEX(Power!$B$4:$B$34,B1469)</f>
        <v>2000</v>
      </c>
      <c r="H1469" s="8">
        <f>INDEX(Power!$B$4:$B$34,C1469)</f>
        <v>2000</v>
      </c>
      <c r="J1469" s="14">
        <f t="shared" si="134"/>
        <v>1468</v>
      </c>
      <c r="K1469" s="15">
        <f t="shared" si="135"/>
        <v>14.679999999999731</v>
      </c>
      <c r="L1469" s="14">
        <f>IF(K1469&lt;Power!$B$1,G1469+(A1469-D1469)*(H1469-G1469)/(E1469-D1469),0)</f>
        <v>2000</v>
      </c>
      <c r="Q1469" s="28">
        <f t="shared" si="136"/>
        <v>2.6822988274943782E-13</v>
      </c>
      <c r="R1469" s="8">
        <f t="shared" si="137"/>
        <v>0</v>
      </c>
    </row>
    <row r="1470" spans="1:18" x14ac:dyDescent="0.2">
      <c r="A1470" s="11">
        <f t="shared" si="132"/>
        <v>14.689999999999731</v>
      </c>
      <c r="B1470" s="7">
        <f>COUNTIF(Power!$A$4:$A$34,"&lt;="&amp;A1470)</f>
        <v>15</v>
      </c>
      <c r="C1470" s="7">
        <f t="shared" si="133"/>
        <v>16</v>
      </c>
      <c r="D1470" s="8">
        <f>INDEX(Power!$A$4:$A$34,B1470)</f>
        <v>14</v>
      </c>
      <c r="E1470" s="8">
        <f>INDEX(Power!$A$4:$A$34,C1470)</f>
        <v>15</v>
      </c>
      <c r="G1470" s="8">
        <f>INDEX(Power!$B$4:$B$34,B1470)</f>
        <v>2000</v>
      </c>
      <c r="H1470" s="8">
        <f>INDEX(Power!$B$4:$B$34,C1470)</f>
        <v>2000</v>
      </c>
      <c r="J1470" s="14">
        <f t="shared" si="134"/>
        <v>1469</v>
      </c>
      <c r="K1470" s="15">
        <f t="shared" si="135"/>
        <v>14.689999999999731</v>
      </c>
      <c r="L1470" s="14">
        <f>IF(K1470&lt;Power!$B$1,G1470+(A1470-D1470)*(H1470-G1470)/(E1470-D1470),0)</f>
        <v>2000</v>
      </c>
      <c r="Q1470" s="28">
        <f t="shared" si="136"/>
        <v>2.6822988274943782E-13</v>
      </c>
      <c r="R1470" s="8">
        <f t="shared" si="137"/>
        <v>0</v>
      </c>
    </row>
    <row r="1471" spans="1:18" x14ac:dyDescent="0.2">
      <c r="A1471" s="11">
        <f t="shared" si="132"/>
        <v>14.699999999999731</v>
      </c>
      <c r="B1471" s="7">
        <f>COUNTIF(Power!$A$4:$A$34,"&lt;="&amp;A1471)</f>
        <v>15</v>
      </c>
      <c r="C1471" s="7">
        <f t="shared" si="133"/>
        <v>16</v>
      </c>
      <c r="D1471" s="8">
        <f>INDEX(Power!$A$4:$A$34,B1471)</f>
        <v>14</v>
      </c>
      <c r="E1471" s="8">
        <f>INDEX(Power!$A$4:$A$34,C1471)</f>
        <v>15</v>
      </c>
      <c r="G1471" s="8">
        <f>INDEX(Power!$B$4:$B$34,B1471)</f>
        <v>2000</v>
      </c>
      <c r="H1471" s="8">
        <f>INDEX(Power!$B$4:$B$34,C1471)</f>
        <v>2000</v>
      </c>
      <c r="J1471" s="14">
        <f t="shared" si="134"/>
        <v>1470</v>
      </c>
      <c r="K1471" s="15">
        <f t="shared" si="135"/>
        <v>14.699999999999731</v>
      </c>
      <c r="L1471" s="14">
        <f>IF(K1471&lt;Power!$B$1,G1471+(A1471-D1471)*(H1471-G1471)/(E1471-D1471),0)</f>
        <v>2000</v>
      </c>
      <c r="Q1471" s="28">
        <f t="shared" si="136"/>
        <v>2.6822988274943782E-13</v>
      </c>
      <c r="R1471" s="8">
        <f t="shared" si="137"/>
        <v>0</v>
      </c>
    </row>
    <row r="1472" spans="1:18" x14ac:dyDescent="0.2">
      <c r="A1472" s="11">
        <f t="shared" si="132"/>
        <v>14.709999999999731</v>
      </c>
      <c r="B1472" s="7">
        <f>COUNTIF(Power!$A$4:$A$34,"&lt;="&amp;A1472)</f>
        <v>15</v>
      </c>
      <c r="C1472" s="7">
        <f t="shared" si="133"/>
        <v>16</v>
      </c>
      <c r="D1472" s="8">
        <f>INDEX(Power!$A$4:$A$34,B1472)</f>
        <v>14</v>
      </c>
      <c r="E1472" s="8">
        <f>INDEX(Power!$A$4:$A$34,C1472)</f>
        <v>15</v>
      </c>
      <c r="G1472" s="8">
        <f>INDEX(Power!$B$4:$B$34,B1472)</f>
        <v>2000</v>
      </c>
      <c r="H1472" s="8">
        <f>INDEX(Power!$B$4:$B$34,C1472)</f>
        <v>2000</v>
      </c>
      <c r="J1472" s="14">
        <f t="shared" si="134"/>
        <v>1471</v>
      </c>
      <c r="K1472" s="15">
        <f t="shared" si="135"/>
        <v>14.709999999999731</v>
      </c>
      <c r="L1472" s="14">
        <f>IF(K1472&lt;Power!$B$1,G1472+(A1472-D1472)*(H1472-G1472)/(E1472-D1472),0)</f>
        <v>2000</v>
      </c>
      <c r="Q1472" s="28">
        <f t="shared" si="136"/>
        <v>2.7000623958883807E-13</v>
      </c>
      <c r="R1472" s="8">
        <f t="shared" si="137"/>
        <v>0</v>
      </c>
    </row>
    <row r="1473" spans="1:18" x14ac:dyDescent="0.2">
      <c r="A1473" s="11">
        <f t="shared" si="132"/>
        <v>14.719999999999731</v>
      </c>
      <c r="B1473" s="7">
        <f>COUNTIF(Power!$A$4:$A$34,"&lt;="&amp;A1473)</f>
        <v>15</v>
      </c>
      <c r="C1473" s="7">
        <f t="shared" si="133"/>
        <v>16</v>
      </c>
      <c r="D1473" s="8">
        <f>INDEX(Power!$A$4:$A$34,B1473)</f>
        <v>14</v>
      </c>
      <c r="E1473" s="8">
        <f>INDEX(Power!$A$4:$A$34,C1473)</f>
        <v>15</v>
      </c>
      <c r="G1473" s="8">
        <f>INDEX(Power!$B$4:$B$34,B1473)</f>
        <v>2000</v>
      </c>
      <c r="H1473" s="8">
        <f>INDEX(Power!$B$4:$B$34,C1473)</f>
        <v>2000</v>
      </c>
      <c r="J1473" s="14">
        <f t="shared" si="134"/>
        <v>1472</v>
      </c>
      <c r="K1473" s="15">
        <f t="shared" si="135"/>
        <v>14.719999999999731</v>
      </c>
      <c r="L1473" s="14">
        <f>IF(K1473&lt;Power!$B$1,G1473+(A1473-D1473)*(H1473-G1473)/(E1473-D1473),0)</f>
        <v>2000</v>
      </c>
      <c r="Q1473" s="28">
        <f t="shared" si="136"/>
        <v>2.7000623958883807E-13</v>
      </c>
      <c r="R1473" s="8">
        <f t="shared" si="137"/>
        <v>0</v>
      </c>
    </row>
    <row r="1474" spans="1:18" x14ac:dyDescent="0.2">
      <c r="A1474" s="11">
        <f t="shared" si="132"/>
        <v>14.72999999999973</v>
      </c>
      <c r="B1474" s="7">
        <f>COUNTIF(Power!$A$4:$A$34,"&lt;="&amp;A1474)</f>
        <v>15</v>
      </c>
      <c r="C1474" s="7">
        <f t="shared" si="133"/>
        <v>16</v>
      </c>
      <c r="D1474" s="8">
        <f>INDEX(Power!$A$4:$A$34,B1474)</f>
        <v>14</v>
      </c>
      <c r="E1474" s="8">
        <f>INDEX(Power!$A$4:$A$34,C1474)</f>
        <v>15</v>
      </c>
      <c r="G1474" s="8">
        <f>INDEX(Power!$B$4:$B$34,B1474)</f>
        <v>2000</v>
      </c>
      <c r="H1474" s="8">
        <f>INDEX(Power!$B$4:$B$34,C1474)</f>
        <v>2000</v>
      </c>
      <c r="J1474" s="14">
        <f t="shared" si="134"/>
        <v>1473</v>
      </c>
      <c r="K1474" s="15">
        <f t="shared" si="135"/>
        <v>14.72999999999973</v>
      </c>
      <c r="L1474" s="14">
        <f>IF(K1474&lt;Power!$B$1,G1474+(A1474-D1474)*(H1474-G1474)/(E1474-D1474),0)</f>
        <v>2000</v>
      </c>
      <c r="Q1474" s="28">
        <f t="shared" si="136"/>
        <v>2.7000623958883807E-13</v>
      </c>
      <c r="R1474" s="8">
        <f t="shared" si="137"/>
        <v>0</v>
      </c>
    </row>
    <row r="1475" spans="1:18" x14ac:dyDescent="0.2">
      <c r="A1475" s="11">
        <f t="shared" ref="A1475:A1538" si="138">A1474+$O$2</f>
        <v>14.73999999999973</v>
      </c>
      <c r="B1475" s="7">
        <f>COUNTIF(Power!$A$4:$A$34,"&lt;="&amp;A1475)</f>
        <v>15</v>
      </c>
      <c r="C1475" s="7">
        <f t="shared" ref="C1475:C1538" si="139">B1475+1</f>
        <v>16</v>
      </c>
      <c r="D1475" s="8">
        <f>INDEX(Power!$A$4:$A$34,B1475)</f>
        <v>14</v>
      </c>
      <c r="E1475" s="8">
        <f>INDEX(Power!$A$4:$A$34,C1475)</f>
        <v>15</v>
      </c>
      <c r="G1475" s="8">
        <f>INDEX(Power!$B$4:$B$34,B1475)</f>
        <v>2000</v>
      </c>
      <c r="H1475" s="8">
        <f>INDEX(Power!$B$4:$B$34,C1475)</f>
        <v>2000</v>
      </c>
      <c r="J1475" s="14">
        <f t="shared" ref="J1475:J1538" si="140">ROUND(A1475*100,0)</f>
        <v>1474</v>
      </c>
      <c r="K1475" s="15">
        <f t="shared" ref="K1475:K1538" si="141">A1475</f>
        <v>14.73999999999973</v>
      </c>
      <c r="L1475" s="14">
        <f>IF(K1475&lt;Power!$B$1,G1475+(A1475-D1475)*(H1475-G1475)/(E1475-D1475),0)</f>
        <v>2000</v>
      </c>
      <c r="Q1475" s="28">
        <f t="shared" ref="Q1475:Q1538" si="142">J1475/100-K1475</f>
        <v>2.7000623958883807E-13</v>
      </c>
      <c r="R1475" s="8">
        <f t="shared" ref="R1475:R1538" si="143">COUNTIF(J:J,"="&amp;J1475)-1</f>
        <v>0</v>
      </c>
    </row>
    <row r="1476" spans="1:18" x14ac:dyDescent="0.2">
      <c r="A1476" s="11">
        <f t="shared" si="138"/>
        <v>14.74999999999973</v>
      </c>
      <c r="B1476" s="7">
        <f>COUNTIF(Power!$A$4:$A$34,"&lt;="&amp;A1476)</f>
        <v>15</v>
      </c>
      <c r="C1476" s="7">
        <f t="shared" si="139"/>
        <v>16</v>
      </c>
      <c r="D1476" s="8">
        <f>INDEX(Power!$A$4:$A$34,B1476)</f>
        <v>14</v>
      </c>
      <c r="E1476" s="8">
        <f>INDEX(Power!$A$4:$A$34,C1476)</f>
        <v>15</v>
      </c>
      <c r="G1476" s="8">
        <f>INDEX(Power!$B$4:$B$34,B1476)</f>
        <v>2000</v>
      </c>
      <c r="H1476" s="8">
        <f>INDEX(Power!$B$4:$B$34,C1476)</f>
        <v>2000</v>
      </c>
      <c r="J1476" s="14">
        <f t="shared" si="140"/>
        <v>1475</v>
      </c>
      <c r="K1476" s="15">
        <f t="shared" si="141"/>
        <v>14.74999999999973</v>
      </c>
      <c r="L1476" s="14">
        <f>IF(K1476&lt;Power!$B$1,G1476+(A1476-D1476)*(H1476-G1476)/(E1476-D1476),0)</f>
        <v>2000</v>
      </c>
      <c r="Q1476" s="28">
        <f t="shared" si="142"/>
        <v>2.7000623958883807E-13</v>
      </c>
      <c r="R1476" s="8">
        <f t="shared" si="143"/>
        <v>0</v>
      </c>
    </row>
    <row r="1477" spans="1:18" x14ac:dyDescent="0.2">
      <c r="A1477" s="11">
        <f t="shared" si="138"/>
        <v>14.75999999999973</v>
      </c>
      <c r="B1477" s="7">
        <f>COUNTIF(Power!$A$4:$A$34,"&lt;="&amp;A1477)</f>
        <v>15</v>
      </c>
      <c r="C1477" s="7">
        <f t="shared" si="139"/>
        <v>16</v>
      </c>
      <c r="D1477" s="8">
        <f>INDEX(Power!$A$4:$A$34,B1477)</f>
        <v>14</v>
      </c>
      <c r="E1477" s="8">
        <f>INDEX(Power!$A$4:$A$34,C1477)</f>
        <v>15</v>
      </c>
      <c r="G1477" s="8">
        <f>INDEX(Power!$B$4:$B$34,B1477)</f>
        <v>2000</v>
      </c>
      <c r="H1477" s="8">
        <f>INDEX(Power!$B$4:$B$34,C1477)</f>
        <v>2000</v>
      </c>
      <c r="J1477" s="14">
        <f t="shared" si="140"/>
        <v>1476</v>
      </c>
      <c r="K1477" s="15">
        <f t="shared" si="141"/>
        <v>14.75999999999973</v>
      </c>
      <c r="L1477" s="14">
        <f>IF(K1477&lt;Power!$B$1,G1477+(A1477-D1477)*(H1477-G1477)/(E1477-D1477),0)</f>
        <v>2000</v>
      </c>
      <c r="Q1477" s="28">
        <f t="shared" si="142"/>
        <v>2.7000623958883807E-13</v>
      </c>
      <c r="R1477" s="8">
        <f t="shared" si="143"/>
        <v>0</v>
      </c>
    </row>
    <row r="1478" spans="1:18" x14ac:dyDescent="0.2">
      <c r="A1478" s="11">
        <f t="shared" si="138"/>
        <v>14.76999999999973</v>
      </c>
      <c r="B1478" s="7">
        <f>COUNTIF(Power!$A$4:$A$34,"&lt;="&amp;A1478)</f>
        <v>15</v>
      </c>
      <c r="C1478" s="7">
        <f t="shared" si="139"/>
        <v>16</v>
      </c>
      <c r="D1478" s="8">
        <f>INDEX(Power!$A$4:$A$34,B1478)</f>
        <v>14</v>
      </c>
      <c r="E1478" s="8">
        <f>INDEX(Power!$A$4:$A$34,C1478)</f>
        <v>15</v>
      </c>
      <c r="G1478" s="8">
        <f>INDEX(Power!$B$4:$B$34,B1478)</f>
        <v>2000</v>
      </c>
      <c r="H1478" s="8">
        <f>INDEX(Power!$B$4:$B$34,C1478)</f>
        <v>2000</v>
      </c>
      <c r="J1478" s="14">
        <f t="shared" si="140"/>
        <v>1477</v>
      </c>
      <c r="K1478" s="15">
        <f t="shared" si="141"/>
        <v>14.76999999999973</v>
      </c>
      <c r="L1478" s="14">
        <f>IF(K1478&lt;Power!$B$1,G1478+(A1478-D1478)*(H1478-G1478)/(E1478-D1478),0)</f>
        <v>2000</v>
      </c>
      <c r="Q1478" s="28">
        <f t="shared" si="142"/>
        <v>2.7000623958883807E-13</v>
      </c>
      <c r="R1478" s="8">
        <f t="shared" si="143"/>
        <v>0</v>
      </c>
    </row>
    <row r="1479" spans="1:18" x14ac:dyDescent="0.2">
      <c r="A1479" s="11">
        <f t="shared" si="138"/>
        <v>14.779999999999729</v>
      </c>
      <c r="B1479" s="7">
        <f>COUNTIF(Power!$A$4:$A$34,"&lt;="&amp;A1479)</f>
        <v>15</v>
      </c>
      <c r="C1479" s="7">
        <f t="shared" si="139"/>
        <v>16</v>
      </c>
      <c r="D1479" s="8">
        <f>INDEX(Power!$A$4:$A$34,B1479)</f>
        <v>14</v>
      </c>
      <c r="E1479" s="8">
        <f>INDEX(Power!$A$4:$A$34,C1479)</f>
        <v>15</v>
      </c>
      <c r="G1479" s="8">
        <f>INDEX(Power!$B$4:$B$34,B1479)</f>
        <v>2000</v>
      </c>
      <c r="H1479" s="8">
        <f>INDEX(Power!$B$4:$B$34,C1479)</f>
        <v>2000</v>
      </c>
      <c r="J1479" s="14">
        <f t="shared" si="140"/>
        <v>1478</v>
      </c>
      <c r="K1479" s="15">
        <f t="shared" si="141"/>
        <v>14.779999999999729</v>
      </c>
      <c r="L1479" s="14">
        <f>IF(K1479&lt;Power!$B$1,G1479+(A1479-D1479)*(H1479-G1479)/(E1479-D1479),0)</f>
        <v>2000</v>
      </c>
      <c r="Q1479" s="28">
        <f t="shared" si="142"/>
        <v>2.7000623958883807E-13</v>
      </c>
      <c r="R1479" s="8">
        <f t="shared" si="143"/>
        <v>0</v>
      </c>
    </row>
    <row r="1480" spans="1:18" x14ac:dyDescent="0.2">
      <c r="A1480" s="11">
        <f t="shared" si="138"/>
        <v>14.789999999999729</v>
      </c>
      <c r="B1480" s="7">
        <f>COUNTIF(Power!$A$4:$A$34,"&lt;="&amp;A1480)</f>
        <v>15</v>
      </c>
      <c r="C1480" s="7">
        <f t="shared" si="139"/>
        <v>16</v>
      </c>
      <c r="D1480" s="8">
        <f>INDEX(Power!$A$4:$A$34,B1480)</f>
        <v>14</v>
      </c>
      <c r="E1480" s="8">
        <f>INDEX(Power!$A$4:$A$34,C1480)</f>
        <v>15</v>
      </c>
      <c r="G1480" s="8">
        <f>INDEX(Power!$B$4:$B$34,B1480)</f>
        <v>2000</v>
      </c>
      <c r="H1480" s="8">
        <f>INDEX(Power!$B$4:$B$34,C1480)</f>
        <v>2000</v>
      </c>
      <c r="J1480" s="14">
        <f t="shared" si="140"/>
        <v>1479</v>
      </c>
      <c r="K1480" s="15">
        <f t="shared" si="141"/>
        <v>14.789999999999729</v>
      </c>
      <c r="L1480" s="14">
        <f>IF(K1480&lt;Power!$B$1,G1480+(A1480-D1480)*(H1480-G1480)/(E1480-D1480),0)</f>
        <v>2000</v>
      </c>
      <c r="Q1480" s="28">
        <f t="shared" si="142"/>
        <v>2.7000623958883807E-13</v>
      </c>
      <c r="R1480" s="8">
        <f t="shared" si="143"/>
        <v>0</v>
      </c>
    </row>
    <row r="1481" spans="1:18" x14ac:dyDescent="0.2">
      <c r="A1481" s="11">
        <f t="shared" si="138"/>
        <v>14.799999999999729</v>
      </c>
      <c r="B1481" s="7">
        <f>COUNTIF(Power!$A$4:$A$34,"&lt;="&amp;A1481)</f>
        <v>15</v>
      </c>
      <c r="C1481" s="7">
        <f t="shared" si="139"/>
        <v>16</v>
      </c>
      <c r="D1481" s="8">
        <f>INDEX(Power!$A$4:$A$34,B1481)</f>
        <v>14</v>
      </c>
      <c r="E1481" s="8">
        <f>INDEX(Power!$A$4:$A$34,C1481)</f>
        <v>15</v>
      </c>
      <c r="G1481" s="8">
        <f>INDEX(Power!$B$4:$B$34,B1481)</f>
        <v>2000</v>
      </c>
      <c r="H1481" s="8">
        <f>INDEX(Power!$B$4:$B$34,C1481)</f>
        <v>2000</v>
      </c>
      <c r="J1481" s="14">
        <f t="shared" si="140"/>
        <v>1480</v>
      </c>
      <c r="K1481" s="15">
        <f t="shared" si="141"/>
        <v>14.799999999999729</v>
      </c>
      <c r="L1481" s="14">
        <f>IF(K1481&lt;Power!$B$1,G1481+(A1481-D1481)*(H1481-G1481)/(E1481-D1481),0)</f>
        <v>2000</v>
      </c>
      <c r="Q1481" s="28">
        <f t="shared" si="142"/>
        <v>2.7178259642823832E-13</v>
      </c>
      <c r="R1481" s="8">
        <f t="shared" si="143"/>
        <v>0</v>
      </c>
    </row>
    <row r="1482" spans="1:18" x14ac:dyDescent="0.2">
      <c r="A1482" s="11">
        <f t="shared" si="138"/>
        <v>14.809999999999729</v>
      </c>
      <c r="B1482" s="7">
        <f>COUNTIF(Power!$A$4:$A$34,"&lt;="&amp;A1482)</f>
        <v>15</v>
      </c>
      <c r="C1482" s="7">
        <f t="shared" si="139"/>
        <v>16</v>
      </c>
      <c r="D1482" s="8">
        <f>INDEX(Power!$A$4:$A$34,B1482)</f>
        <v>14</v>
      </c>
      <c r="E1482" s="8">
        <f>INDEX(Power!$A$4:$A$34,C1482)</f>
        <v>15</v>
      </c>
      <c r="G1482" s="8">
        <f>INDEX(Power!$B$4:$B$34,B1482)</f>
        <v>2000</v>
      </c>
      <c r="H1482" s="8">
        <f>INDEX(Power!$B$4:$B$34,C1482)</f>
        <v>2000</v>
      </c>
      <c r="J1482" s="14">
        <f t="shared" si="140"/>
        <v>1481</v>
      </c>
      <c r="K1482" s="15">
        <f t="shared" si="141"/>
        <v>14.809999999999729</v>
      </c>
      <c r="L1482" s="14">
        <f>IF(K1482&lt;Power!$B$1,G1482+(A1482-D1482)*(H1482-G1482)/(E1482-D1482),0)</f>
        <v>2000</v>
      </c>
      <c r="Q1482" s="28">
        <f t="shared" si="142"/>
        <v>2.7178259642823832E-13</v>
      </c>
      <c r="R1482" s="8">
        <f t="shared" si="143"/>
        <v>0</v>
      </c>
    </row>
    <row r="1483" spans="1:18" x14ac:dyDescent="0.2">
      <c r="A1483" s="11">
        <f t="shared" si="138"/>
        <v>14.819999999999729</v>
      </c>
      <c r="B1483" s="7">
        <f>COUNTIF(Power!$A$4:$A$34,"&lt;="&amp;A1483)</f>
        <v>15</v>
      </c>
      <c r="C1483" s="7">
        <f t="shared" si="139"/>
        <v>16</v>
      </c>
      <c r="D1483" s="8">
        <f>INDEX(Power!$A$4:$A$34,B1483)</f>
        <v>14</v>
      </c>
      <c r="E1483" s="8">
        <f>INDEX(Power!$A$4:$A$34,C1483)</f>
        <v>15</v>
      </c>
      <c r="G1483" s="8">
        <f>INDEX(Power!$B$4:$B$34,B1483)</f>
        <v>2000</v>
      </c>
      <c r="H1483" s="8">
        <f>INDEX(Power!$B$4:$B$34,C1483)</f>
        <v>2000</v>
      </c>
      <c r="J1483" s="14">
        <f t="shared" si="140"/>
        <v>1482</v>
      </c>
      <c r="K1483" s="15">
        <f t="shared" si="141"/>
        <v>14.819999999999729</v>
      </c>
      <c r="L1483" s="14">
        <f>IF(K1483&lt;Power!$B$1,G1483+(A1483-D1483)*(H1483-G1483)/(E1483-D1483),0)</f>
        <v>2000</v>
      </c>
      <c r="Q1483" s="28">
        <f t="shared" si="142"/>
        <v>2.7178259642823832E-13</v>
      </c>
      <c r="R1483" s="8">
        <f t="shared" si="143"/>
        <v>0</v>
      </c>
    </row>
    <row r="1484" spans="1:18" x14ac:dyDescent="0.2">
      <c r="A1484" s="11">
        <f t="shared" si="138"/>
        <v>14.829999999999728</v>
      </c>
      <c r="B1484" s="7">
        <f>COUNTIF(Power!$A$4:$A$34,"&lt;="&amp;A1484)</f>
        <v>15</v>
      </c>
      <c r="C1484" s="7">
        <f t="shared" si="139"/>
        <v>16</v>
      </c>
      <c r="D1484" s="8">
        <f>INDEX(Power!$A$4:$A$34,B1484)</f>
        <v>14</v>
      </c>
      <c r="E1484" s="8">
        <f>INDEX(Power!$A$4:$A$34,C1484)</f>
        <v>15</v>
      </c>
      <c r="G1484" s="8">
        <f>INDEX(Power!$B$4:$B$34,B1484)</f>
        <v>2000</v>
      </c>
      <c r="H1484" s="8">
        <f>INDEX(Power!$B$4:$B$34,C1484)</f>
        <v>2000</v>
      </c>
      <c r="J1484" s="14">
        <f t="shared" si="140"/>
        <v>1483</v>
      </c>
      <c r="K1484" s="15">
        <f t="shared" si="141"/>
        <v>14.829999999999728</v>
      </c>
      <c r="L1484" s="14">
        <f>IF(K1484&lt;Power!$B$1,G1484+(A1484-D1484)*(H1484-G1484)/(E1484-D1484),0)</f>
        <v>2000</v>
      </c>
      <c r="Q1484" s="28">
        <f t="shared" si="142"/>
        <v>2.7178259642823832E-13</v>
      </c>
      <c r="R1484" s="8">
        <f t="shared" si="143"/>
        <v>0</v>
      </c>
    </row>
    <row r="1485" spans="1:18" x14ac:dyDescent="0.2">
      <c r="A1485" s="11">
        <f t="shared" si="138"/>
        <v>14.839999999999728</v>
      </c>
      <c r="B1485" s="7">
        <f>COUNTIF(Power!$A$4:$A$34,"&lt;="&amp;A1485)</f>
        <v>15</v>
      </c>
      <c r="C1485" s="7">
        <f t="shared" si="139"/>
        <v>16</v>
      </c>
      <c r="D1485" s="8">
        <f>INDEX(Power!$A$4:$A$34,B1485)</f>
        <v>14</v>
      </c>
      <c r="E1485" s="8">
        <f>INDEX(Power!$A$4:$A$34,C1485)</f>
        <v>15</v>
      </c>
      <c r="G1485" s="8">
        <f>INDEX(Power!$B$4:$B$34,B1485)</f>
        <v>2000</v>
      </c>
      <c r="H1485" s="8">
        <f>INDEX(Power!$B$4:$B$34,C1485)</f>
        <v>2000</v>
      </c>
      <c r="J1485" s="14">
        <f t="shared" si="140"/>
        <v>1484</v>
      </c>
      <c r="K1485" s="15">
        <f t="shared" si="141"/>
        <v>14.839999999999728</v>
      </c>
      <c r="L1485" s="14">
        <f>IF(K1485&lt;Power!$B$1,G1485+(A1485-D1485)*(H1485-G1485)/(E1485-D1485),0)</f>
        <v>2000</v>
      </c>
      <c r="Q1485" s="28">
        <f t="shared" si="142"/>
        <v>2.7178259642823832E-13</v>
      </c>
      <c r="R1485" s="8">
        <f t="shared" si="143"/>
        <v>0</v>
      </c>
    </row>
    <row r="1486" spans="1:18" x14ac:dyDescent="0.2">
      <c r="A1486" s="11">
        <f t="shared" si="138"/>
        <v>14.849999999999728</v>
      </c>
      <c r="B1486" s="7">
        <f>COUNTIF(Power!$A$4:$A$34,"&lt;="&amp;A1486)</f>
        <v>15</v>
      </c>
      <c r="C1486" s="7">
        <f t="shared" si="139"/>
        <v>16</v>
      </c>
      <c r="D1486" s="8">
        <f>INDEX(Power!$A$4:$A$34,B1486)</f>
        <v>14</v>
      </c>
      <c r="E1486" s="8">
        <f>INDEX(Power!$A$4:$A$34,C1486)</f>
        <v>15</v>
      </c>
      <c r="G1486" s="8">
        <f>INDEX(Power!$B$4:$B$34,B1486)</f>
        <v>2000</v>
      </c>
      <c r="H1486" s="8">
        <f>INDEX(Power!$B$4:$B$34,C1486)</f>
        <v>2000</v>
      </c>
      <c r="J1486" s="14">
        <f t="shared" si="140"/>
        <v>1485</v>
      </c>
      <c r="K1486" s="15">
        <f t="shared" si="141"/>
        <v>14.849999999999728</v>
      </c>
      <c r="L1486" s="14">
        <f>IF(K1486&lt;Power!$B$1,G1486+(A1486-D1486)*(H1486-G1486)/(E1486-D1486),0)</f>
        <v>2000</v>
      </c>
      <c r="Q1486" s="28">
        <f t="shared" si="142"/>
        <v>2.7178259642823832E-13</v>
      </c>
      <c r="R1486" s="8">
        <f t="shared" si="143"/>
        <v>0</v>
      </c>
    </row>
    <row r="1487" spans="1:18" x14ac:dyDescent="0.2">
      <c r="A1487" s="11">
        <f t="shared" si="138"/>
        <v>14.859999999999728</v>
      </c>
      <c r="B1487" s="7">
        <f>COUNTIF(Power!$A$4:$A$34,"&lt;="&amp;A1487)</f>
        <v>15</v>
      </c>
      <c r="C1487" s="7">
        <f t="shared" si="139"/>
        <v>16</v>
      </c>
      <c r="D1487" s="8">
        <f>INDEX(Power!$A$4:$A$34,B1487)</f>
        <v>14</v>
      </c>
      <c r="E1487" s="8">
        <f>INDEX(Power!$A$4:$A$34,C1487)</f>
        <v>15</v>
      </c>
      <c r="G1487" s="8">
        <f>INDEX(Power!$B$4:$B$34,B1487)</f>
        <v>2000</v>
      </c>
      <c r="H1487" s="8">
        <f>INDEX(Power!$B$4:$B$34,C1487)</f>
        <v>2000</v>
      </c>
      <c r="J1487" s="14">
        <f t="shared" si="140"/>
        <v>1486</v>
      </c>
      <c r="K1487" s="15">
        <f t="shared" si="141"/>
        <v>14.859999999999728</v>
      </c>
      <c r="L1487" s="14">
        <f>IF(K1487&lt;Power!$B$1,G1487+(A1487-D1487)*(H1487-G1487)/(E1487-D1487),0)</f>
        <v>2000</v>
      </c>
      <c r="Q1487" s="28">
        <f t="shared" si="142"/>
        <v>2.7178259642823832E-13</v>
      </c>
      <c r="R1487" s="8">
        <f t="shared" si="143"/>
        <v>0</v>
      </c>
    </row>
    <row r="1488" spans="1:18" x14ac:dyDescent="0.2">
      <c r="A1488" s="11">
        <f t="shared" si="138"/>
        <v>14.869999999999727</v>
      </c>
      <c r="B1488" s="7">
        <f>COUNTIF(Power!$A$4:$A$34,"&lt;="&amp;A1488)</f>
        <v>15</v>
      </c>
      <c r="C1488" s="7">
        <f t="shared" si="139"/>
        <v>16</v>
      </c>
      <c r="D1488" s="8">
        <f>INDEX(Power!$A$4:$A$34,B1488)</f>
        <v>14</v>
      </c>
      <c r="E1488" s="8">
        <f>INDEX(Power!$A$4:$A$34,C1488)</f>
        <v>15</v>
      </c>
      <c r="G1488" s="8">
        <f>INDEX(Power!$B$4:$B$34,B1488)</f>
        <v>2000</v>
      </c>
      <c r="H1488" s="8">
        <f>INDEX(Power!$B$4:$B$34,C1488)</f>
        <v>2000</v>
      </c>
      <c r="J1488" s="14">
        <f t="shared" si="140"/>
        <v>1487</v>
      </c>
      <c r="K1488" s="15">
        <f t="shared" si="141"/>
        <v>14.869999999999727</v>
      </c>
      <c r="L1488" s="14">
        <f>IF(K1488&lt;Power!$B$1,G1488+(A1488-D1488)*(H1488-G1488)/(E1488-D1488),0)</f>
        <v>2000</v>
      </c>
      <c r="Q1488" s="28">
        <f t="shared" si="142"/>
        <v>2.7178259642823832E-13</v>
      </c>
      <c r="R1488" s="8">
        <f t="shared" si="143"/>
        <v>0</v>
      </c>
    </row>
    <row r="1489" spans="1:18" x14ac:dyDescent="0.2">
      <c r="A1489" s="11">
        <f t="shared" si="138"/>
        <v>14.879999999999727</v>
      </c>
      <c r="B1489" s="7">
        <f>COUNTIF(Power!$A$4:$A$34,"&lt;="&amp;A1489)</f>
        <v>15</v>
      </c>
      <c r="C1489" s="7">
        <f t="shared" si="139"/>
        <v>16</v>
      </c>
      <c r="D1489" s="8">
        <f>INDEX(Power!$A$4:$A$34,B1489)</f>
        <v>14</v>
      </c>
      <c r="E1489" s="8">
        <f>INDEX(Power!$A$4:$A$34,C1489)</f>
        <v>15</v>
      </c>
      <c r="G1489" s="8">
        <f>INDEX(Power!$B$4:$B$34,B1489)</f>
        <v>2000</v>
      </c>
      <c r="H1489" s="8">
        <f>INDEX(Power!$B$4:$B$34,C1489)</f>
        <v>2000</v>
      </c>
      <c r="J1489" s="14">
        <f t="shared" si="140"/>
        <v>1488</v>
      </c>
      <c r="K1489" s="15">
        <f t="shared" si="141"/>
        <v>14.879999999999727</v>
      </c>
      <c r="L1489" s="14">
        <f>IF(K1489&lt;Power!$B$1,G1489+(A1489-D1489)*(H1489-G1489)/(E1489-D1489),0)</f>
        <v>2000</v>
      </c>
      <c r="Q1489" s="28">
        <f t="shared" si="142"/>
        <v>2.7355895326763857E-13</v>
      </c>
      <c r="R1489" s="8">
        <f t="shared" si="143"/>
        <v>0</v>
      </c>
    </row>
    <row r="1490" spans="1:18" x14ac:dyDescent="0.2">
      <c r="A1490" s="11">
        <f t="shared" si="138"/>
        <v>14.889999999999727</v>
      </c>
      <c r="B1490" s="7">
        <f>COUNTIF(Power!$A$4:$A$34,"&lt;="&amp;A1490)</f>
        <v>15</v>
      </c>
      <c r="C1490" s="7">
        <f t="shared" si="139"/>
        <v>16</v>
      </c>
      <c r="D1490" s="8">
        <f>INDEX(Power!$A$4:$A$34,B1490)</f>
        <v>14</v>
      </c>
      <c r="E1490" s="8">
        <f>INDEX(Power!$A$4:$A$34,C1490)</f>
        <v>15</v>
      </c>
      <c r="G1490" s="8">
        <f>INDEX(Power!$B$4:$B$34,B1490)</f>
        <v>2000</v>
      </c>
      <c r="H1490" s="8">
        <f>INDEX(Power!$B$4:$B$34,C1490)</f>
        <v>2000</v>
      </c>
      <c r="J1490" s="14">
        <f t="shared" si="140"/>
        <v>1489</v>
      </c>
      <c r="K1490" s="15">
        <f t="shared" si="141"/>
        <v>14.889999999999727</v>
      </c>
      <c r="L1490" s="14">
        <f>IF(K1490&lt;Power!$B$1,G1490+(A1490-D1490)*(H1490-G1490)/(E1490-D1490),0)</f>
        <v>2000</v>
      </c>
      <c r="Q1490" s="28">
        <f t="shared" si="142"/>
        <v>2.7355895326763857E-13</v>
      </c>
      <c r="R1490" s="8">
        <f t="shared" si="143"/>
        <v>0</v>
      </c>
    </row>
    <row r="1491" spans="1:18" x14ac:dyDescent="0.2">
      <c r="A1491" s="11">
        <f t="shared" si="138"/>
        <v>14.899999999999727</v>
      </c>
      <c r="B1491" s="7">
        <f>COUNTIF(Power!$A$4:$A$34,"&lt;="&amp;A1491)</f>
        <v>15</v>
      </c>
      <c r="C1491" s="7">
        <f t="shared" si="139"/>
        <v>16</v>
      </c>
      <c r="D1491" s="8">
        <f>INDEX(Power!$A$4:$A$34,B1491)</f>
        <v>14</v>
      </c>
      <c r="E1491" s="8">
        <f>INDEX(Power!$A$4:$A$34,C1491)</f>
        <v>15</v>
      </c>
      <c r="G1491" s="8">
        <f>INDEX(Power!$B$4:$B$34,B1491)</f>
        <v>2000</v>
      </c>
      <c r="H1491" s="8">
        <f>INDEX(Power!$B$4:$B$34,C1491)</f>
        <v>2000</v>
      </c>
      <c r="J1491" s="14">
        <f t="shared" si="140"/>
        <v>1490</v>
      </c>
      <c r="K1491" s="15">
        <f t="shared" si="141"/>
        <v>14.899999999999727</v>
      </c>
      <c r="L1491" s="14">
        <f>IF(K1491&lt;Power!$B$1,G1491+(A1491-D1491)*(H1491-G1491)/(E1491-D1491),0)</f>
        <v>2000</v>
      </c>
      <c r="Q1491" s="28">
        <f t="shared" si="142"/>
        <v>2.7355895326763857E-13</v>
      </c>
      <c r="R1491" s="8">
        <f t="shared" si="143"/>
        <v>0</v>
      </c>
    </row>
    <row r="1492" spans="1:18" x14ac:dyDescent="0.2">
      <c r="A1492" s="11">
        <f t="shared" si="138"/>
        <v>14.909999999999727</v>
      </c>
      <c r="B1492" s="7">
        <f>COUNTIF(Power!$A$4:$A$34,"&lt;="&amp;A1492)</f>
        <v>15</v>
      </c>
      <c r="C1492" s="7">
        <f t="shared" si="139"/>
        <v>16</v>
      </c>
      <c r="D1492" s="8">
        <f>INDEX(Power!$A$4:$A$34,B1492)</f>
        <v>14</v>
      </c>
      <c r="E1492" s="8">
        <f>INDEX(Power!$A$4:$A$34,C1492)</f>
        <v>15</v>
      </c>
      <c r="G1492" s="8">
        <f>INDEX(Power!$B$4:$B$34,B1492)</f>
        <v>2000</v>
      </c>
      <c r="H1492" s="8">
        <f>INDEX(Power!$B$4:$B$34,C1492)</f>
        <v>2000</v>
      </c>
      <c r="J1492" s="14">
        <f t="shared" si="140"/>
        <v>1491</v>
      </c>
      <c r="K1492" s="15">
        <f t="shared" si="141"/>
        <v>14.909999999999727</v>
      </c>
      <c r="L1492" s="14">
        <f>IF(K1492&lt;Power!$B$1,G1492+(A1492-D1492)*(H1492-G1492)/(E1492-D1492),0)</f>
        <v>2000</v>
      </c>
      <c r="Q1492" s="28">
        <f t="shared" si="142"/>
        <v>2.7355895326763857E-13</v>
      </c>
      <c r="R1492" s="8">
        <f t="shared" si="143"/>
        <v>0</v>
      </c>
    </row>
    <row r="1493" spans="1:18" x14ac:dyDescent="0.2">
      <c r="A1493" s="11">
        <f t="shared" si="138"/>
        <v>14.919999999999726</v>
      </c>
      <c r="B1493" s="7">
        <f>COUNTIF(Power!$A$4:$A$34,"&lt;="&amp;A1493)</f>
        <v>15</v>
      </c>
      <c r="C1493" s="7">
        <f t="shared" si="139"/>
        <v>16</v>
      </c>
      <c r="D1493" s="8">
        <f>INDEX(Power!$A$4:$A$34,B1493)</f>
        <v>14</v>
      </c>
      <c r="E1493" s="8">
        <f>INDEX(Power!$A$4:$A$34,C1493)</f>
        <v>15</v>
      </c>
      <c r="G1493" s="8">
        <f>INDEX(Power!$B$4:$B$34,B1493)</f>
        <v>2000</v>
      </c>
      <c r="H1493" s="8">
        <f>INDEX(Power!$B$4:$B$34,C1493)</f>
        <v>2000</v>
      </c>
      <c r="J1493" s="14">
        <f t="shared" si="140"/>
        <v>1492</v>
      </c>
      <c r="K1493" s="15">
        <f t="shared" si="141"/>
        <v>14.919999999999726</v>
      </c>
      <c r="L1493" s="14">
        <f>IF(K1493&lt;Power!$B$1,G1493+(A1493-D1493)*(H1493-G1493)/(E1493-D1493),0)</f>
        <v>2000</v>
      </c>
      <c r="Q1493" s="28">
        <f t="shared" si="142"/>
        <v>2.7355895326763857E-13</v>
      </c>
      <c r="R1493" s="8">
        <f t="shared" si="143"/>
        <v>0</v>
      </c>
    </row>
    <row r="1494" spans="1:18" x14ac:dyDescent="0.2">
      <c r="A1494" s="11">
        <f t="shared" si="138"/>
        <v>14.929999999999726</v>
      </c>
      <c r="B1494" s="7">
        <f>COUNTIF(Power!$A$4:$A$34,"&lt;="&amp;A1494)</f>
        <v>15</v>
      </c>
      <c r="C1494" s="7">
        <f t="shared" si="139"/>
        <v>16</v>
      </c>
      <c r="D1494" s="8">
        <f>INDEX(Power!$A$4:$A$34,B1494)</f>
        <v>14</v>
      </c>
      <c r="E1494" s="8">
        <f>INDEX(Power!$A$4:$A$34,C1494)</f>
        <v>15</v>
      </c>
      <c r="G1494" s="8">
        <f>INDEX(Power!$B$4:$B$34,B1494)</f>
        <v>2000</v>
      </c>
      <c r="H1494" s="8">
        <f>INDEX(Power!$B$4:$B$34,C1494)</f>
        <v>2000</v>
      </c>
      <c r="J1494" s="14">
        <f t="shared" si="140"/>
        <v>1493</v>
      </c>
      <c r="K1494" s="15">
        <f t="shared" si="141"/>
        <v>14.929999999999726</v>
      </c>
      <c r="L1494" s="14">
        <f>IF(K1494&lt;Power!$B$1,G1494+(A1494-D1494)*(H1494-G1494)/(E1494-D1494),0)</f>
        <v>2000</v>
      </c>
      <c r="Q1494" s="28">
        <f t="shared" si="142"/>
        <v>2.7355895326763857E-13</v>
      </c>
      <c r="R1494" s="8">
        <f t="shared" si="143"/>
        <v>0</v>
      </c>
    </row>
    <row r="1495" spans="1:18" x14ac:dyDescent="0.2">
      <c r="A1495" s="11">
        <f t="shared" si="138"/>
        <v>14.939999999999726</v>
      </c>
      <c r="B1495" s="7">
        <f>COUNTIF(Power!$A$4:$A$34,"&lt;="&amp;A1495)</f>
        <v>15</v>
      </c>
      <c r="C1495" s="7">
        <f t="shared" si="139"/>
        <v>16</v>
      </c>
      <c r="D1495" s="8">
        <f>INDEX(Power!$A$4:$A$34,B1495)</f>
        <v>14</v>
      </c>
      <c r="E1495" s="8">
        <f>INDEX(Power!$A$4:$A$34,C1495)</f>
        <v>15</v>
      </c>
      <c r="G1495" s="8">
        <f>INDEX(Power!$B$4:$B$34,B1495)</f>
        <v>2000</v>
      </c>
      <c r="H1495" s="8">
        <f>INDEX(Power!$B$4:$B$34,C1495)</f>
        <v>2000</v>
      </c>
      <c r="J1495" s="14">
        <f t="shared" si="140"/>
        <v>1494</v>
      </c>
      <c r="K1495" s="15">
        <f t="shared" si="141"/>
        <v>14.939999999999726</v>
      </c>
      <c r="L1495" s="14">
        <f>IF(K1495&lt;Power!$B$1,G1495+(A1495-D1495)*(H1495-G1495)/(E1495-D1495),0)</f>
        <v>2000</v>
      </c>
      <c r="Q1495" s="28">
        <f t="shared" si="142"/>
        <v>2.7355895326763857E-13</v>
      </c>
      <c r="R1495" s="8">
        <f t="shared" si="143"/>
        <v>0</v>
      </c>
    </row>
    <row r="1496" spans="1:18" x14ac:dyDescent="0.2">
      <c r="A1496" s="11">
        <f t="shared" si="138"/>
        <v>14.949999999999726</v>
      </c>
      <c r="B1496" s="7">
        <f>COUNTIF(Power!$A$4:$A$34,"&lt;="&amp;A1496)</f>
        <v>15</v>
      </c>
      <c r="C1496" s="7">
        <f t="shared" si="139"/>
        <v>16</v>
      </c>
      <c r="D1496" s="8">
        <f>INDEX(Power!$A$4:$A$34,B1496)</f>
        <v>14</v>
      </c>
      <c r="E1496" s="8">
        <f>INDEX(Power!$A$4:$A$34,C1496)</f>
        <v>15</v>
      </c>
      <c r="G1496" s="8">
        <f>INDEX(Power!$B$4:$B$34,B1496)</f>
        <v>2000</v>
      </c>
      <c r="H1496" s="8">
        <f>INDEX(Power!$B$4:$B$34,C1496)</f>
        <v>2000</v>
      </c>
      <c r="J1496" s="14">
        <f t="shared" si="140"/>
        <v>1495</v>
      </c>
      <c r="K1496" s="15">
        <f t="shared" si="141"/>
        <v>14.949999999999726</v>
      </c>
      <c r="L1496" s="14">
        <f>IF(K1496&lt;Power!$B$1,G1496+(A1496-D1496)*(H1496-G1496)/(E1496-D1496),0)</f>
        <v>2000</v>
      </c>
      <c r="Q1496" s="28">
        <f t="shared" si="142"/>
        <v>2.7355895326763857E-13</v>
      </c>
      <c r="R1496" s="8">
        <f t="shared" si="143"/>
        <v>0</v>
      </c>
    </row>
    <row r="1497" spans="1:18" x14ac:dyDescent="0.2">
      <c r="A1497" s="11">
        <f t="shared" si="138"/>
        <v>14.959999999999726</v>
      </c>
      <c r="B1497" s="7">
        <f>COUNTIF(Power!$A$4:$A$34,"&lt;="&amp;A1497)</f>
        <v>15</v>
      </c>
      <c r="C1497" s="7">
        <f t="shared" si="139"/>
        <v>16</v>
      </c>
      <c r="D1497" s="8">
        <f>INDEX(Power!$A$4:$A$34,B1497)</f>
        <v>14</v>
      </c>
      <c r="E1497" s="8">
        <f>INDEX(Power!$A$4:$A$34,C1497)</f>
        <v>15</v>
      </c>
      <c r="G1497" s="8">
        <f>INDEX(Power!$B$4:$B$34,B1497)</f>
        <v>2000</v>
      </c>
      <c r="H1497" s="8">
        <f>INDEX(Power!$B$4:$B$34,C1497)</f>
        <v>2000</v>
      </c>
      <c r="J1497" s="14">
        <f t="shared" si="140"/>
        <v>1496</v>
      </c>
      <c r="K1497" s="15">
        <f t="shared" si="141"/>
        <v>14.959999999999726</v>
      </c>
      <c r="L1497" s="14">
        <f>IF(K1497&lt;Power!$B$1,G1497+(A1497-D1497)*(H1497-G1497)/(E1497-D1497),0)</f>
        <v>2000</v>
      </c>
      <c r="Q1497" s="28">
        <f t="shared" si="142"/>
        <v>2.7533531010703882E-13</v>
      </c>
      <c r="R1497" s="8">
        <f t="shared" si="143"/>
        <v>0</v>
      </c>
    </row>
    <row r="1498" spans="1:18" x14ac:dyDescent="0.2">
      <c r="A1498" s="11">
        <f t="shared" si="138"/>
        <v>14.969999999999725</v>
      </c>
      <c r="B1498" s="7">
        <f>COUNTIF(Power!$A$4:$A$34,"&lt;="&amp;A1498)</f>
        <v>15</v>
      </c>
      <c r="C1498" s="7">
        <f t="shared" si="139"/>
        <v>16</v>
      </c>
      <c r="D1498" s="8">
        <f>INDEX(Power!$A$4:$A$34,B1498)</f>
        <v>14</v>
      </c>
      <c r="E1498" s="8">
        <f>INDEX(Power!$A$4:$A$34,C1498)</f>
        <v>15</v>
      </c>
      <c r="G1498" s="8">
        <f>INDEX(Power!$B$4:$B$34,B1498)</f>
        <v>2000</v>
      </c>
      <c r="H1498" s="8">
        <f>INDEX(Power!$B$4:$B$34,C1498)</f>
        <v>2000</v>
      </c>
      <c r="J1498" s="14">
        <f t="shared" si="140"/>
        <v>1497</v>
      </c>
      <c r="K1498" s="15">
        <f t="shared" si="141"/>
        <v>14.969999999999725</v>
      </c>
      <c r="L1498" s="14">
        <f>IF(K1498&lt;Power!$B$1,G1498+(A1498-D1498)*(H1498-G1498)/(E1498-D1498),0)</f>
        <v>2000</v>
      </c>
      <c r="Q1498" s="28">
        <f t="shared" si="142"/>
        <v>2.7533531010703882E-13</v>
      </c>
      <c r="R1498" s="8">
        <f t="shared" si="143"/>
        <v>0</v>
      </c>
    </row>
    <row r="1499" spans="1:18" x14ac:dyDescent="0.2">
      <c r="A1499" s="11">
        <f t="shared" si="138"/>
        <v>14.979999999999725</v>
      </c>
      <c r="B1499" s="7">
        <f>COUNTIF(Power!$A$4:$A$34,"&lt;="&amp;A1499)</f>
        <v>15</v>
      </c>
      <c r="C1499" s="7">
        <f t="shared" si="139"/>
        <v>16</v>
      </c>
      <c r="D1499" s="8">
        <f>INDEX(Power!$A$4:$A$34,B1499)</f>
        <v>14</v>
      </c>
      <c r="E1499" s="8">
        <f>INDEX(Power!$A$4:$A$34,C1499)</f>
        <v>15</v>
      </c>
      <c r="G1499" s="8">
        <f>INDEX(Power!$B$4:$B$34,B1499)</f>
        <v>2000</v>
      </c>
      <c r="H1499" s="8">
        <f>INDEX(Power!$B$4:$B$34,C1499)</f>
        <v>2000</v>
      </c>
      <c r="J1499" s="14">
        <f t="shared" si="140"/>
        <v>1498</v>
      </c>
      <c r="K1499" s="15">
        <f t="shared" si="141"/>
        <v>14.979999999999725</v>
      </c>
      <c r="L1499" s="14">
        <f>IF(K1499&lt;Power!$B$1,G1499+(A1499-D1499)*(H1499-G1499)/(E1499-D1499),0)</f>
        <v>2000</v>
      </c>
      <c r="Q1499" s="28">
        <f t="shared" si="142"/>
        <v>2.7533531010703882E-13</v>
      </c>
      <c r="R1499" s="8">
        <f t="shared" si="143"/>
        <v>0</v>
      </c>
    </row>
    <row r="1500" spans="1:18" x14ac:dyDescent="0.2">
      <c r="A1500" s="11">
        <f t="shared" si="138"/>
        <v>14.989999999999725</v>
      </c>
      <c r="B1500" s="7">
        <f>COUNTIF(Power!$A$4:$A$34,"&lt;="&amp;A1500)</f>
        <v>15</v>
      </c>
      <c r="C1500" s="7">
        <f t="shared" si="139"/>
        <v>16</v>
      </c>
      <c r="D1500" s="8">
        <f>INDEX(Power!$A$4:$A$34,B1500)</f>
        <v>14</v>
      </c>
      <c r="E1500" s="8">
        <f>INDEX(Power!$A$4:$A$34,C1500)</f>
        <v>15</v>
      </c>
      <c r="G1500" s="8">
        <f>INDEX(Power!$B$4:$B$34,B1500)</f>
        <v>2000</v>
      </c>
      <c r="H1500" s="8">
        <f>INDEX(Power!$B$4:$B$34,C1500)</f>
        <v>2000</v>
      </c>
      <c r="J1500" s="14">
        <f t="shared" si="140"/>
        <v>1499</v>
      </c>
      <c r="K1500" s="15">
        <f t="shared" si="141"/>
        <v>14.989999999999725</v>
      </c>
      <c r="L1500" s="14">
        <f>IF(K1500&lt;Power!$B$1,G1500+(A1500-D1500)*(H1500-G1500)/(E1500-D1500),0)</f>
        <v>2000</v>
      </c>
      <c r="Q1500" s="28">
        <f t="shared" si="142"/>
        <v>2.7533531010703882E-13</v>
      </c>
      <c r="R1500" s="8">
        <f t="shared" si="143"/>
        <v>0</v>
      </c>
    </row>
    <row r="1501" spans="1:18" x14ac:dyDescent="0.2">
      <c r="A1501" s="11">
        <f t="shared" si="138"/>
        <v>14.999999999999725</v>
      </c>
      <c r="B1501" s="7">
        <f>COUNTIF(Power!$A$4:$A$34,"&lt;="&amp;A1501)</f>
        <v>15</v>
      </c>
      <c r="C1501" s="7">
        <f t="shared" si="139"/>
        <v>16</v>
      </c>
      <c r="D1501" s="8">
        <f>INDEX(Power!$A$4:$A$34,B1501)</f>
        <v>14</v>
      </c>
      <c r="E1501" s="8">
        <f>INDEX(Power!$A$4:$A$34,C1501)</f>
        <v>15</v>
      </c>
      <c r="G1501" s="8">
        <f>INDEX(Power!$B$4:$B$34,B1501)</f>
        <v>2000</v>
      </c>
      <c r="H1501" s="8">
        <f>INDEX(Power!$B$4:$B$34,C1501)</f>
        <v>2000</v>
      </c>
      <c r="J1501" s="14">
        <f t="shared" si="140"/>
        <v>1500</v>
      </c>
      <c r="K1501" s="15">
        <f t="shared" si="141"/>
        <v>14.999999999999725</v>
      </c>
      <c r="L1501" s="14">
        <f>IF(K1501&lt;Power!$B$1,G1501+(A1501-D1501)*(H1501-G1501)/(E1501-D1501),0)</f>
        <v>2000</v>
      </c>
      <c r="Q1501" s="28">
        <f t="shared" si="142"/>
        <v>2.7533531010703882E-13</v>
      </c>
      <c r="R1501" s="8">
        <f t="shared" si="143"/>
        <v>0</v>
      </c>
    </row>
    <row r="1502" spans="1:18" x14ac:dyDescent="0.2">
      <c r="A1502" s="11">
        <f t="shared" si="138"/>
        <v>15.009999999999724</v>
      </c>
      <c r="B1502" s="7">
        <f>COUNTIF(Power!$A$4:$A$34,"&lt;="&amp;A1502)</f>
        <v>16</v>
      </c>
      <c r="C1502" s="7">
        <f t="shared" si="139"/>
        <v>17</v>
      </c>
      <c r="D1502" s="8">
        <f>INDEX(Power!$A$4:$A$34,B1502)</f>
        <v>15</v>
      </c>
      <c r="E1502" s="8">
        <f>INDEX(Power!$A$4:$A$34,C1502)</f>
        <v>16</v>
      </c>
      <c r="G1502" s="8">
        <f>INDEX(Power!$B$4:$B$34,B1502)</f>
        <v>2000</v>
      </c>
      <c r="H1502" s="8">
        <f>INDEX(Power!$B$4:$B$34,C1502)</f>
        <v>2000</v>
      </c>
      <c r="J1502" s="14">
        <f t="shared" si="140"/>
        <v>1501</v>
      </c>
      <c r="K1502" s="15">
        <f t="shared" si="141"/>
        <v>15.009999999999724</v>
      </c>
      <c r="L1502" s="14">
        <f>IF(K1502&lt;Power!$B$1,G1502+(A1502-D1502)*(H1502-G1502)/(E1502-D1502),0)</f>
        <v>2000</v>
      </c>
      <c r="Q1502" s="28">
        <f t="shared" si="142"/>
        <v>2.7533531010703882E-13</v>
      </c>
      <c r="R1502" s="8">
        <f t="shared" si="143"/>
        <v>0</v>
      </c>
    </row>
    <row r="1503" spans="1:18" x14ac:dyDescent="0.2">
      <c r="A1503" s="11">
        <f t="shared" si="138"/>
        <v>15.019999999999724</v>
      </c>
      <c r="B1503" s="7">
        <f>COUNTIF(Power!$A$4:$A$34,"&lt;="&amp;A1503)</f>
        <v>16</v>
      </c>
      <c r="C1503" s="7">
        <f t="shared" si="139"/>
        <v>17</v>
      </c>
      <c r="D1503" s="8">
        <f>INDEX(Power!$A$4:$A$34,B1503)</f>
        <v>15</v>
      </c>
      <c r="E1503" s="8">
        <f>INDEX(Power!$A$4:$A$34,C1503)</f>
        <v>16</v>
      </c>
      <c r="G1503" s="8">
        <f>INDEX(Power!$B$4:$B$34,B1503)</f>
        <v>2000</v>
      </c>
      <c r="H1503" s="8">
        <f>INDEX(Power!$B$4:$B$34,C1503)</f>
        <v>2000</v>
      </c>
      <c r="J1503" s="14">
        <f t="shared" si="140"/>
        <v>1502</v>
      </c>
      <c r="K1503" s="15">
        <f t="shared" si="141"/>
        <v>15.019999999999724</v>
      </c>
      <c r="L1503" s="14">
        <f>IF(K1503&lt;Power!$B$1,G1503+(A1503-D1503)*(H1503-G1503)/(E1503-D1503),0)</f>
        <v>2000</v>
      </c>
      <c r="Q1503" s="28">
        <f t="shared" si="142"/>
        <v>2.7533531010703882E-13</v>
      </c>
      <c r="R1503" s="8">
        <f t="shared" si="143"/>
        <v>0</v>
      </c>
    </row>
    <row r="1504" spans="1:18" x14ac:dyDescent="0.2">
      <c r="A1504" s="11">
        <f t="shared" si="138"/>
        <v>15.029999999999724</v>
      </c>
      <c r="B1504" s="7">
        <f>COUNTIF(Power!$A$4:$A$34,"&lt;="&amp;A1504)</f>
        <v>16</v>
      </c>
      <c r="C1504" s="7">
        <f t="shared" si="139"/>
        <v>17</v>
      </c>
      <c r="D1504" s="8">
        <f>INDEX(Power!$A$4:$A$34,B1504)</f>
        <v>15</v>
      </c>
      <c r="E1504" s="8">
        <f>INDEX(Power!$A$4:$A$34,C1504)</f>
        <v>16</v>
      </c>
      <c r="G1504" s="8">
        <f>INDEX(Power!$B$4:$B$34,B1504)</f>
        <v>2000</v>
      </c>
      <c r="H1504" s="8">
        <f>INDEX(Power!$B$4:$B$34,C1504)</f>
        <v>2000</v>
      </c>
      <c r="J1504" s="14">
        <f t="shared" si="140"/>
        <v>1503</v>
      </c>
      <c r="K1504" s="15">
        <f t="shared" si="141"/>
        <v>15.029999999999724</v>
      </c>
      <c r="L1504" s="14">
        <f>IF(K1504&lt;Power!$B$1,G1504+(A1504-D1504)*(H1504-G1504)/(E1504-D1504),0)</f>
        <v>2000</v>
      </c>
      <c r="Q1504" s="28">
        <f t="shared" si="142"/>
        <v>2.7533531010703882E-13</v>
      </c>
      <c r="R1504" s="8">
        <f t="shared" si="143"/>
        <v>0</v>
      </c>
    </row>
    <row r="1505" spans="1:18" x14ac:dyDescent="0.2">
      <c r="A1505" s="11">
        <f t="shared" si="138"/>
        <v>15.039999999999724</v>
      </c>
      <c r="B1505" s="7">
        <f>COUNTIF(Power!$A$4:$A$34,"&lt;="&amp;A1505)</f>
        <v>16</v>
      </c>
      <c r="C1505" s="7">
        <f t="shared" si="139"/>
        <v>17</v>
      </c>
      <c r="D1505" s="8">
        <f>INDEX(Power!$A$4:$A$34,B1505)</f>
        <v>15</v>
      </c>
      <c r="E1505" s="8">
        <f>INDEX(Power!$A$4:$A$34,C1505)</f>
        <v>16</v>
      </c>
      <c r="G1505" s="8">
        <f>INDEX(Power!$B$4:$B$34,B1505)</f>
        <v>2000</v>
      </c>
      <c r="H1505" s="8">
        <f>INDEX(Power!$B$4:$B$34,C1505)</f>
        <v>2000</v>
      </c>
      <c r="J1505" s="14">
        <f t="shared" si="140"/>
        <v>1504</v>
      </c>
      <c r="K1505" s="15">
        <f t="shared" si="141"/>
        <v>15.039999999999724</v>
      </c>
      <c r="L1505" s="14">
        <f>IF(K1505&lt;Power!$B$1,G1505+(A1505-D1505)*(H1505-G1505)/(E1505-D1505),0)</f>
        <v>2000</v>
      </c>
      <c r="Q1505" s="28">
        <f t="shared" si="142"/>
        <v>2.7533531010703882E-13</v>
      </c>
      <c r="R1505" s="8">
        <f t="shared" si="143"/>
        <v>0</v>
      </c>
    </row>
    <row r="1506" spans="1:18" x14ac:dyDescent="0.2">
      <c r="A1506" s="11">
        <f t="shared" si="138"/>
        <v>15.049999999999724</v>
      </c>
      <c r="B1506" s="7">
        <f>COUNTIF(Power!$A$4:$A$34,"&lt;="&amp;A1506)</f>
        <v>16</v>
      </c>
      <c r="C1506" s="7">
        <f t="shared" si="139"/>
        <v>17</v>
      </c>
      <c r="D1506" s="8">
        <f>INDEX(Power!$A$4:$A$34,B1506)</f>
        <v>15</v>
      </c>
      <c r="E1506" s="8">
        <f>INDEX(Power!$A$4:$A$34,C1506)</f>
        <v>16</v>
      </c>
      <c r="G1506" s="8">
        <f>INDEX(Power!$B$4:$B$34,B1506)</f>
        <v>2000</v>
      </c>
      <c r="H1506" s="8">
        <f>INDEX(Power!$B$4:$B$34,C1506)</f>
        <v>2000</v>
      </c>
      <c r="J1506" s="14">
        <f t="shared" si="140"/>
        <v>1505</v>
      </c>
      <c r="K1506" s="15">
        <f t="shared" si="141"/>
        <v>15.049999999999724</v>
      </c>
      <c r="L1506" s="14">
        <f>IF(K1506&lt;Power!$B$1,G1506+(A1506-D1506)*(H1506-G1506)/(E1506-D1506),0)</f>
        <v>2000</v>
      </c>
      <c r="Q1506" s="28">
        <f t="shared" si="142"/>
        <v>2.7711166694643907E-13</v>
      </c>
      <c r="R1506" s="8">
        <f t="shared" si="143"/>
        <v>0</v>
      </c>
    </row>
    <row r="1507" spans="1:18" x14ac:dyDescent="0.2">
      <c r="A1507" s="11">
        <f t="shared" si="138"/>
        <v>15.059999999999723</v>
      </c>
      <c r="B1507" s="7">
        <f>COUNTIF(Power!$A$4:$A$34,"&lt;="&amp;A1507)</f>
        <v>16</v>
      </c>
      <c r="C1507" s="7">
        <f t="shared" si="139"/>
        <v>17</v>
      </c>
      <c r="D1507" s="8">
        <f>INDEX(Power!$A$4:$A$34,B1507)</f>
        <v>15</v>
      </c>
      <c r="E1507" s="8">
        <f>INDEX(Power!$A$4:$A$34,C1507)</f>
        <v>16</v>
      </c>
      <c r="G1507" s="8">
        <f>INDEX(Power!$B$4:$B$34,B1507)</f>
        <v>2000</v>
      </c>
      <c r="H1507" s="8">
        <f>INDEX(Power!$B$4:$B$34,C1507)</f>
        <v>2000</v>
      </c>
      <c r="J1507" s="14">
        <f t="shared" si="140"/>
        <v>1506</v>
      </c>
      <c r="K1507" s="15">
        <f t="shared" si="141"/>
        <v>15.059999999999723</v>
      </c>
      <c r="L1507" s="14">
        <f>IF(K1507&lt;Power!$B$1,G1507+(A1507-D1507)*(H1507-G1507)/(E1507-D1507),0)</f>
        <v>2000</v>
      </c>
      <c r="Q1507" s="28">
        <f t="shared" si="142"/>
        <v>2.7711166694643907E-13</v>
      </c>
      <c r="R1507" s="8">
        <f t="shared" si="143"/>
        <v>0</v>
      </c>
    </row>
    <row r="1508" spans="1:18" x14ac:dyDescent="0.2">
      <c r="A1508" s="11">
        <f t="shared" si="138"/>
        <v>15.069999999999723</v>
      </c>
      <c r="B1508" s="7">
        <f>COUNTIF(Power!$A$4:$A$34,"&lt;="&amp;A1508)</f>
        <v>16</v>
      </c>
      <c r="C1508" s="7">
        <f t="shared" si="139"/>
        <v>17</v>
      </c>
      <c r="D1508" s="8">
        <f>INDEX(Power!$A$4:$A$34,B1508)</f>
        <v>15</v>
      </c>
      <c r="E1508" s="8">
        <f>INDEX(Power!$A$4:$A$34,C1508)</f>
        <v>16</v>
      </c>
      <c r="G1508" s="8">
        <f>INDEX(Power!$B$4:$B$34,B1508)</f>
        <v>2000</v>
      </c>
      <c r="H1508" s="8">
        <f>INDEX(Power!$B$4:$B$34,C1508)</f>
        <v>2000</v>
      </c>
      <c r="J1508" s="14">
        <f t="shared" si="140"/>
        <v>1507</v>
      </c>
      <c r="K1508" s="15">
        <f t="shared" si="141"/>
        <v>15.069999999999723</v>
      </c>
      <c r="L1508" s="14">
        <f>IF(K1508&lt;Power!$B$1,G1508+(A1508-D1508)*(H1508-G1508)/(E1508-D1508),0)</f>
        <v>2000</v>
      </c>
      <c r="Q1508" s="28">
        <f t="shared" si="142"/>
        <v>2.7711166694643907E-13</v>
      </c>
      <c r="R1508" s="8">
        <f t="shared" si="143"/>
        <v>0</v>
      </c>
    </row>
    <row r="1509" spans="1:18" x14ac:dyDescent="0.2">
      <c r="A1509" s="11">
        <f t="shared" si="138"/>
        <v>15.079999999999723</v>
      </c>
      <c r="B1509" s="7">
        <f>COUNTIF(Power!$A$4:$A$34,"&lt;="&amp;A1509)</f>
        <v>16</v>
      </c>
      <c r="C1509" s="7">
        <f t="shared" si="139"/>
        <v>17</v>
      </c>
      <c r="D1509" s="8">
        <f>INDEX(Power!$A$4:$A$34,B1509)</f>
        <v>15</v>
      </c>
      <c r="E1509" s="8">
        <f>INDEX(Power!$A$4:$A$34,C1509)</f>
        <v>16</v>
      </c>
      <c r="G1509" s="8">
        <f>INDEX(Power!$B$4:$B$34,B1509)</f>
        <v>2000</v>
      </c>
      <c r="H1509" s="8">
        <f>INDEX(Power!$B$4:$B$34,C1509)</f>
        <v>2000</v>
      </c>
      <c r="J1509" s="14">
        <f t="shared" si="140"/>
        <v>1508</v>
      </c>
      <c r="K1509" s="15">
        <f t="shared" si="141"/>
        <v>15.079999999999723</v>
      </c>
      <c r="L1509" s="14">
        <f>IF(K1509&lt;Power!$B$1,G1509+(A1509-D1509)*(H1509-G1509)/(E1509-D1509),0)</f>
        <v>2000</v>
      </c>
      <c r="Q1509" s="28">
        <f t="shared" si="142"/>
        <v>2.7711166694643907E-13</v>
      </c>
      <c r="R1509" s="8">
        <f t="shared" si="143"/>
        <v>0</v>
      </c>
    </row>
    <row r="1510" spans="1:18" x14ac:dyDescent="0.2">
      <c r="A1510" s="11">
        <f t="shared" si="138"/>
        <v>15.089999999999723</v>
      </c>
      <c r="B1510" s="7">
        <f>COUNTIF(Power!$A$4:$A$34,"&lt;="&amp;A1510)</f>
        <v>16</v>
      </c>
      <c r="C1510" s="7">
        <f t="shared" si="139"/>
        <v>17</v>
      </c>
      <c r="D1510" s="8">
        <f>INDEX(Power!$A$4:$A$34,B1510)</f>
        <v>15</v>
      </c>
      <c r="E1510" s="8">
        <f>INDEX(Power!$A$4:$A$34,C1510)</f>
        <v>16</v>
      </c>
      <c r="G1510" s="8">
        <f>INDEX(Power!$B$4:$B$34,B1510)</f>
        <v>2000</v>
      </c>
      <c r="H1510" s="8">
        <f>INDEX(Power!$B$4:$B$34,C1510)</f>
        <v>2000</v>
      </c>
      <c r="J1510" s="14">
        <f t="shared" si="140"/>
        <v>1509</v>
      </c>
      <c r="K1510" s="15">
        <f t="shared" si="141"/>
        <v>15.089999999999723</v>
      </c>
      <c r="L1510" s="14">
        <f>IF(K1510&lt;Power!$B$1,G1510+(A1510-D1510)*(H1510-G1510)/(E1510-D1510),0)</f>
        <v>2000</v>
      </c>
      <c r="Q1510" s="28">
        <f t="shared" si="142"/>
        <v>2.7711166694643907E-13</v>
      </c>
      <c r="R1510" s="8">
        <f t="shared" si="143"/>
        <v>0</v>
      </c>
    </row>
    <row r="1511" spans="1:18" x14ac:dyDescent="0.2">
      <c r="A1511" s="11">
        <f t="shared" si="138"/>
        <v>15.099999999999723</v>
      </c>
      <c r="B1511" s="7">
        <f>COUNTIF(Power!$A$4:$A$34,"&lt;="&amp;A1511)</f>
        <v>16</v>
      </c>
      <c r="C1511" s="7">
        <f t="shared" si="139"/>
        <v>17</v>
      </c>
      <c r="D1511" s="8">
        <f>INDEX(Power!$A$4:$A$34,B1511)</f>
        <v>15</v>
      </c>
      <c r="E1511" s="8">
        <f>INDEX(Power!$A$4:$A$34,C1511)</f>
        <v>16</v>
      </c>
      <c r="G1511" s="8">
        <f>INDEX(Power!$B$4:$B$34,B1511)</f>
        <v>2000</v>
      </c>
      <c r="H1511" s="8">
        <f>INDEX(Power!$B$4:$B$34,C1511)</f>
        <v>2000</v>
      </c>
      <c r="J1511" s="14">
        <f t="shared" si="140"/>
        <v>1510</v>
      </c>
      <c r="K1511" s="15">
        <f t="shared" si="141"/>
        <v>15.099999999999723</v>
      </c>
      <c r="L1511" s="14">
        <f>IF(K1511&lt;Power!$B$1,G1511+(A1511-D1511)*(H1511-G1511)/(E1511-D1511),0)</f>
        <v>2000</v>
      </c>
      <c r="Q1511" s="28">
        <f t="shared" si="142"/>
        <v>2.7711166694643907E-13</v>
      </c>
      <c r="R1511" s="8">
        <f t="shared" si="143"/>
        <v>0</v>
      </c>
    </row>
    <row r="1512" spans="1:18" x14ac:dyDescent="0.2">
      <c r="A1512" s="11">
        <f t="shared" si="138"/>
        <v>15.109999999999722</v>
      </c>
      <c r="B1512" s="7">
        <f>COUNTIF(Power!$A$4:$A$34,"&lt;="&amp;A1512)</f>
        <v>16</v>
      </c>
      <c r="C1512" s="7">
        <f t="shared" si="139"/>
        <v>17</v>
      </c>
      <c r="D1512" s="8">
        <f>INDEX(Power!$A$4:$A$34,B1512)</f>
        <v>15</v>
      </c>
      <c r="E1512" s="8">
        <f>INDEX(Power!$A$4:$A$34,C1512)</f>
        <v>16</v>
      </c>
      <c r="G1512" s="8">
        <f>INDEX(Power!$B$4:$B$34,B1512)</f>
        <v>2000</v>
      </c>
      <c r="H1512" s="8">
        <f>INDEX(Power!$B$4:$B$34,C1512)</f>
        <v>2000</v>
      </c>
      <c r="J1512" s="14">
        <f t="shared" si="140"/>
        <v>1511</v>
      </c>
      <c r="K1512" s="15">
        <f t="shared" si="141"/>
        <v>15.109999999999722</v>
      </c>
      <c r="L1512" s="14">
        <f>IF(K1512&lt;Power!$B$1,G1512+(A1512-D1512)*(H1512-G1512)/(E1512-D1512),0)</f>
        <v>2000</v>
      </c>
      <c r="Q1512" s="28">
        <f t="shared" si="142"/>
        <v>2.7711166694643907E-13</v>
      </c>
      <c r="R1512" s="8">
        <f t="shared" si="143"/>
        <v>0</v>
      </c>
    </row>
    <row r="1513" spans="1:18" x14ac:dyDescent="0.2">
      <c r="A1513" s="11">
        <f t="shared" si="138"/>
        <v>15.119999999999722</v>
      </c>
      <c r="B1513" s="7">
        <f>COUNTIF(Power!$A$4:$A$34,"&lt;="&amp;A1513)</f>
        <v>16</v>
      </c>
      <c r="C1513" s="7">
        <f t="shared" si="139"/>
        <v>17</v>
      </c>
      <c r="D1513" s="8">
        <f>INDEX(Power!$A$4:$A$34,B1513)</f>
        <v>15</v>
      </c>
      <c r="E1513" s="8">
        <f>INDEX(Power!$A$4:$A$34,C1513)</f>
        <v>16</v>
      </c>
      <c r="G1513" s="8">
        <f>INDEX(Power!$B$4:$B$34,B1513)</f>
        <v>2000</v>
      </c>
      <c r="H1513" s="8">
        <f>INDEX(Power!$B$4:$B$34,C1513)</f>
        <v>2000</v>
      </c>
      <c r="J1513" s="14">
        <f t="shared" si="140"/>
        <v>1512</v>
      </c>
      <c r="K1513" s="15">
        <f t="shared" si="141"/>
        <v>15.119999999999722</v>
      </c>
      <c r="L1513" s="14">
        <f>IF(K1513&lt;Power!$B$1,G1513+(A1513-D1513)*(H1513-G1513)/(E1513-D1513),0)</f>
        <v>2000</v>
      </c>
      <c r="Q1513" s="28">
        <f t="shared" si="142"/>
        <v>2.7711166694643907E-13</v>
      </c>
      <c r="R1513" s="8">
        <f t="shared" si="143"/>
        <v>0</v>
      </c>
    </row>
    <row r="1514" spans="1:18" x14ac:dyDescent="0.2">
      <c r="A1514" s="11">
        <f t="shared" si="138"/>
        <v>15.129999999999722</v>
      </c>
      <c r="B1514" s="7">
        <f>COUNTIF(Power!$A$4:$A$34,"&lt;="&amp;A1514)</f>
        <v>16</v>
      </c>
      <c r="C1514" s="7">
        <f t="shared" si="139"/>
        <v>17</v>
      </c>
      <c r="D1514" s="8">
        <f>INDEX(Power!$A$4:$A$34,B1514)</f>
        <v>15</v>
      </c>
      <c r="E1514" s="8">
        <f>INDEX(Power!$A$4:$A$34,C1514)</f>
        <v>16</v>
      </c>
      <c r="G1514" s="8">
        <f>INDEX(Power!$B$4:$B$34,B1514)</f>
        <v>2000</v>
      </c>
      <c r="H1514" s="8">
        <f>INDEX(Power!$B$4:$B$34,C1514)</f>
        <v>2000</v>
      </c>
      <c r="J1514" s="14">
        <f t="shared" si="140"/>
        <v>1513</v>
      </c>
      <c r="K1514" s="15">
        <f t="shared" si="141"/>
        <v>15.129999999999722</v>
      </c>
      <c r="L1514" s="14">
        <f>IF(K1514&lt;Power!$B$1,G1514+(A1514-D1514)*(H1514-G1514)/(E1514-D1514),0)</f>
        <v>2000</v>
      </c>
      <c r="Q1514" s="28">
        <f t="shared" si="142"/>
        <v>2.7888802378583932E-13</v>
      </c>
      <c r="R1514" s="8">
        <f t="shared" si="143"/>
        <v>0</v>
      </c>
    </row>
    <row r="1515" spans="1:18" x14ac:dyDescent="0.2">
      <c r="A1515" s="11">
        <f t="shared" si="138"/>
        <v>15.139999999999722</v>
      </c>
      <c r="B1515" s="7">
        <f>COUNTIF(Power!$A$4:$A$34,"&lt;="&amp;A1515)</f>
        <v>16</v>
      </c>
      <c r="C1515" s="7">
        <f t="shared" si="139"/>
        <v>17</v>
      </c>
      <c r="D1515" s="8">
        <f>INDEX(Power!$A$4:$A$34,B1515)</f>
        <v>15</v>
      </c>
      <c r="E1515" s="8">
        <f>INDEX(Power!$A$4:$A$34,C1515)</f>
        <v>16</v>
      </c>
      <c r="G1515" s="8">
        <f>INDEX(Power!$B$4:$B$34,B1515)</f>
        <v>2000</v>
      </c>
      <c r="H1515" s="8">
        <f>INDEX(Power!$B$4:$B$34,C1515)</f>
        <v>2000</v>
      </c>
      <c r="J1515" s="14">
        <f t="shared" si="140"/>
        <v>1514</v>
      </c>
      <c r="K1515" s="15">
        <f t="shared" si="141"/>
        <v>15.139999999999722</v>
      </c>
      <c r="L1515" s="14">
        <f>IF(K1515&lt;Power!$B$1,G1515+(A1515-D1515)*(H1515-G1515)/(E1515-D1515),0)</f>
        <v>2000</v>
      </c>
      <c r="Q1515" s="28">
        <f t="shared" si="142"/>
        <v>2.7888802378583932E-13</v>
      </c>
      <c r="R1515" s="8">
        <f t="shared" si="143"/>
        <v>0</v>
      </c>
    </row>
    <row r="1516" spans="1:18" x14ac:dyDescent="0.2">
      <c r="A1516" s="11">
        <f t="shared" si="138"/>
        <v>15.149999999999721</v>
      </c>
      <c r="B1516" s="7">
        <f>COUNTIF(Power!$A$4:$A$34,"&lt;="&amp;A1516)</f>
        <v>16</v>
      </c>
      <c r="C1516" s="7">
        <f t="shared" si="139"/>
        <v>17</v>
      </c>
      <c r="D1516" s="8">
        <f>INDEX(Power!$A$4:$A$34,B1516)</f>
        <v>15</v>
      </c>
      <c r="E1516" s="8">
        <f>INDEX(Power!$A$4:$A$34,C1516)</f>
        <v>16</v>
      </c>
      <c r="G1516" s="8">
        <f>INDEX(Power!$B$4:$B$34,B1516)</f>
        <v>2000</v>
      </c>
      <c r="H1516" s="8">
        <f>INDEX(Power!$B$4:$B$34,C1516)</f>
        <v>2000</v>
      </c>
      <c r="J1516" s="14">
        <f t="shared" si="140"/>
        <v>1515</v>
      </c>
      <c r="K1516" s="15">
        <f t="shared" si="141"/>
        <v>15.149999999999721</v>
      </c>
      <c r="L1516" s="14">
        <f>IF(K1516&lt;Power!$B$1,G1516+(A1516-D1516)*(H1516-G1516)/(E1516-D1516),0)</f>
        <v>2000</v>
      </c>
      <c r="Q1516" s="28">
        <f t="shared" si="142"/>
        <v>2.7888802378583932E-13</v>
      </c>
      <c r="R1516" s="8">
        <f t="shared" si="143"/>
        <v>0</v>
      </c>
    </row>
    <row r="1517" spans="1:18" x14ac:dyDescent="0.2">
      <c r="A1517" s="11">
        <f t="shared" si="138"/>
        <v>15.159999999999721</v>
      </c>
      <c r="B1517" s="7">
        <f>COUNTIF(Power!$A$4:$A$34,"&lt;="&amp;A1517)</f>
        <v>16</v>
      </c>
      <c r="C1517" s="7">
        <f t="shared" si="139"/>
        <v>17</v>
      </c>
      <c r="D1517" s="8">
        <f>INDEX(Power!$A$4:$A$34,B1517)</f>
        <v>15</v>
      </c>
      <c r="E1517" s="8">
        <f>INDEX(Power!$A$4:$A$34,C1517)</f>
        <v>16</v>
      </c>
      <c r="G1517" s="8">
        <f>INDEX(Power!$B$4:$B$34,B1517)</f>
        <v>2000</v>
      </c>
      <c r="H1517" s="8">
        <f>INDEX(Power!$B$4:$B$34,C1517)</f>
        <v>2000</v>
      </c>
      <c r="J1517" s="14">
        <f t="shared" si="140"/>
        <v>1516</v>
      </c>
      <c r="K1517" s="15">
        <f t="shared" si="141"/>
        <v>15.159999999999721</v>
      </c>
      <c r="L1517" s="14">
        <f>IF(K1517&lt;Power!$B$1,G1517+(A1517-D1517)*(H1517-G1517)/(E1517-D1517),0)</f>
        <v>2000</v>
      </c>
      <c r="Q1517" s="28">
        <f t="shared" si="142"/>
        <v>2.7888802378583932E-13</v>
      </c>
      <c r="R1517" s="8">
        <f t="shared" si="143"/>
        <v>0</v>
      </c>
    </row>
    <row r="1518" spans="1:18" x14ac:dyDescent="0.2">
      <c r="A1518" s="11">
        <f t="shared" si="138"/>
        <v>15.169999999999721</v>
      </c>
      <c r="B1518" s="7">
        <f>COUNTIF(Power!$A$4:$A$34,"&lt;="&amp;A1518)</f>
        <v>16</v>
      </c>
      <c r="C1518" s="7">
        <f t="shared" si="139"/>
        <v>17</v>
      </c>
      <c r="D1518" s="8">
        <f>INDEX(Power!$A$4:$A$34,B1518)</f>
        <v>15</v>
      </c>
      <c r="E1518" s="8">
        <f>INDEX(Power!$A$4:$A$34,C1518)</f>
        <v>16</v>
      </c>
      <c r="G1518" s="8">
        <f>INDEX(Power!$B$4:$B$34,B1518)</f>
        <v>2000</v>
      </c>
      <c r="H1518" s="8">
        <f>INDEX(Power!$B$4:$B$34,C1518)</f>
        <v>2000</v>
      </c>
      <c r="J1518" s="14">
        <f t="shared" si="140"/>
        <v>1517</v>
      </c>
      <c r="K1518" s="15">
        <f t="shared" si="141"/>
        <v>15.169999999999721</v>
      </c>
      <c r="L1518" s="14">
        <f>IF(K1518&lt;Power!$B$1,G1518+(A1518-D1518)*(H1518-G1518)/(E1518-D1518),0)</f>
        <v>2000</v>
      </c>
      <c r="Q1518" s="28">
        <f t="shared" si="142"/>
        <v>2.7888802378583932E-13</v>
      </c>
      <c r="R1518" s="8">
        <f t="shared" si="143"/>
        <v>0</v>
      </c>
    </row>
    <row r="1519" spans="1:18" x14ac:dyDescent="0.2">
      <c r="A1519" s="11">
        <f t="shared" si="138"/>
        <v>15.179999999999721</v>
      </c>
      <c r="B1519" s="7">
        <f>COUNTIF(Power!$A$4:$A$34,"&lt;="&amp;A1519)</f>
        <v>16</v>
      </c>
      <c r="C1519" s="7">
        <f t="shared" si="139"/>
        <v>17</v>
      </c>
      <c r="D1519" s="8">
        <f>INDEX(Power!$A$4:$A$34,B1519)</f>
        <v>15</v>
      </c>
      <c r="E1519" s="8">
        <f>INDEX(Power!$A$4:$A$34,C1519)</f>
        <v>16</v>
      </c>
      <c r="G1519" s="8">
        <f>INDEX(Power!$B$4:$B$34,B1519)</f>
        <v>2000</v>
      </c>
      <c r="H1519" s="8">
        <f>INDEX(Power!$B$4:$B$34,C1519)</f>
        <v>2000</v>
      </c>
      <c r="J1519" s="14">
        <f t="shared" si="140"/>
        <v>1518</v>
      </c>
      <c r="K1519" s="15">
        <f t="shared" si="141"/>
        <v>15.179999999999721</v>
      </c>
      <c r="L1519" s="14">
        <f>IF(K1519&lt;Power!$B$1,G1519+(A1519-D1519)*(H1519-G1519)/(E1519-D1519),0)</f>
        <v>2000</v>
      </c>
      <c r="Q1519" s="28">
        <f t="shared" si="142"/>
        <v>2.7888802378583932E-13</v>
      </c>
      <c r="R1519" s="8">
        <f t="shared" si="143"/>
        <v>0</v>
      </c>
    </row>
    <row r="1520" spans="1:18" x14ac:dyDescent="0.2">
      <c r="A1520" s="11">
        <f t="shared" si="138"/>
        <v>15.189999999999721</v>
      </c>
      <c r="B1520" s="7">
        <f>COUNTIF(Power!$A$4:$A$34,"&lt;="&amp;A1520)</f>
        <v>16</v>
      </c>
      <c r="C1520" s="7">
        <f t="shared" si="139"/>
        <v>17</v>
      </c>
      <c r="D1520" s="8">
        <f>INDEX(Power!$A$4:$A$34,B1520)</f>
        <v>15</v>
      </c>
      <c r="E1520" s="8">
        <f>INDEX(Power!$A$4:$A$34,C1520)</f>
        <v>16</v>
      </c>
      <c r="G1520" s="8">
        <f>INDEX(Power!$B$4:$B$34,B1520)</f>
        <v>2000</v>
      </c>
      <c r="H1520" s="8">
        <f>INDEX(Power!$B$4:$B$34,C1520)</f>
        <v>2000</v>
      </c>
      <c r="J1520" s="14">
        <f t="shared" si="140"/>
        <v>1519</v>
      </c>
      <c r="K1520" s="15">
        <f t="shared" si="141"/>
        <v>15.189999999999721</v>
      </c>
      <c r="L1520" s="14">
        <f>IF(K1520&lt;Power!$B$1,G1520+(A1520-D1520)*(H1520-G1520)/(E1520-D1520),0)</f>
        <v>2000</v>
      </c>
      <c r="Q1520" s="28">
        <f t="shared" si="142"/>
        <v>2.7888802378583932E-13</v>
      </c>
      <c r="R1520" s="8">
        <f t="shared" si="143"/>
        <v>0</v>
      </c>
    </row>
    <row r="1521" spans="1:18" x14ac:dyDescent="0.2">
      <c r="A1521" s="11">
        <f t="shared" si="138"/>
        <v>15.19999999999972</v>
      </c>
      <c r="B1521" s="7">
        <f>COUNTIF(Power!$A$4:$A$34,"&lt;="&amp;A1521)</f>
        <v>16</v>
      </c>
      <c r="C1521" s="7">
        <f t="shared" si="139"/>
        <v>17</v>
      </c>
      <c r="D1521" s="8">
        <f>INDEX(Power!$A$4:$A$34,B1521)</f>
        <v>15</v>
      </c>
      <c r="E1521" s="8">
        <f>INDEX(Power!$A$4:$A$34,C1521)</f>
        <v>16</v>
      </c>
      <c r="G1521" s="8">
        <f>INDEX(Power!$B$4:$B$34,B1521)</f>
        <v>2000</v>
      </c>
      <c r="H1521" s="8">
        <f>INDEX(Power!$B$4:$B$34,C1521)</f>
        <v>2000</v>
      </c>
      <c r="J1521" s="14">
        <f t="shared" si="140"/>
        <v>1520</v>
      </c>
      <c r="K1521" s="15">
        <f t="shared" si="141"/>
        <v>15.19999999999972</v>
      </c>
      <c r="L1521" s="14">
        <f>IF(K1521&lt;Power!$B$1,G1521+(A1521-D1521)*(H1521-G1521)/(E1521-D1521),0)</f>
        <v>2000</v>
      </c>
      <c r="Q1521" s="28">
        <f t="shared" si="142"/>
        <v>2.7888802378583932E-13</v>
      </c>
      <c r="R1521" s="8">
        <f t="shared" si="143"/>
        <v>0</v>
      </c>
    </row>
    <row r="1522" spans="1:18" x14ac:dyDescent="0.2">
      <c r="A1522" s="11">
        <f t="shared" si="138"/>
        <v>15.20999999999972</v>
      </c>
      <c r="B1522" s="7">
        <f>COUNTIF(Power!$A$4:$A$34,"&lt;="&amp;A1522)</f>
        <v>16</v>
      </c>
      <c r="C1522" s="7">
        <f t="shared" si="139"/>
        <v>17</v>
      </c>
      <c r="D1522" s="8">
        <f>INDEX(Power!$A$4:$A$34,B1522)</f>
        <v>15</v>
      </c>
      <c r="E1522" s="8">
        <f>INDEX(Power!$A$4:$A$34,C1522)</f>
        <v>16</v>
      </c>
      <c r="G1522" s="8">
        <f>INDEX(Power!$B$4:$B$34,B1522)</f>
        <v>2000</v>
      </c>
      <c r="H1522" s="8">
        <f>INDEX(Power!$B$4:$B$34,C1522)</f>
        <v>2000</v>
      </c>
      <c r="J1522" s="14">
        <f t="shared" si="140"/>
        <v>1521</v>
      </c>
      <c r="K1522" s="15">
        <f t="shared" si="141"/>
        <v>15.20999999999972</v>
      </c>
      <c r="L1522" s="14">
        <f>IF(K1522&lt;Power!$B$1,G1522+(A1522-D1522)*(H1522-G1522)/(E1522-D1522),0)</f>
        <v>2000</v>
      </c>
      <c r="Q1522" s="28">
        <f t="shared" si="142"/>
        <v>2.8066438062523957E-13</v>
      </c>
      <c r="R1522" s="8">
        <f t="shared" si="143"/>
        <v>0</v>
      </c>
    </row>
    <row r="1523" spans="1:18" x14ac:dyDescent="0.2">
      <c r="A1523" s="11">
        <f t="shared" si="138"/>
        <v>15.21999999999972</v>
      </c>
      <c r="B1523" s="7">
        <f>COUNTIF(Power!$A$4:$A$34,"&lt;="&amp;A1523)</f>
        <v>16</v>
      </c>
      <c r="C1523" s="7">
        <f t="shared" si="139"/>
        <v>17</v>
      </c>
      <c r="D1523" s="8">
        <f>INDEX(Power!$A$4:$A$34,B1523)</f>
        <v>15</v>
      </c>
      <c r="E1523" s="8">
        <f>INDEX(Power!$A$4:$A$34,C1523)</f>
        <v>16</v>
      </c>
      <c r="G1523" s="8">
        <f>INDEX(Power!$B$4:$B$34,B1523)</f>
        <v>2000</v>
      </c>
      <c r="H1523" s="8">
        <f>INDEX(Power!$B$4:$B$34,C1523)</f>
        <v>2000</v>
      </c>
      <c r="J1523" s="14">
        <f t="shared" si="140"/>
        <v>1522</v>
      </c>
      <c r="K1523" s="15">
        <f t="shared" si="141"/>
        <v>15.21999999999972</v>
      </c>
      <c r="L1523" s="14">
        <f>IF(K1523&lt;Power!$B$1,G1523+(A1523-D1523)*(H1523-G1523)/(E1523-D1523),0)</f>
        <v>2000</v>
      </c>
      <c r="Q1523" s="28">
        <f t="shared" si="142"/>
        <v>2.8066438062523957E-13</v>
      </c>
      <c r="R1523" s="8">
        <f t="shared" si="143"/>
        <v>0</v>
      </c>
    </row>
    <row r="1524" spans="1:18" x14ac:dyDescent="0.2">
      <c r="A1524" s="11">
        <f t="shared" si="138"/>
        <v>15.22999999999972</v>
      </c>
      <c r="B1524" s="7">
        <f>COUNTIF(Power!$A$4:$A$34,"&lt;="&amp;A1524)</f>
        <v>16</v>
      </c>
      <c r="C1524" s="7">
        <f t="shared" si="139"/>
        <v>17</v>
      </c>
      <c r="D1524" s="8">
        <f>INDEX(Power!$A$4:$A$34,B1524)</f>
        <v>15</v>
      </c>
      <c r="E1524" s="8">
        <f>INDEX(Power!$A$4:$A$34,C1524)</f>
        <v>16</v>
      </c>
      <c r="G1524" s="8">
        <f>INDEX(Power!$B$4:$B$34,B1524)</f>
        <v>2000</v>
      </c>
      <c r="H1524" s="8">
        <f>INDEX(Power!$B$4:$B$34,C1524)</f>
        <v>2000</v>
      </c>
      <c r="J1524" s="14">
        <f t="shared" si="140"/>
        <v>1523</v>
      </c>
      <c r="K1524" s="15">
        <f t="shared" si="141"/>
        <v>15.22999999999972</v>
      </c>
      <c r="L1524" s="14">
        <f>IF(K1524&lt;Power!$B$1,G1524+(A1524-D1524)*(H1524-G1524)/(E1524-D1524),0)</f>
        <v>2000</v>
      </c>
      <c r="Q1524" s="28">
        <f t="shared" si="142"/>
        <v>2.8066438062523957E-13</v>
      </c>
      <c r="R1524" s="8">
        <f t="shared" si="143"/>
        <v>0</v>
      </c>
    </row>
    <row r="1525" spans="1:18" x14ac:dyDescent="0.2">
      <c r="A1525" s="11">
        <f t="shared" si="138"/>
        <v>15.23999999999972</v>
      </c>
      <c r="B1525" s="7">
        <f>COUNTIF(Power!$A$4:$A$34,"&lt;="&amp;A1525)</f>
        <v>16</v>
      </c>
      <c r="C1525" s="7">
        <f t="shared" si="139"/>
        <v>17</v>
      </c>
      <c r="D1525" s="8">
        <f>INDEX(Power!$A$4:$A$34,B1525)</f>
        <v>15</v>
      </c>
      <c r="E1525" s="8">
        <f>INDEX(Power!$A$4:$A$34,C1525)</f>
        <v>16</v>
      </c>
      <c r="G1525" s="8">
        <f>INDEX(Power!$B$4:$B$34,B1525)</f>
        <v>2000</v>
      </c>
      <c r="H1525" s="8">
        <f>INDEX(Power!$B$4:$B$34,C1525)</f>
        <v>2000</v>
      </c>
      <c r="J1525" s="14">
        <f t="shared" si="140"/>
        <v>1524</v>
      </c>
      <c r="K1525" s="15">
        <f t="shared" si="141"/>
        <v>15.23999999999972</v>
      </c>
      <c r="L1525" s="14">
        <f>IF(K1525&lt;Power!$B$1,G1525+(A1525-D1525)*(H1525-G1525)/(E1525-D1525),0)</f>
        <v>2000</v>
      </c>
      <c r="Q1525" s="28">
        <f t="shared" si="142"/>
        <v>2.8066438062523957E-13</v>
      </c>
      <c r="R1525" s="8">
        <f t="shared" si="143"/>
        <v>0</v>
      </c>
    </row>
    <row r="1526" spans="1:18" x14ac:dyDescent="0.2">
      <c r="A1526" s="11">
        <f t="shared" si="138"/>
        <v>15.249999999999719</v>
      </c>
      <c r="B1526" s="7">
        <f>COUNTIF(Power!$A$4:$A$34,"&lt;="&amp;A1526)</f>
        <v>16</v>
      </c>
      <c r="C1526" s="7">
        <f t="shared" si="139"/>
        <v>17</v>
      </c>
      <c r="D1526" s="8">
        <f>INDEX(Power!$A$4:$A$34,B1526)</f>
        <v>15</v>
      </c>
      <c r="E1526" s="8">
        <f>INDEX(Power!$A$4:$A$34,C1526)</f>
        <v>16</v>
      </c>
      <c r="G1526" s="8">
        <f>INDEX(Power!$B$4:$B$34,B1526)</f>
        <v>2000</v>
      </c>
      <c r="H1526" s="8">
        <f>INDEX(Power!$B$4:$B$34,C1526)</f>
        <v>2000</v>
      </c>
      <c r="J1526" s="14">
        <f t="shared" si="140"/>
        <v>1525</v>
      </c>
      <c r="K1526" s="15">
        <f t="shared" si="141"/>
        <v>15.249999999999719</v>
      </c>
      <c r="L1526" s="14">
        <f>IF(K1526&lt;Power!$B$1,G1526+(A1526-D1526)*(H1526-G1526)/(E1526-D1526),0)</f>
        <v>2000</v>
      </c>
      <c r="Q1526" s="28">
        <f t="shared" si="142"/>
        <v>2.8066438062523957E-13</v>
      </c>
      <c r="R1526" s="8">
        <f t="shared" si="143"/>
        <v>0</v>
      </c>
    </row>
    <row r="1527" spans="1:18" x14ac:dyDescent="0.2">
      <c r="A1527" s="11">
        <f t="shared" si="138"/>
        <v>15.259999999999719</v>
      </c>
      <c r="B1527" s="7">
        <f>COUNTIF(Power!$A$4:$A$34,"&lt;="&amp;A1527)</f>
        <v>16</v>
      </c>
      <c r="C1527" s="7">
        <f t="shared" si="139"/>
        <v>17</v>
      </c>
      <c r="D1527" s="8">
        <f>INDEX(Power!$A$4:$A$34,B1527)</f>
        <v>15</v>
      </c>
      <c r="E1527" s="8">
        <f>INDEX(Power!$A$4:$A$34,C1527)</f>
        <v>16</v>
      </c>
      <c r="G1527" s="8">
        <f>INDEX(Power!$B$4:$B$34,B1527)</f>
        <v>2000</v>
      </c>
      <c r="H1527" s="8">
        <f>INDEX(Power!$B$4:$B$34,C1527)</f>
        <v>2000</v>
      </c>
      <c r="J1527" s="14">
        <f t="shared" si="140"/>
        <v>1526</v>
      </c>
      <c r="K1527" s="15">
        <f t="shared" si="141"/>
        <v>15.259999999999719</v>
      </c>
      <c r="L1527" s="14">
        <f>IF(K1527&lt;Power!$B$1,G1527+(A1527-D1527)*(H1527-G1527)/(E1527-D1527),0)</f>
        <v>2000</v>
      </c>
      <c r="Q1527" s="28">
        <f t="shared" si="142"/>
        <v>2.8066438062523957E-13</v>
      </c>
      <c r="R1527" s="8">
        <f t="shared" si="143"/>
        <v>0</v>
      </c>
    </row>
    <row r="1528" spans="1:18" x14ac:dyDescent="0.2">
      <c r="A1528" s="11">
        <f t="shared" si="138"/>
        <v>15.269999999999719</v>
      </c>
      <c r="B1528" s="7">
        <f>COUNTIF(Power!$A$4:$A$34,"&lt;="&amp;A1528)</f>
        <v>16</v>
      </c>
      <c r="C1528" s="7">
        <f t="shared" si="139"/>
        <v>17</v>
      </c>
      <c r="D1528" s="8">
        <f>INDEX(Power!$A$4:$A$34,B1528)</f>
        <v>15</v>
      </c>
      <c r="E1528" s="8">
        <f>INDEX(Power!$A$4:$A$34,C1528)</f>
        <v>16</v>
      </c>
      <c r="G1528" s="8">
        <f>INDEX(Power!$B$4:$B$34,B1528)</f>
        <v>2000</v>
      </c>
      <c r="H1528" s="8">
        <f>INDEX(Power!$B$4:$B$34,C1528)</f>
        <v>2000</v>
      </c>
      <c r="J1528" s="14">
        <f t="shared" si="140"/>
        <v>1527</v>
      </c>
      <c r="K1528" s="15">
        <f t="shared" si="141"/>
        <v>15.269999999999719</v>
      </c>
      <c r="L1528" s="14">
        <f>IF(K1528&lt;Power!$B$1,G1528+(A1528-D1528)*(H1528-G1528)/(E1528-D1528),0)</f>
        <v>2000</v>
      </c>
      <c r="Q1528" s="28">
        <f t="shared" si="142"/>
        <v>2.8066438062523957E-13</v>
      </c>
      <c r="R1528" s="8">
        <f t="shared" si="143"/>
        <v>0</v>
      </c>
    </row>
    <row r="1529" spans="1:18" x14ac:dyDescent="0.2">
      <c r="A1529" s="11">
        <f t="shared" si="138"/>
        <v>15.279999999999719</v>
      </c>
      <c r="B1529" s="7">
        <f>COUNTIF(Power!$A$4:$A$34,"&lt;="&amp;A1529)</f>
        <v>16</v>
      </c>
      <c r="C1529" s="7">
        <f t="shared" si="139"/>
        <v>17</v>
      </c>
      <c r="D1529" s="8">
        <f>INDEX(Power!$A$4:$A$34,B1529)</f>
        <v>15</v>
      </c>
      <c r="E1529" s="8">
        <f>INDEX(Power!$A$4:$A$34,C1529)</f>
        <v>16</v>
      </c>
      <c r="G1529" s="8">
        <f>INDEX(Power!$B$4:$B$34,B1529)</f>
        <v>2000</v>
      </c>
      <c r="H1529" s="8">
        <f>INDEX(Power!$B$4:$B$34,C1529)</f>
        <v>2000</v>
      </c>
      <c r="J1529" s="14">
        <f t="shared" si="140"/>
        <v>1528</v>
      </c>
      <c r="K1529" s="15">
        <f t="shared" si="141"/>
        <v>15.279999999999719</v>
      </c>
      <c r="L1529" s="14">
        <f>IF(K1529&lt;Power!$B$1,G1529+(A1529-D1529)*(H1529-G1529)/(E1529-D1529),0)</f>
        <v>2000</v>
      </c>
      <c r="Q1529" s="28">
        <f t="shared" si="142"/>
        <v>2.8066438062523957E-13</v>
      </c>
      <c r="R1529" s="8">
        <f t="shared" si="143"/>
        <v>0</v>
      </c>
    </row>
    <row r="1530" spans="1:18" x14ac:dyDescent="0.2">
      <c r="A1530" s="11">
        <f t="shared" si="138"/>
        <v>15.289999999999718</v>
      </c>
      <c r="B1530" s="7">
        <f>COUNTIF(Power!$A$4:$A$34,"&lt;="&amp;A1530)</f>
        <v>16</v>
      </c>
      <c r="C1530" s="7">
        <f t="shared" si="139"/>
        <v>17</v>
      </c>
      <c r="D1530" s="8">
        <f>INDEX(Power!$A$4:$A$34,B1530)</f>
        <v>15</v>
      </c>
      <c r="E1530" s="8">
        <f>INDEX(Power!$A$4:$A$34,C1530)</f>
        <v>16</v>
      </c>
      <c r="G1530" s="8">
        <f>INDEX(Power!$B$4:$B$34,B1530)</f>
        <v>2000</v>
      </c>
      <c r="H1530" s="8">
        <f>INDEX(Power!$B$4:$B$34,C1530)</f>
        <v>2000</v>
      </c>
      <c r="J1530" s="14">
        <f t="shared" si="140"/>
        <v>1529</v>
      </c>
      <c r="K1530" s="15">
        <f t="shared" si="141"/>
        <v>15.289999999999718</v>
      </c>
      <c r="L1530" s="14">
        <f>IF(K1530&lt;Power!$B$1,G1530+(A1530-D1530)*(H1530-G1530)/(E1530-D1530),0)</f>
        <v>2000</v>
      </c>
      <c r="Q1530" s="28">
        <f t="shared" si="142"/>
        <v>2.8066438062523957E-13</v>
      </c>
      <c r="R1530" s="8">
        <f t="shared" si="143"/>
        <v>0</v>
      </c>
    </row>
    <row r="1531" spans="1:18" x14ac:dyDescent="0.2">
      <c r="A1531" s="11">
        <f t="shared" si="138"/>
        <v>15.299999999999718</v>
      </c>
      <c r="B1531" s="7">
        <f>COUNTIF(Power!$A$4:$A$34,"&lt;="&amp;A1531)</f>
        <v>16</v>
      </c>
      <c r="C1531" s="7">
        <f t="shared" si="139"/>
        <v>17</v>
      </c>
      <c r="D1531" s="8">
        <f>INDEX(Power!$A$4:$A$34,B1531)</f>
        <v>15</v>
      </c>
      <c r="E1531" s="8">
        <f>INDEX(Power!$A$4:$A$34,C1531)</f>
        <v>16</v>
      </c>
      <c r="G1531" s="8">
        <f>INDEX(Power!$B$4:$B$34,B1531)</f>
        <v>2000</v>
      </c>
      <c r="H1531" s="8">
        <f>INDEX(Power!$B$4:$B$34,C1531)</f>
        <v>2000</v>
      </c>
      <c r="J1531" s="14">
        <f t="shared" si="140"/>
        <v>1530</v>
      </c>
      <c r="K1531" s="15">
        <f t="shared" si="141"/>
        <v>15.299999999999718</v>
      </c>
      <c r="L1531" s="14">
        <f>IF(K1531&lt;Power!$B$1,G1531+(A1531-D1531)*(H1531-G1531)/(E1531-D1531),0)</f>
        <v>2000</v>
      </c>
      <c r="Q1531" s="28">
        <f t="shared" si="142"/>
        <v>2.8244073746463982E-13</v>
      </c>
      <c r="R1531" s="8">
        <f t="shared" si="143"/>
        <v>0</v>
      </c>
    </row>
    <row r="1532" spans="1:18" x14ac:dyDescent="0.2">
      <c r="A1532" s="11">
        <f t="shared" si="138"/>
        <v>15.309999999999718</v>
      </c>
      <c r="B1532" s="7">
        <f>COUNTIF(Power!$A$4:$A$34,"&lt;="&amp;A1532)</f>
        <v>16</v>
      </c>
      <c r="C1532" s="7">
        <f t="shared" si="139"/>
        <v>17</v>
      </c>
      <c r="D1532" s="8">
        <f>INDEX(Power!$A$4:$A$34,B1532)</f>
        <v>15</v>
      </c>
      <c r="E1532" s="8">
        <f>INDEX(Power!$A$4:$A$34,C1532)</f>
        <v>16</v>
      </c>
      <c r="G1532" s="8">
        <f>INDEX(Power!$B$4:$B$34,B1532)</f>
        <v>2000</v>
      </c>
      <c r="H1532" s="8">
        <f>INDEX(Power!$B$4:$B$34,C1532)</f>
        <v>2000</v>
      </c>
      <c r="J1532" s="14">
        <f t="shared" si="140"/>
        <v>1531</v>
      </c>
      <c r="K1532" s="15">
        <f t="shared" si="141"/>
        <v>15.309999999999718</v>
      </c>
      <c r="L1532" s="14">
        <f>IF(K1532&lt;Power!$B$1,G1532+(A1532-D1532)*(H1532-G1532)/(E1532-D1532),0)</f>
        <v>2000</v>
      </c>
      <c r="Q1532" s="28">
        <f t="shared" si="142"/>
        <v>2.8244073746463982E-13</v>
      </c>
      <c r="R1532" s="8">
        <f t="shared" si="143"/>
        <v>0</v>
      </c>
    </row>
    <row r="1533" spans="1:18" x14ac:dyDescent="0.2">
      <c r="A1533" s="11">
        <f t="shared" si="138"/>
        <v>15.319999999999718</v>
      </c>
      <c r="B1533" s="7">
        <f>COUNTIF(Power!$A$4:$A$34,"&lt;="&amp;A1533)</f>
        <v>16</v>
      </c>
      <c r="C1533" s="7">
        <f t="shared" si="139"/>
        <v>17</v>
      </c>
      <c r="D1533" s="8">
        <f>INDEX(Power!$A$4:$A$34,B1533)</f>
        <v>15</v>
      </c>
      <c r="E1533" s="8">
        <f>INDEX(Power!$A$4:$A$34,C1533)</f>
        <v>16</v>
      </c>
      <c r="G1533" s="8">
        <f>INDEX(Power!$B$4:$B$34,B1533)</f>
        <v>2000</v>
      </c>
      <c r="H1533" s="8">
        <f>INDEX(Power!$B$4:$B$34,C1533)</f>
        <v>2000</v>
      </c>
      <c r="J1533" s="14">
        <f t="shared" si="140"/>
        <v>1532</v>
      </c>
      <c r="K1533" s="15">
        <f t="shared" si="141"/>
        <v>15.319999999999718</v>
      </c>
      <c r="L1533" s="14">
        <f>IF(K1533&lt;Power!$B$1,G1533+(A1533-D1533)*(H1533-G1533)/(E1533-D1533),0)</f>
        <v>2000</v>
      </c>
      <c r="Q1533" s="28">
        <f t="shared" si="142"/>
        <v>2.8244073746463982E-13</v>
      </c>
      <c r="R1533" s="8">
        <f t="shared" si="143"/>
        <v>0</v>
      </c>
    </row>
    <row r="1534" spans="1:18" x14ac:dyDescent="0.2">
      <c r="A1534" s="11">
        <f t="shared" si="138"/>
        <v>15.329999999999718</v>
      </c>
      <c r="B1534" s="7">
        <f>COUNTIF(Power!$A$4:$A$34,"&lt;="&amp;A1534)</f>
        <v>16</v>
      </c>
      <c r="C1534" s="7">
        <f t="shared" si="139"/>
        <v>17</v>
      </c>
      <c r="D1534" s="8">
        <f>INDEX(Power!$A$4:$A$34,B1534)</f>
        <v>15</v>
      </c>
      <c r="E1534" s="8">
        <f>INDEX(Power!$A$4:$A$34,C1534)</f>
        <v>16</v>
      </c>
      <c r="G1534" s="8">
        <f>INDEX(Power!$B$4:$B$34,B1534)</f>
        <v>2000</v>
      </c>
      <c r="H1534" s="8">
        <f>INDEX(Power!$B$4:$B$34,C1534)</f>
        <v>2000</v>
      </c>
      <c r="J1534" s="14">
        <f t="shared" si="140"/>
        <v>1533</v>
      </c>
      <c r="K1534" s="15">
        <f t="shared" si="141"/>
        <v>15.329999999999718</v>
      </c>
      <c r="L1534" s="14">
        <f>IF(K1534&lt;Power!$B$1,G1534+(A1534-D1534)*(H1534-G1534)/(E1534-D1534),0)</f>
        <v>2000</v>
      </c>
      <c r="Q1534" s="28">
        <f t="shared" si="142"/>
        <v>2.8244073746463982E-13</v>
      </c>
      <c r="R1534" s="8">
        <f t="shared" si="143"/>
        <v>0</v>
      </c>
    </row>
    <row r="1535" spans="1:18" x14ac:dyDescent="0.2">
      <c r="A1535" s="11">
        <f t="shared" si="138"/>
        <v>15.339999999999717</v>
      </c>
      <c r="B1535" s="7">
        <f>COUNTIF(Power!$A$4:$A$34,"&lt;="&amp;A1535)</f>
        <v>16</v>
      </c>
      <c r="C1535" s="7">
        <f t="shared" si="139"/>
        <v>17</v>
      </c>
      <c r="D1535" s="8">
        <f>INDEX(Power!$A$4:$A$34,B1535)</f>
        <v>15</v>
      </c>
      <c r="E1535" s="8">
        <f>INDEX(Power!$A$4:$A$34,C1535)</f>
        <v>16</v>
      </c>
      <c r="G1535" s="8">
        <f>INDEX(Power!$B$4:$B$34,B1535)</f>
        <v>2000</v>
      </c>
      <c r="H1535" s="8">
        <f>INDEX(Power!$B$4:$B$34,C1535)</f>
        <v>2000</v>
      </c>
      <c r="J1535" s="14">
        <f t="shared" si="140"/>
        <v>1534</v>
      </c>
      <c r="K1535" s="15">
        <f t="shared" si="141"/>
        <v>15.339999999999717</v>
      </c>
      <c r="L1535" s="14">
        <f>IF(K1535&lt;Power!$B$1,G1535+(A1535-D1535)*(H1535-G1535)/(E1535-D1535),0)</f>
        <v>2000</v>
      </c>
      <c r="Q1535" s="28">
        <f t="shared" si="142"/>
        <v>2.8244073746463982E-13</v>
      </c>
      <c r="R1535" s="8">
        <f t="shared" si="143"/>
        <v>0</v>
      </c>
    </row>
    <row r="1536" spans="1:18" x14ac:dyDescent="0.2">
      <c r="A1536" s="11">
        <f t="shared" si="138"/>
        <v>15.349999999999717</v>
      </c>
      <c r="B1536" s="7">
        <f>COUNTIF(Power!$A$4:$A$34,"&lt;="&amp;A1536)</f>
        <v>16</v>
      </c>
      <c r="C1536" s="7">
        <f t="shared" si="139"/>
        <v>17</v>
      </c>
      <c r="D1536" s="8">
        <f>INDEX(Power!$A$4:$A$34,B1536)</f>
        <v>15</v>
      </c>
      <c r="E1536" s="8">
        <f>INDEX(Power!$A$4:$A$34,C1536)</f>
        <v>16</v>
      </c>
      <c r="G1536" s="8">
        <f>INDEX(Power!$B$4:$B$34,B1536)</f>
        <v>2000</v>
      </c>
      <c r="H1536" s="8">
        <f>INDEX(Power!$B$4:$B$34,C1536)</f>
        <v>2000</v>
      </c>
      <c r="J1536" s="14">
        <f t="shared" si="140"/>
        <v>1535</v>
      </c>
      <c r="K1536" s="15">
        <f t="shared" si="141"/>
        <v>15.349999999999717</v>
      </c>
      <c r="L1536" s="14">
        <f>IF(K1536&lt;Power!$B$1,G1536+(A1536-D1536)*(H1536-G1536)/(E1536-D1536),0)</f>
        <v>2000</v>
      </c>
      <c r="Q1536" s="28">
        <f t="shared" si="142"/>
        <v>2.8244073746463982E-13</v>
      </c>
      <c r="R1536" s="8">
        <f t="shared" si="143"/>
        <v>0</v>
      </c>
    </row>
    <row r="1537" spans="1:18" x14ac:dyDescent="0.2">
      <c r="A1537" s="11">
        <f t="shared" si="138"/>
        <v>15.359999999999717</v>
      </c>
      <c r="B1537" s="7">
        <f>COUNTIF(Power!$A$4:$A$34,"&lt;="&amp;A1537)</f>
        <v>16</v>
      </c>
      <c r="C1537" s="7">
        <f t="shared" si="139"/>
        <v>17</v>
      </c>
      <c r="D1537" s="8">
        <f>INDEX(Power!$A$4:$A$34,B1537)</f>
        <v>15</v>
      </c>
      <c r="E1537" s="8">
        <f>INDEX(Power!$A$4:$A$34,C1537)</f>
        <v>16</v>
      </c>
      <c r="G1537" s="8">
        <f>INDEX(Power!$B$4:$B$34,B1537)</f>
        <v>2000</v>
      </c>
      <c r="H1537" s="8">
        <f>INDEX(Power!$B$4:$B$34,C1537)</f>
        <v>2000</v>
      </c>
      <c r="J1537" s="14">
        <f t="shared" si="140"/>
        <v>1536</v>
      </c>
      <c r="K1537" s="15">
        <f t="shared" si="141"/>
        <v>15.359999999999717</v>
      </c>
      <c r="L1537" s="14">
        <f>IF(K1537&lt;Power!$B$1,G1537+(A1537-D1537)*(H1537-G1537)/(E1537-D1537),0)</f>
        <v>2000</v>
      </c>
      <c r="Q1537" s="28">
        <f t="shared" si="142"/>
        <v>2.8244073746463982E-13</v>
      </c>
      <c r="R1537" s="8">
        <f t="shared" si="143"/>
        <v>0</v>
      </c>
    </row>
    <row r="1538" spans="1:18" x14ac:dyDescent="0.2">
      <c r="A1538" s="11">
        <f t="shared" si="138"/>
        <v>15.369999999999717</v>
      </c>
      <c r="B1538" s="7">
        <f>COUNTIF(Power!$A$4:$A$34,"&lt;="&amp;A1538)</f>
        <v>16</v>
      </c>
      <c r="C1538" s="7">
        <f t="shared" si="139"/>
        <v>17</v>
      </c>
      <c r="D1538" s="8">
        <f>INDEX(Power!$A$4:$A$34,B1538)</f>
        <v>15</v>
      </c>
      <c r="E1538" s="8">
        <f>INDEX(Power!$A$4:$A$34,C1538)</f>
        <v>16</v>
      </c>
      <c r="G1538" s="8">
        <f>INDEX(Power!$B$4:$B$34,B1538)</f>
        <v>2000</v>
      </c>
      <c r="H1538" s="8">
        <f>INDEX(Power!$B$4:$B$34,C1538)</f>
        <v>2000</v>
      </c>
      <c r="J1538" s="14">
        <f t="shared" si="140"/>
        <v>1537</v>
      </c>
      <c r="K1538" s="15">
        <f t="shared" si="141"/>
        <v>15.369999999999717</v>
      </c>
      <c r="L1538" s="14">
        <f>IF(K1538&lt;Power!$B$1,G1538+(A1538-D1538)*(H1538-G1538)/(E1538-D1538),0)</f>
        <v>2000</v>
      </c>
      <c r="Q1538" s="28">
        <f t="shared" si="142"/>
        <v>2.8244073746463982E-13</v>
      </c>
      <c r="R1538" s="8">
        <f t="shared" si="143"/>
        <v>0</v>
      </c>
    </row>
    <row r="1539" spans="1:18" x14ac:dyDescent="0.2">
      <c r="A1539" s="11">
        <f t="shared" ref="A1539:A1602" si="144">A1538+$O$2</f>
        <v>15.379999999999717</v>
      </c>
      <c r="B1539" s="7">
        <f>COUNTIF(Power!$A$4:$A$34,"&lt;="&amp;A1539)</f>
        <v>16</v>
      </c>
      <c r="C1539" s="7">
        <f t="shared" ref="C1539:C1602" si="145">B1539+1</f>
        <v>17</v>
      </c>
      <c r="D1539" s="8">
        <f>INDEX(Power!$A$4:$A$34,B1539)</f>
        <v>15</v>
      </c>
      <c r="E1539" s="8">
        <f>INDEX(Power!$A$4:$A$34,C1539)</f>
        <v>16</v>
      </c>
      <c r="G1539" s="8">
        <f>INDEX(Power!$B$4:$B$34,B1539)</f>
        <v>2000</v>
      </c>
      <c r="H1539" s="8">
        <f>INDEX(Power!$B$4:$B$34,C1539)</f>
        <v>2000</v>
      </c>
      <c r="J1539" s="14">
        <f t="shared" ref="J1539:J1602" si="146">ROUND(A1539*100,0)</f>
        <v>1538</v>
      </c>
      <c r="K1539" s="15">
        <f t="shared" ref="K1539:K1602" si="147">A1539</f>
        <v>15.379999999999717</v>
      </c>
      <c r="L1539" s="14">
        <f>IF(K1539&lt;Power!$B$1,G1539+(A1539-D1539)*(H1539-G1539)/(E1539-D1539),0)</f>
        <v>2000</v>
      </c>
      <c r="Q1539" s="28">
        <f t="shared" ref="Q1539:Q1602" si="148">J1539/100-K1539</f>
        <v>2.8421709430404007E-13</v>
      </c>
      <c r="R1539" s="8">
        <f t="shared" ref="R1539:R1602" si="149">COUNTIF(J:J,"="&amp;J1539)-1</f>
        <v>0</v>
      </c>
    </row>
    <row r="1540" spans="1:18" x14ac:dyDescent="0.2">
      <c r="A1540" s="11">
        <f t="shared" si="144"/>
        <v>15.389999999999716</v>
      </c>
      <c r="B1540" s="7">
        <f>COUNTIF(Power!$A$4:$A$34,"&lt;="&amp;A1540)</f>
        <v>16</v>
      </c>
      <c r="C1540" s="7">
        <f t="shared" si="145"/>
        <v>17</v>
      </c>
      <c r="D1540" s="8">
        <f>INDEX(Power!$A$4:$A$34,B1540)</f>
        <v>15</v>
      </c>
      <c r="E1540" s="8">
        <f>INDEX(Power!$A$4:$A$34,C1540)</f>
        <v>16</v>
      </c>
      <c r="G1540" s="8">
        <f>INDEX(Power!$B$4:$B$34,B1540)</f>
        <v>2000</v>
      </c>
      <c r="H1540" s="8">
        <f>INDEX(Power!$B$4:$B$34,C1540)</f>
        <v>2000</v>
      </c>
      <c r="J1540" s="14">
        <f t="shared" si="146"/>
        <v>1539</v>
      </c>
      <c r="K1540" s="15">
        <f t="shared" si="147"/>
        <v>15.389999999999716</v>
      </c>
      <c r="L1540" s="14">
        <f>IF(K1540&lt;Power!$B$1,G1540+(A1540-D1540)*(H1540-G1540)/(E1540-D1540),0)</f>
        <v>2000</v>
      </c>
      <c r="Q1540" s="28">
        <f t="shared" si="148"/>
        <v>2.8421709430404007E-13</v>
      </c>
      <c r="R1540" s="8">
        <f t="shared" si="149"/>
        <v>0</v>
      </c>
    </row>
    <row r="1541" spans="1:18" x14ac:dyDescent="0.2">
      <c r="A1541" s="11">
        <f t="shared" si="144"/>
        <v>15.399999999999716</v>
      </c>
      <c r="B1541" s="7">
        <f>COUNTIF(Power!$A$4:$A$34,"&lt;="&amp;A1541)</f>
        <v>16</v>
      </c>
      <c r="C1541" s="7">
        <f t="shared" si="145"/>
        <v>17</v>
      </c>
      <c r="D1541" s="8">
        <f>INDEX(Power!$A$4:$A$34,B1541)</f>
        <v>15</v>
      </c>
      <c r="E1541" s="8">
        <f>INDEX(Power!$A$4:$A$34,C1541)</f>
        <v>16</v>
      </c>
      <c r="G1541" s="8">
        <f>INDEX(Power!$B$4:$B$34,B1541)</f>
        <v>2000</v>
      </c>
      <c r="H1541" s="8">
        <f>INDEX(Power!$B$4:$B$34,C1541)</f>
        <v>2000</v>
      </c>
      <c r="J1541" s="14">
        <f t="shared" si="146"/>
        <v>1540</v>
      </c>
      <c r="K1541" s="15">
        <f t="shared" si="147"/>
        <v>15.399999999999716</v>
      </c>
      <c r="L1541" s="14">
        <f>IF(K1541&lt;Power!$B$1,G1541+(A1541-D1541)*(H1541-G1541)/(E1541-D1541),0)</f>
        <v>2000</v>
      </c>
      <c r="Q1541" s="28">
        <f t="shared" si="148"/>
        <v>2.8421709430404007E-13</v>
      </c>
      <c r="R1541" s="8">
        <f t="shared" si="149"/>
        <v>0</v>
      </c>
    </row>
    <row r="1542" spans="1:18" x14ac:dyDescent="0.2">
      <c r="A1542" s="11">
        <f t="shared" si="144"/>
        <v>15.409999999999716</v>
      </c>
      <c r="B1542" s="7">
        <f>COUNTIF(Power!$A$4:$A$34,"&lt;="&amp;A1542)</f>
        <v>16</v>
      </c>
      <c r="C1542" s="7">
        <f t="shared" si="145"/>
        <v>17</v>
      </c>
      <c r="D1542" s="8">
        <f>INDEX(Power!$A$4:$A$34,B1542)</f>
        <v>15</v>
      </c>
      <c r="E1542" s="8">
        <f>INDEX(Power!$A$4:$A$34,C1542)</f>
        <v>16</v>
      </c>
      <c r="G1542" s="8">
        <f>INDEX(Power!$B$4:$B$34,B1542)</f>
        <v>2000</v>
      </c>
      <c r="H1542" s="8">
        <f>INDEX(Power!$B$4:$B$34,C1542)</f>
        <v>2000</v>
      </c>
      <c r="J1542" s="14">
        <f t="shared" si="146"/>
        <v>1541</v>
      </c>
      <c r="K1542" s="15">
        <f t="shared" si="147"/>
        <v>15.409999999999716</v>
      </c>
      <c r="L1542" s="14">
        <f>IF(K1542&lt;Power!$B$1,G1542+(A1542-D1542)*(H1542-G1542)/(E1542-D1542),0)</f>
        <v>2000</v>
      </c>
      <c r="Q1542" s="28">
        <f t="shared" si="148"/>
        <v>2.8421709430404007E-13</v>
      </c>
      <c r="R1542" s="8">
        <f t="shared" si="149"/>
        <v>0</v>
      </c>
    </row>
    <row r="1543" spans="1:18" x14ac:dyDescent="0.2">
      <c r="A1543" s="11">
        <f t="shared" si="144"/>
        <v>15.419999999999716</v>
      </c>
      <c r="B1543" s="7">
        <f>COUNTIF(Power!$A$4:$A$34,"&lt;="&amp;A1543)</f>
        <v>16</v>
      </c>
      <c r="C1543" s="7">
        <f t="shared" si="145"/>
        <v>17</v>
      </c>
      <c r="D1543" s="8">
        <f>INDEX(Power!$A$4:$A$34,B1543)</f>
        <v>15</v>
      </c>
      <c r="E1543" s="8">
        <f>INDEX(Power!$A$4:$A$34,C1543)</f>
        <v>16</v>
      </c>
      <c r="G1543" s="8">
        <f>INDEX(Power!$B$4:$B$34,B1543)</f>
        <v>2000</v>
      </c>
      <c r="H1543" s="8">
        <f>INDEX(Power!$B$4:$B$34,C1543)</f>
        <v>2000</v>
      </c>
      <c r="J1543" s="14">
        <f t="shared" si="146"/>
        <v>1542</v>
      </c>
      <c r="K1543" s="15">
        <f t="shared" si="147"/>
        <v>15.419999999999716</v>
      </c>
      <c r="L1543" s="14">
        <f>IF(K1543&lt;Power!$B$1,G1543+(A1543-D1543)*(H1543-G1543)/(E1543-D1543),0)</f>
        <v>2000</v>
      </c>
      <c r="Q1543" s="28">
        <f t="shared" si="148"/>
        <v>2.8421709430404007E-13</v>
      </c>
      <c r="R1543" s="8">
        <f t="shared" si="149"/>
        <v>0</v>
      </c>
    </row>
    <row r="1544" spans="1:18" x14ac:dyDescent="0.2">
      <c r="A1544" s="11">
        <f t="shared" si="144"/>
        <v>15.429999999999715</v>
      </c>
      <c r="B1544" s="7">
        <f>COUNTIF(Power!$A$4:$A$34,"&lt;="&amp;A1544)</f>
        <v>16</v>
      </c>
      <c r="C1544" s="7">
        <f t="shared" si="145"/>
        <v>17</v>
      </c>
      <c r="D1544" s="8">
        <f>INDEX(Power!$A$4:$A$34,B1544)</f>
        <v>15</v>
      </c>
      <c r="E1544" s="8">
        <f>INDEX(Power!$A$4:$A$34,C1544)</f>
        <v>16</v>
      </c>
      <c r="G1544" s="8">
        <f>INDEX(Power!$B$4:$B$34,B1544)</f>
        <v>2000</v>
      </c>
      <c r="H1544" s="8">
        <f>INDEX(Power!$B$4:$B$34,C1544)</f>
        <v>2000</v>
      </c>
      <c r="J1544" s="14">
        <f t="shared" si="146"/>
        <v>1543</v>
      </c>
      <c r="K1544" s="15">
        <f t="shared" si="147"/>
        <v>15.429999999999715</v>
      </c>
      <c r="L1544" s="14">
        <f>IF(K1544&lt;Power!$B$1,G1544+(A1544-D1544)*(H1544-G1544)/(E1544-D1544),0)</f>
        <v>2000</v>
      </c>
      <c r="Q1544" s="28">
        <f t="shared" si="148"/>
        <v>2.8421709430404007E-13</v>
      </c>
      <c r="R1544" s="8">
        <f t="shared" si="149"/>
        <v>0</v>
      </c>
    </row>
    <row r="1545" spans="1:18" x14ac:dyDescent="0.2">
      <c r="A1545" s="11">
        <f t="shared" si="144"/>
        <v>15.439999999999715</v>
      </c>
      <c r="B1545" s="7">
        <f>COUNTIF(Power!$A$4:$A$34,"&lt;="&amp;A1545)</f>
        <v>16</v>
      </c>
      <c r="C1545" s="7">
        <f t="shared" si="145"/>
        <v>17</v>
      </c>
      <c r="D1545" s="8">
        <f>INDEX(Power!$A$4:$A$34,B1545)</f>
        <v>15</v>
      </c>
      <c r="E1545" s="8">
        <f>INDEX(Power!$A$4:$A$34,C1545)</f>
        <v>16</v>
      </c>
      <c r="G1545" s="8">
        <f>INDEX(Power!$B$4:$B$34,B1545)</f>
        <v>2000</v>
      </c>
      <c r="H1545" s="8">
        <f>INDEX(Power!$B$4:$B$34,C1545)</f>
        <v>2000</v>
      </c>
      <c r="J1545" s="14">
        <f t="shared" si="146"/>
        <v>1544</v>
      </c>
      <c r="K1545" s="15">
        <f t="shared" si="147"/>
        <v>15.439999999999715</v>
      </c>
      <c r="L1545" s="14">
        <f>IF(K1545&lt;Power!$B$1,G1545+(A1545-D1545)*(H1545-G1545)/(E1545-D1545),0)</f>
        <v>2000</v>
      </c>
      <c r="Q1545" s="28">
        <f t="shared" si="148"/>
        <v>2.8421709430404007E-13</v>
      </c>
      <c r="R1545" s="8">
        <f t="shared" si="149"/>
        <v>0</v>
      </c>
    </row>
    <row r="1546" spans="1:18" x14ac:dyDescent="0.2">
      <c r="A1546" s="11">
        <f t="shared" si="144"/>
        <v>15.449999999999715</v>
      </c>
      <c r="B1546" s="7">
        <f>COUNTIF(Power!$A$4:$A$34,"&lt;="&amp;A1546)</f>
        <v>16</v>
      </c>
      <c r="C1546" s="7">
        <f t="shared" si="145"/>
        <v>17</v>
      </c>
      <c r="D1546" s="8">
        <f>INDEX(Power!$A$4:$A$34,B1546)</f>
        <v>15</v>
      </c>
      <c r="E1546" s="8">
        <f>INDEX(Power!$A$4:$A$34,C1546)</f>
        <v>16</v>
      </c>
      <c r="G1546" s="8">
        <f>INDEX(Power!$B$4:$B$34,B1546)</f>
        <v>2000</v>
      </c>
      <c r="H1546" s="8">
        <f>INDEX(Power!$B$4:$B$34,C1546)</f>
        <v>2000</v>
      </c>
      <c r="J1546" s="14">
        <f t="shared" si="146"/>
        <v>1545</v>
      </c>
      <c r="K1546" s="15">
        <f t="shared" si="147"/>
        <v>15.449999999999715</v>
      </c>
      <c r="L1546" s="14">
        <f>IF(K1546&lt;Power!$B$1,G1546+(A1546-D1546)*(H1546-G1546)/(E1546-D1546),0)</f>
        <v>2000</v>
      </c>
      <c r="Q1546" s="28">
        <f t="shared" si="148"/>
        <v>2.8421709430404007E-13</v>
      </c>
      <c r="R1546" s="8">
        <f t="shared" si="149"/>
        <v>0</v>
      </c>
    </row>
    <row r="1547" spans="1:18" x14ac:dyDescent="0.2">
      <c r="A1547" s="11">
        <f t="shared" si="144"/>
        <v>15.459999999999715</v>
      </c>
      <c r="B1547" s="7">
        <f>COUNTIF(Power!$A$4:$A$34,"&lt;="&amp;A1547)</f>
        <v>16</v>
      </c>
      <c r="C1547" s="7">
        <f t="shared" si="145"/>
        <v>17</v>
      </c>
      <c r="D1547" s="8">
        <f>INDEX(Power!$A$4:$A$34,B1547)</f>
        <v>15</v>
      </c>
      <c r="E1547" s="8">
        <f>INDEX(Power!$A$4:$A$34,C1547)</f>
        <v>16</v>
      </c>
      <c r="G1547" s="8">
        <f>INDEX(Power!$B$4:$B$34,B1547)</f>
        <v>2000</v>
      </c>
      <c r="H1547" s="8">
        <f>INDEX(Power!$B$4:$B$34,C1547)</f>
        <v>2000</v>
      </c>
      <c r="J1547" s="14">
        <f t="shared" si="146"/>
        <v>1546</v>
      </c>
      <c r="K1547" s="15">
        <f t="shared" si="147"/>
        <v>15.459999999999715</v>
      </c>
      <c r="L1547" s="14">
        <f>IF(K1547&lt;Power!$B$1,G1547+(A1547-D1547)*(H1547-G1547)/(E1547-D1547),0)</f>
        <v>2000</v>
      </c>
      <c r="Q1547" s="28">
        <f t="shared" si="148"/>
        <v>2.8599345114344032E-13</v>
      </c>
      <c r="R1547" s="8">
        <f t="shared" si="149"/>
        <v>0</v>
      </c>
    </row>
    <row r="1548" spans="1:18" x14ac:dyDescent="0.2">
      <c r="A1548" s="11">
        <f t="shared" si="144"/>
        <v>15.469999999999715</v>
      </c>
      <c r="B1548" s="7">
        <f>COUNTIF(Power!$A$4:$A$34,"&lt;="&amp;A1548)</f>
        <v>16</v>
      </c>
      <c r="C1548" s="7">
        <f t="shared" si="145"/>
        <v>17</v>
      </c>
      <c r="D1548" s="8">
        <f>INDEX(Power!$A$4:$A$34,B1548)</f>
        <v>15</v>
      </c>
      <c r="E1548" s="8">
        <f>INDEX(Power!$A$4:$A$34,C1548)</f>
        <v>16</v>
      </c>
      <c r="G1548" s="8">
        <f>INDEX(Power!$B$4:$B$34,B1548)</f>
        <v>2000</v>
      </c>
      <c r="H1548" s="8">
        <f>INDEX(Power!$B$4:$B$34,C1548)</f>
        <v>2000</v>
      </c>
      <c r="J1548" s="14">
        <f t="shared" si="146"/>
        <v>1547</v>
      </c>
      <c r="K1548" s="15">
        <f t="shared" si="147"/>
        <v>15.469999999999715</v>
      </c>
      <c r="L1548" s="14">
        <f>IF(K1548&lt;Power!$B$1,G1548+(A1548-D1548)*(H1548-G1548)/(E1548-D1548),0)</f>
        <v>2000</v>
      </c>
      <c r="Q1548" s="28">
        <f t="shared" si="148"/>
        <v>2.8599345114344032E-13</v>
      </c>
      <c r="R1548" s="8">
        <f t="shared" si="149"/>
        <v>0</v>
      </c>
    </row>
    <row r="1549" spans="1:18" x14ac:dyDescent="0.2">
      <c r="A1549" s="11">
        <f t="shared" si="144"/>
        <v>15.479999999999714</v>
      </c>
      <c r="B1549" s="7">
        <f>COUNTIF(Power!$A$4:$A$34,"&lt;="&amp;A1549)</f>
        <v>16</v>
      </c>
      <c r="C1549" s="7">
        <f t="shared" si="145"/>
        <v>17</v>
      </c>
      <c r="D1549" s="8">
        <f>INDEX(Power!$A$4:$A$34,B1549)</f>
        <v>15</v>
      </c>
      <c r="E1549" s="8">
        <f>INDEX(Power!$A$4:$A$34,C1549)</f>
        <v>16</v>
      </c>
      <c r="G1549" s="8">
        <f>INDEX(Power!$B$4:$B$34,B1549)</f>
        <v>2000</v>
      </c>
      <c r="H1549" s="8">
        <f>INDEX(Power!$B$4:$B$34,C1549)</f>
        <v>2000</v>
      </c>
      <c r="J1549" s="14">
        <f t="shared" si="146"/>
        <v>1548</v>
      </c>
      <c r="K1549" s="15">
        <f t="shared" si="147"/>
        <v>15.479999999999714</v>
      </c>
      <c r="L1549" s="14">
        <f>IF(K1549&lt;Power!$B$1,G1549+(A1549-D1549)*(H1549-G1549)/(E1549-D1549),0)</f>
        <v>2000</v>
      </c>
      <c r="Q1549" s="28">
        <f t="shared" si="148"/>
        <v>2.8599345114344032E-13</v>
      </c>
      <c r="R1549" s="8">
        <f t="shared" si="149"/>
        <v>0</v>
      </c>
    </row>
    <row r="1550" spans="1:18" x14ac:dyDescent="0.2">
      <c r="A1550" s="11">
        <f t="shared" si="144"/>
        <v>15.489999999999714</v>
      </c>
      <c r="B1550" s="7">
        <f>COUNTIF(Power!$A$4:$A$34,"&lt;="&amp;A1550)</f>
        <v>16</v>
      </c>
      <c r="C1550" s="7">
        <f t="shared" si="145"/>
        <v>17</v>
      </c>
      <c r="D1550" s="8">
        <f>INDEX(Power!$A$4:$A$34,B1550)</f>
        <v>15</v>
      </c>
      <c r="E1550" s="8">
        <f>INDEX(Power!$A$4:$A$34,C1550)</f>
        <v>16</v>
      </c>
      <c r="G1550" s="8">
        <f>INDEX(Power!$B$4:$B$34,B1550)</f>
        <v>2000</v>
      </c>
      <c r="H1550" s="8">
        <f>INDEX(Power!$B$4:$B$34,C1550)</f>
        <v>2000</v>
      </c>
      <c r="J1550" s="14">
        <f t="shared" si="146"/>
        <v>1549</v>
      </c>
      <c r="K1550" s="15">
        <f t="shared" si="147"/>
        <v>15.489999999999714</v>
      </c>
      <c r="L1550" s="14">
        <f>IF(K1550&lt;Power!$B$1,G1550+(A1550-D1550)*(H1550-G1550)/(E1550-D1550),0)</f>
        <v>2000</v>
      </c>
      <c r="Q1550" s="28">
        <f t="shared" si="148"/>
        <v>2.8599345114344032E-13</v>
      </c>
      <c r="R1550" s="8">
        <f t="shared" si="149"/>
        <v>0</v>
      </c>
    </row>
    <row r="1551" spans="1:18" x14ac:dyDescent="0.2">
      <c r="A1551" s="11">
        <f t="shared" si="144"/>
        <v>15.499999999999714</v>
      </c>
      <c r="B1551" s="7">
        <f>COUNTIF(Power!$A$4:$A$34,"&lt;="&amp;A1551)</f>
        <v>16</v>
      </c>
      <c r="C1551" s="7">
        <f t="shared" si="145"/>
        <v>17</v>
      </c>
      <c r="D1551" s="8">
        <f>INDEX(Power!$A$4:$A$34,B1551)</f>
        <v>15</v>
      </c>
      <c r="E1551" s="8">
        <f>INDEX(Power!$A$4:$A$34,C1551)</f>
        <v>16</v>
      </c>
      <c r="G1551" s="8">
        <f>INDEX(Power!$B$4:$B$34,B1551)</f>
        <v>2000</v>
      </c>
      <c r="H1551" s="8">
        <f>INDEX(Power!$B$4:$B$34,C1551)</f>
        <v>2000</v>
      </c>
      <c r="J1551" s="14">
        <f t="shared" si="146"/>
        <v>1550</v>
      </c>
      <c r="K1551" s="15">
        <f t="shared" si="147"/>
        <v>15.499999999999714</v>
      </c>
      <c r="L1551" s="14">
        <f>IF(K1551&lt;Power!$B$1,G1551+(A1551-D1551)*(H1551-G1551)/(E1551-D1551),0)</f>
        <v>2000</v>
      </c>
      <c r="Q1551" s="28">
        <f t="shared" si="148"/>
        <v>2.8599345114344032E-13</v>
      </c>
      <c r="R1551" s="8">
        <f t="shared" si="149"/>
        <v>0</v>
      </c>
    </row>
    <row r="1552" spans="1:18" x14ac:dyDescent="0.2">
      <c r="A1552" s="11">
        <f t="shared" si="144"/>
        <v>15.509999999999714</v>
      </c>
      <c r="B1552" s="7">
        <f>COUNTIF(Power!$A$4:$A$34,"&lt;="&amp;A1552)</f>
        <v>16</v>
      </c>
      <c r="C1552" s="7">
        <f t="shared" si="145"/>
        <v>17</v>
      </c>
      <c r="D1552" s="8">
        <f>INDEX(Power!$A$4:$A$34,B1552)</f>
        <v>15</v>
      </c>
      <c r="E1552" s="8">
        <f>INDEX(Power!$A$4:$A$34,C1552)</f>
        <v>16</v>
      </c>
      <c r="G1552" s="8">
        <f>INDEX(Power!$B$4:$B$34,B1552)</f>
        <v>2000</v>
      </c>
      <c r="H1552" s="8">
        <f>INDEX(Power!$B$4:$B$34,C1552)</f>
        <v>2000</v>
      </c>
      <c r="J1552" s="14">
        <f t="shared" si="146"/>
        <v>1551</v>
      </c>
      <c r="K1552" s="15">
        <f t="shared" si="147"/>
        <v>15.509999999999714</v>
      </c>
      <c r="L1552" s="14">
        <f>IF(K1552&lt;Power!$B$1,G1552+(A1552-D1552)*(H1552-G1552)/(E1552-D1552),0)</f>
        <v>2000</v>
      </c>
      <c r="Q1552" s="28">
        <f t="shared" si="148"/>
        <v>2.8599345114344032E-13</v>
      </c>
      <c r="R1552" s="8">
        <f t="shared" si="149"/>
        <v>0</v>
      </c>
    </row>
    <row r="1553" spans="1:18" x14ac:dyDescent="0.2">
      <c r="A1553" s="11">
        <f t="shared" si="144"/>
        <v>15.519999999999714</v>
      </c>
      <c r="B1553" s="7">
        <f>COUNTIF(Power!$A$4:$A$34,"&lt;="&amp;A1553)</f>
        <v>16</v>
      </c>
      <c r="C1553" s="7">
        <f t="shared" si="145"/>
        <v>17</v>
      </c>
      <c r="D1553" s="8">
        <f>INDEX(Power!$A$4:$A$34,B1553)</f>
        <v>15</v>
      </c>
      <c r="E1553" s="8">
        <f>INDEX(Power!$A$4:$A$34,C1553)</f>
        <v>16</v>
      </c>
      <c r="G1553" s="8">
        <f>INDEX(Power!$B$4:$B$34,B1553)</f>
        <v>2000</v>
      </c>
      <c r="H1553" s="8">
        <f>INDEX(Power!$B$4:$B$34,C1553)</f>
        <v>2000</v>
      </c>
      <c r="J1553" s="14">
        <f t="shared" si="146"/>
        <v>1552</v>
      </c>
      <c r="K1553" s="15">
        <f t="shared" si="147"/>
        <v>15.519999999999714</v>
      </c>
      <c r="L1553" s="14">
        <f>IF(K1553&lt;Power!$B$1,G1553+(A1553-D1553)*(H1553-G1553)/(E1553-D1553),0)</f>
        <v>2000</v>
      </c>
      <c r="Q1553" s="28">
        <f t="shared" si="148"/>
        <v>2.8599345114344032E-13</v>
      </c>
      <c r="R1553" s="8">
        <f t="shared" si="149"/>
        <v>0</v>
      </c>
    </row>
    <row r="1554" spans="1:18" x14ac:dyDescent="0.2">
      <c r="A1554" s="11">
        <f t="shared" si="144"/>
        <v>15.529999999999713</v>
      </c>
      <c r="B1554" s="7">
        <f>COUNTIF(Power!$A$4:$A$34,"&lt;="&amp;A1554)</f>
        <v>16</v>
      </c>
      <c r="C1554" s="7">
        <f t="shared" si="145"/>
        <v>17</v>
      </c>
      <c r="D1554" s="8">
        <f>INDEX(Power!$A$4:$A$34,B1554)</f>
        <v>15</v>
      </c>
      <c r="E1554" s="8">
        <f>INDEX(Power!$A$4:$A$34,C1554)</f>
        <v>16</v>
      </c>
      <c r="G1554" s="8">
        <f>INDEX(Power!$B$4:$B$34,B1554)</f>
        <v>2000</v>
      </c>
      <c r="H1554" s="8">
        <f>INDEX(Power!$B$4:$B$34,C1554)</f>
        <v>2000</v>
      </c>
      <c r="J1554" s="14">
        <f t="shared" si="146"/>
        <v>1553</v>
      </c>
      <c r="K1554" s="15">
        <f t="shared" si="147"/>
        <v>15.529999999999713</v>
      </c>
      <c r="L1554" s="14">
        <f>IF(K1554&lt;Power!$B$1,G1554+(A1554-D1554)*(H1554-G1554)/(E1554-D1554),0)</f>
        <v>2000</v>
      </c>
      <c r="Q1554" s="28">
        <f t="shared" si="148"/>
        <v>2.8599345114344032E-13</v>
      </c>
      <c r="R1554" s="8">
        <f t="shared" si="149"/>
        <v>0</v>
      </c>
    </row>
    <row r="1555" spans="1:18" x14ac:dyDescent="0.2">
      <c r="A1555" s="11">
        <f t="shared" si="144"/>
        <v>15.539999999999713</v>
      </c>
      <c r="B1555" s="7">
        <f>COUNTIF(Power!$A$4:$A$34,"&lt;="&amp;A1555)</f>
        <v>16</v>
      </c>
      <c r="C1555" s="7">
        <f t="shared" si="145"/>
        <v>17</v>
      </c>
      <c r="D1555" s="8">
        <f>INDEX(Power!$A$4:$A$34,B1555)</f>
        <v>15</v>
      </c>
      <c r="E1555" s="8">
        <f>INDEX(Power!$A$4:$A$34,C1555)</f>
        <v>16</v>
      </c>
      <c r="G1555" s="8">
        <f>INDEX(Power!$B$4:$B$34,B1555)</f>
        <v>2000</v>
      </c>
      <c r="H1555" s="8">
        <f>INDEX(Power!$B$4:$B$34,C1555)</f>
        <v>2000</v>
      </c>
      <c r="J1555" s="14">
        <f t="shared" si="146"/>
        <v>1554</v>
      </c>
      <c r="K1555" s="15">
        <f t="shared" si="147"/>
        <v>15.539999999999713</v>
      </c>
      <c r="L1555" s="14">
        <f>IF(K1555&lt;Power!$B$1,G1555+(A1555-D1555)*(H1555-G1555)/(E1555-D1555),0)</f>
        <v>2000</v>
      </c>
      <c r="Q1555" s="28">
        <f t="shared" si="148"/>
        <v>2.8599345114344032E-13</v>
      </c>
      <c r="R1555" s="8">
        <f t="shared" si="149"/>
        <v>0</v>
      </c>
    </row>
    <row r="1556" spans="1:18" x14ac:dyDescent="0.2">
      <c r="A1556" s="11">
        <f t="shared" si="144"/>
        <v>15.549999999999713</v>
      </c>
      <c r="B1556" s="7">
        <f>COUNTIF(Power!$A$4:$A$34,"&lt;="&amp;A1556)</f>
        <v>16</v>
      </c>
      <c r="C1556" s="7">
        <f t="shared" si="145"/>
        <v>17</v>
      </c>
      <c r="D1556" s="8">
        <f>INDEX(Power!$A$4:$A$34,B1556)</f>
        <v>15</v>
      </c>
      <c r="E1556" s="8">
        <f>INDEX(Power!$A$4:$A$34,C1556)</f>
        <v>16</v>
      </c>
      <c r="G1556" s="8">
        <f>INDEX(Power!$B$4:$B$34,B1556)</f>
        <v>2000</v>
      </c>
      <c r="H1556" s="8">
        <f>INDEX(Power!$B$4:$B$34,C1556)</f>
        <v>2000</v>
      </c>
      <c r="J1556" s="14">
        <f t="shared" si="146"/>
        <v>1555</v>
      </c>
      <c r="K1556" s="15">
        <f t="shared" si="147"/>
        <v>15.549999999999713</v>
      </c>
      <c r="L1556" s="14">
        <f>IF(K1556&lt;Power!$B$1,G1556+(A1556-D1556)*(H1556-G1556)/(E1556-D1556),0)</f>
        <v>2000</v>
      </c>
      <c r="Q1556" s="28">
        <f t="shared" si="148"/>
        <v>2.8776980798284058E-13</v>
      </c>
      <c r="R1556" s="8">
        <f t="shared" si="149"/>
        <v>0</v>
      </c>
    </row>
    <row r="1557" spans="1:18" x14ac:dyDescent="0.2">
      <c r="A1557" s="11">
        <f t="shared" si="144"/>
        <v>15.559999999999713</v>
      </c>
      <c r="B1557" s="7">
        <f>COUNTIF(Power!$A$4:$A$34,"&lt;="&amp;A1557)</f>
        <v>16</v>
      </c>
      <c r="C1557" s="7">
        <f t="shared" si="145"/>
        <v>17</v>
      </c>
      <c r="D1557" s="8">
        <f>INDEX(Power!$A$4:$A$34,B1557)</f>
        <v>15</v>
      </c>
      <c r="E1557" s="8">
        <f>INDEX(Power!$A$4:$A$34,C1557)</f>
        <v>16</v>
      </c>
      <c r="G1557" s="8">
        <f>INDEX(Power!$B$4:$B$34,B1557)</f>
        <v>2000</v>
      </c>
      <c r="H1557" s="8">
        <f>INDEX(Power!$B$4:$B$34,C1557)</f>
        <v>2000</v>
      </c>
      <c r="J1557" s="14">
        <f t="shared" si="146"/>
        <v>1556</v>
      </c>
      <c r="K1557" s="15">
        <f t="shared" si="147"/>
        <v>15.559999999999713</v>
      </c>
      <c r="L1557" s="14">
        <f>IF(K1557&lt;Power!$B$1,G1557+(A1557-D1557)*(H1557-G1557)/(E1557-D1557),0)</f>
        <v>2000</v>
      </c>
      <c r="Q1557" s="28">
        <f t="shared" si="148"/>
        <v>2.8776980798284058E-13</v>
      </c>
      <c r="R1557" s="8">
        <f t="shared" si="149"/>
        <v>0</v>
      </c>
    </row>
    <row r="1558" spans="1:18" x14ac:dyDescent="0.2">
      <c r="A1558" s="11">
        <f t="shared" si="144"/>
        <v>15.569999999999713</v>
      </c>
      <c r="B1558" s="7">
        <f>COUNTIF(Power!$A$4:$A$34,"&lt;="&amp;A1558)</f>
        <v>16</v>
      </c>
      <c r="C1558" s="7">
        <f t="shared" si="145"/>
        <v>17</v>
      </c>
      <c r="D1558" s="8">
        <f>INDEX(Power!$A$4:$A$34,B1558)</f>
        <v>15</v>
      </c>
      <c r="E1558" s="8">
        <f>INDEX(Power!$A$4:$A$34,C1558)</f>
        <v>16</v>
      </c>
      <c r="G1558" s="8">
        <f>INDEX(Power!$B$4:$B$34,B1558)</f>
        <v>2000</v>
      </c>
      <c r="H1558" s="8">
        <f>INDEX(Power!$B$4:$B$34,C1558)</f>
        <v>2000</v>
      </c>
      <c r="J1558" s="14">
        <f t="shared" si="146"/>
        <v>1557</v>
      </c>
      <c r="K1558" s="15">
        <f t="shared" si="147"/>
        <v>15.569999999999713</v>
      </c>
      <c r="L1558" s="14">
        <f>IF(K1558&lt;Power!$B$1,G1558+(A1558-D1558)*(H1558-G1558)/(E1558-D1558),0)</f>
        <v>2000</v>
      </c>
      <c r="Q1558" s="28">
        <f t="shared" si="148"/>
        <v>2.8776980798284058E-13</v>
      </c>
      <c r="R1558" s="8">
        <f t="shared" si="149"/>
        <v>0</v>
      </c>
    </row>
    <row r="1559" spans="1:18" x14ac:dyDescent="0.2">
      <c r="A1559" s="11">
        <f t="shared" si="144"/>
        <v>15.579999999999712</v>
      </c>
      <c r="B1559" s="7">
        <f>COUNTIF(Power!$A$4:$A$34,"&lt;="&amp;A1559)</f>
        <v>16</v>
      </c>
      <c r="C1559" s="7">
        <f t="shared" si="145"/>
        <v>17</v>
      </c>
      <c r="D1559" s="8">
        <f>INDEX(Power!$A$4:$A$34,B1559)</f>
        <v>15</v>
      </c>
      <c r="E1559" s="8">
        <f>INDEX(Power!$A$4:$A$34,C1559)</f>
        <v>16</v>
      </c>
      <c r="G1559" s="8">
        <f>INDEX(Power!$B$4:$B$34,B1559)</f>
        <v>2000</v>
      </c>
      <c r="H1559" s="8">
        <f>INDEX(Power!$B$4:$B$34,C1559)</f>
        <v>2000</v>
      </c>
      <c r="J1559" s="14">
        <f t="shared" si="146"/>
        <v>1558</v>
      </c>
      <c r="K1559" s="15">
        <f t="shared" si="147"/>
        <v>15.579999999999712</v>
      </c>
      <c r="L1559" s="14">
        <f>IF(K1559&lt;Power!$B$1,G1559+(A1559-D1559)*(H1559-G1559)/(E1559-D1559),0)</f>
        <v>2000</v>
      </c>
      <c r="Q1559" s="28">
        <f t="shared" si="148"/>
        <v>2.8776980798284058E-13</v>
      </c>
      <c r="R1559" s="8">
        <f t="shared" si="149"/>
        <v>0</v>
      </c>
    </row>
    <row r="1560" spans="1:18" x14ac:dyDescent="0.2">
      <c r="A1560" s="11">
        <f t="shared" si="144"/>
        <v>15.589999999999712</v>
      </c>
      <c r="B1560" s="7">
        <f>COUNTIF(Power!$A$4:$A$34,"&lt;="&amp;A1560)</f>
        <v>16</v>
      </c>
      <c r="C1560" s="7">
        <f t="shared" si="145"/>
        <v>17</v>
      </c>
      <c r="D1560" s="8">
        <f>INDEX(Power!$A$4:$A$34,B1560)</f>
        <v>15</v>
      </c>
      <c r="E1560" s="8">
        <f>INDEX(Power!$A$4:$A$34,C1560)</f>
        <v>16</v>
      </c>
      <c r="G1560" s="8">
        <f>INDEX(Power!$B$4:$B$34,B1560)</f>
        <v>2000</v>
      </c>
      <c r="H1560" s="8">
        <f>INDEX(Power!$B$4:$B$34,C1560)</f>
        <v>2000</v>
      </c>
      <c r="J1560" s="14">
        <f t="shared" si="146"/>
        <v>1559</v>
      </c>
      <c r="K1560" s="15">
        <f t="shared" si="147"/>
        <v>15.589999999999712</v>
      </c>
      <c r="L1560" s="14">
        <f>IF(K1560&lt;Power!$B$1,G1560+(A1560-D1560)*(H1560-G1560)/(E1560-D1560),0)</f>
        <v>2000</v>
      </c>
      <c r="Q1560" s="28">
        <f t="shared" si="148"/>
        <v>2.8776980798284058E-13</v>
      </c>
      <c r="R1560" s="8">
        <f t="shared" si="149"/>
        <v>0</v>
      </c>
    </row>
    <row r="1561" spans="1:18" x14ac:dyDescent="0.2">
      <c r="A1561" s="11">
        <f t="shared" si="144"/>
        <v>15.599999999999712</v>
      </c>
      <c r="B1561" s="7">
        <f>COUNTIF(Power!$A$4:$A$34,"&lt;="&amp;A1561)</f>
        <v>16</v>
      </c>
      <c r="C1561" s="7">
        <f t="shared" si="145"/>
        <v>17</v>
      </c>
      <c r="D1561" s="8">
        <f>INDEX(Power!$A$4:$A$34,B1561)</f>
        <v>15</v>
      </c>
      <c r="E1561" s="8">
        <f>INDEX(Power!$A$4:$A$34,C1561)</f>
        <v>16</v>
      </c>
      <c r="G1561" s="8">
        <f>INDEX(Power!$B$4:$B$34,B1561)</f>
        <v>2000</v>
      </c>
      <c r="H1561" s="8">
        <f>INDEX(Power!$B$4:$B$34,C1561)</f>
        <v>2000</v>
      </c>
      <c r="J1561" s="14">
        <f t="shared" si="146"/>
        <v>1560</v>
      </c>
      <c r="K1561" s="15">
        <f t="shared" si="147"/>
        <v>15.599999999999712</v>
      </c>
      <c r="L1561" s="14">
        <f>IF(K1561&lt;Power!$B$1,G1561+(A1561-D1561)*(H1561-G1561)/(E1561-D1561),0)</f>
        <v>2000</v>
      </c>
      <c r="Q1561" s="28">
        <f t="shared" si="148"/>
        <v>2.8776980798284058E-13</v>
      </c>
      <c r="R1561" s="8">
        <f t="shared" si="149"/>
        <v>0</v>
      </c>
    </row>
    <row r="1562" spans="1:18" x14ac:dyDescent="0.2">
      <c r="A1562" s="11">
        <f t="shared" si="144"/>
        <v>15.609999999999712</v>
      </c>
      <c r="B1562" s="7">
        <f>COUNTIF(Power!$A$4:$A$34,"&lt;="&amp;A1562)</f>
        <v>16</v>
      </c>
      <c r="C1562" s="7">
        <f t="shared" si="145"/>
        <v>17</v>
      </c>
      <c r="D1562" s="8">
        <f>INDEX(Power!$A$4:$A$34,B1562)</f>
        <v>15</v>
      </c>
      <c r="E1562" s="8">
        <f>INDEX(Power!$A$4:$A$34,C1562)</f>
        <v>16</v>
      </c>
      <c r="G1562" s="8">
        <f>INDEX(Power!$B$4:$B$34,B1562)</f>
        <v>2000</v>
      </c>
      <c r="H1562" s="8">
        <f>INDEX(Power!$B$4:$B$34,C1562)</f>
        <v>2000</v>
      </c>
      <c r="J1562" s="14">
        <f t="shared" si="146"/>
        <v>1561</v>
      </c>
      <c r="K1562" s="15">
        <f t="shared" si="147"/>
        <v>15.609999999999712</v>
      </c>
      <c r="L1562" s="14">
        <f>IF(K1562&lt;Power!$B$1,G1562+(A1562-D1562)*(H1562-G1562)/(E1562-D1562),0)</f>
        <v>2000</v>
      </c>
      <c r="Q1562" s="28">
        <f t="shared" si="148"/>
        <v>2.8776980798284058E-13</v>
      </c>
      <c r="R1562" s="8">
        <f t="shared" si="149"/>
        <v>0</v>
      </c>
    </row>
    <row r="1563" spans="1:18" x14ac:dyDescent="0.2">
      <c r="A1563" s="11">
        <f t="shared" si="144"/>
        <v>15.619999999999711</v>
      </c>
      <c r="B1563" s="7">
        <f>COUNTIF(Power!$A$4:$A$34,"&lt;="&amp;A1563)</f>
        <v>16</v>
      </c>
      <c r="C1563" s="7">
        <f t="shared" si="145"/>
        <v>17</v>
      </c>
      <c r="D1563" s="8">
        <f>INDEX(Power!$A$4:$A$34,B1563)</f>
        <v>15</v>
      </c>
      <c r="E1563" s="8">
        <f>INDEX(Power!$A$4:$A$34,C1563)</f>
        <v>16</v>
      </c>
      <c r="G1563" s="8">
        <f>INDEX(Power!$B$4:$B$34,B1563)</f>
        <v>2000</v>
      </c>
      <c r="H1563" s="8">
        <f>INDEX(Power!$B$4:$B$34,C1563)</f>
        <v>2000</v>
      </c>
      <c r="J1563" s="14">
        <f t="shared" si="146"/>
        <v>1562</v>
      </c>
      <c r="K1563" s="15">
        <f t="shared" si="147"/>
        <v>15.619999999999711</v>
      </c>
      <c r="L1563" s="14">
        <f>IF(K1563&lt;Power!$B$1,G1563+(A1563-D1563)*(H1563-G1563)/(E1563-D1563),0)</f>
        <v>2000</v>
      </c>
      <c r="Q1563" s="28">
        <f t="shared" si="148"/>
        <v>2.8776980798284058E-13</v>
      </c>
      <c r="R1563" s="8">
        <f t="shared" si="149"/>
        <v>0</v>
      </c>
    </row>
    <row r="1564" spans="1:18" x14ac:dyDescent="0.2">
      <c r="A1564" s="11">
        <f t="shared" si="144"/>
        <v>15.629999999999711</v>
      </c>
      <c r="B1564" s="7">
        <f>COUNTIF(Power!$A$4:$A$34,"&lt;="&amp;A1564)</f>
        <v>16</v>
      </c>
      <c r="C1564" s="7">
        <f t="shared" si="145"/>
        <v>17</v>
      </c>
      <c r="D1564" s="8">
        <f>INDEX(Power!$A$4:$A$34,B1564)</f>
        <v>15</v>
      </c>
      <c r="E1564" s="8">
        <f>INDEX(Power!$A$4:$A$34,C1564)</f>
        <v>16</v>
      </c>
      <c r="G1564" s="8">
        <f>INDEX(Power!$B$4:$B$34,B1564)</f>
        <v>2000</v>
      </c>
      <c r="H1564" s="8">
        <f>INDEX(Power!$B$4:$B$34,C1564)</f>
        <v>2000</v>
      </c>
      <c r="J1564" s="14">
        <f t="shared" si="146"/>
        <v>1563</v>
      </c>
      <c r="K1564" s="15">
        <f t="shared" si="147"/>
        <v>15.629999999999711</v>
      </c>
      <c r="L1564" s="14">
        <f>IF(K1564&lt;Power!$B$1,G1564+(A1564-D1564)*(H1564-G1564)/(E1564-D1564),0)</f>
        <v>2000</v>
      </c>
      <c r="Q1564" s="28">
        <f t="shared" si="148"/>
        <v>2.8954616482224083E-13</v>
      </c>
      <c r="R1564" s="8">
        <f t="shared" si="149"/>
        <v>0</v>
      </c>
    </row>
    <row r="1565" spans="1:18" x14ac:dyDescent="0.2">
      <c r="A1565" s="11">
        <f t="shared" si="144"/>
        <v>15.639999999999711</v>
      </c>
      <c r="B1565" s="7">
        <f>COUNTIF(Power!$A$4:$A$34,"&lt;="&amp;A1565)</f>
        <v>16</v>
      </c>
      <c r="C1565" s="7">
        <f t="shared" si="145"/>
        <v>17</v>
      </c>
      <c r="D1565" s="8">
        <f>INDEX(Power!$A$4:$A$34,B1565)</f>
        <v>15</v>
      </c>
      <c r="E1565" s="8">
        <f>INDEX(Power!$A$4:$A$34,C1565)</f>
        <v>16</v>
      </c>
      <c r="G1565" s="8">
        <f>INDEX(Power!$B$4:$B$34,B1565)</f>
        <v>2000</v>
      </c>
      <c r="H1565" s="8">
        <f>INDEX(Power!$B$4:$B$34,C1565)</f>
        <v>2000</v>
      </c>
      <c r="J1565" s="14">
        <f t="shared" si="146"/>
        <v>1564</v>
      </c>
      <c r="K1565" s="15">
        <f t="shared" si="147"/>
        <v>15.639999999999711</v>
      </c>
      <c r="L1565" s="14">
        <f>IF(K1565&lt;Power!$B$1,G1565+(A1565-D1565)*(H1565-G1565)/(E1565-D1565),0)</f>
        <v>2000</v>
      </c>
      <c r="Q1565" s="28">
        <f t="shared" si="148"/>
        <v>2.8954616482224083E-13</v>
      </c>
      <c r="R1565" s="8">
        <f t="shared" si="149"/>
        <v>0</v>
      </c>
    </row>
    <row r="1566" spans="1:18" x14ac:dyDescent="0.2">
      <c r="A1566" s="11">
        <f t="shared" si="144"/>
        <v>15.649999999999711</v>
      </c>
      <c r="B1566" s="7">
        <f>COUNTIF(Power!$A$4:$A$34,"&lt;="&amp;A1566)</f>
        <v>16</v>
      </c>
      <c r="C1566" s="7">
        <f t="shared" si="145"/>
        <v>17</v>
      </c>
      <c r="D1566" s="8">
        <f>INDEX(Power!$A$4:$A$34,B1566)</f>
        <v>15</v>
      </c>
      <c r="E1566" s="8">
        <f>INDEX(Power!$A$4:$A$34,C1566)</f>
        <v>16</v>
      </c>
      <c r="G1566" s="8">
        <f>INDEX(Power!$B$4:$B$34,B1566)</f>
        <v>2000</v>
      </c>
      <c r="H1566" s="8">
        <f>INDEX(Power!$B$4:$B$34,C1566)</f>
        <v>2000</v>
      </c>
      <c r="J1566" s="14">
        <f t="shared" si="146"/>
        <v>1565</v>
      </c>
      <c r="K1566" s="15">
        <f t="shared" si="147"/>
        <v>15.649999999999711</v>
      </c>
      <c r="L1566" s="14">
        <f>IF(K1566&lt;Power!$B$1,G1566+(A1566-D1566)*(H1566-G1566)/(E1566-D1566),0)</f>
        <v>2000</v>
      </c>
      <c r="Q1566" s="28">
        <f t="shared" si="148"/>
        <v>2.8954616482224083E-13</v>
      </c>
      <c r="R1566" s="8">
        <f t="shared" si="149"/>
        <v>0</v>
      </c>
    </row>
    <row r="1567" spans="1:18" x14ac:dyDescent="0.2">
      <c r="A1567" s="11">
        <f t="shared" si="144"/>
        <v>15.659999999999711</v>
      </c>
      <c r="B1567" s="7">
        <f>COUNTIF(Power!$A$4:$A$34,"&lt;="&amp;A1567)</f>
        <v>16</v>
      </c>
      <c r="C1567" s="7">
        <f t="shared" si="145"/>
        <v>17</v>
      </c>
      <c r="D1567" s="8">
        <f>INDEX(Power!$A$4:$A$34,B1567)</f>
        <v>15</v>
      </c>
      <c r="E1567" s="8">
        <f>INDEX(Power!$A$4:$A$34,C1567)</f>
        <v>16</v>
      </c>
      <c r="G1567" s="8">
        <f>INDEX(Power!$B$4:$B$34,B1567)</f>
        <v>2000</v>
      </c>
      <c r="H1567" s="8">
        <f>INDEX(Power!$B$4:$B$34,C1567)</f>
        <v>2000</v>
      </c>
      <c r="J1567" s="14">
        <f t="shared" si="146"/>
        <v>1566</v>
      </c>
      <c r="K1567" s="15">
        <f t="shared" si="147"/>
        <v>15.659999999999711</v>
      </c>
      <c r="L1567" s="14">
        <f>IF(K1567&lt;Power!$B$1,G1567+(A1567-D1567)*(H1567-G1567)/(E1567-D1567),0)</f>
        <v>2000</v>
      </c>
      <c r="Q1567" s="28">
        <f t="shared" si="148"/>
        <v>2.8954616482224083E-13</v>
      </c>
      <c r="R1567" s="8">
        <f t="shared" si="149"/>
        <v>0</v>
      </c>
    </row>
    <row r="1568" spans="1:18" x14ac:dyDescent="0.2">
      <c r="A1568" s="11">
        <f t="shared" si="144"/>
        <v>15.66999999999971</v>
      </c>
      <c r="B1568" s="7">
        <f>COUNTIF(Power!$A$4:$A$34,"&lt;="&amp;A1568)</f>
        <v>16</v>
      </c>
      <c r="C1568" s="7">
        <f t="shared" si="145"/>
        <v>17</v>
      </c>
      <c r="D1568" s="8">
        <f>INDEX(Power!$A$4:$A$34,B1568)</f>
        <v>15</v>
      </c>
      <c r="E1568" s="8">
        <f>INDEX(Power!$A$4:$A$34,C1568)</f>
        <v>16</v>
      </c>
      <c r="G1568" s="8">
        <f>INDEX(Power!$B$4:$B$34,B1568)</f>
        <v>2000</v>
      </c>
      <c r="H1568" s="8">
        <f>INDEX(Power!$B$4:$B$34,C1568)</f>
        <v>2000</v>
      </c>
      <c r="J1568" s="14">
        <f t="shared" si="146"/>
        <v>1567</v>
      </c>
      <c r="K1568" s="15">
        <f t="shared" si="147"/>
        <v>15.66999999999971</v>
      </c>
      <c r="L1568" s="14">
        <f>IF(K1568&lt;Power!$B$1,G1568+(A1568-D1568)*(H1568-G1568)/(E1568-D1568),0)</f>
        <v>2000</v>
      </c>
      <c r="Q1568" s="28">
        <f t="shared" si="148"/>
        <v>2.8954616482224083E-13</v>
      </c>
      <c r="R1568" s="8">
        <f t="shared" si="149"/>
        <v>0</v>
      </c>
    </row>
    <row r="1569" spans="1:18" x14ac:dyDescent="0.2">
      <c r="A1569" s="11">
        <f t="shared" si="144"/>
        <v>15.67999999999971</v>
      </c>
      <c r="B1569" s="7">
        <f>COUNTIF(Power!$A$4:$A$34,"&lt;="&amp;A1569)</f>
        <v>16</v>
      </c>
      <c r="C1569" s="7">
        <f t="shared" si="145"/>
        <v>17</v>
      </c>
      <c r="D1569" s="8">
        <f>INDEX(Power!$A$4:$A$34,B1569)</f>
        <v>15</v>
      </c>
      <c r="E1569" s="8">
        <f>INDEX(Power!$A$4:$A$34,C1569)</f>
        <v>16</v>
      </c>
      <c r="G1569" s="8">
        <f>INDEX(Power!$B$4:$B$34,B1569)</f>
        <v>2000</v>
      </c>
      <c r="H1569" s="8">
        <f>INDEX(Power!$B$4:$B$34,C1569)</f>
        <v>2000</v>
      </c>
      <c r="J1569" s="14">
        <f t="shared" si="146"/>
        <v>1568</v>
      </c>
      <c r="K1569" s="15">
        <f t="shared" si="147"/>
        <v>15.67999999999971</v>
      </c>
      <c r="L1569" s="14">
        <f>IF(K1569&lt;Power!$B$1,G1569+(A1569-D1569)*(H1569-G1569)/(E1569-D1569),0)</f>
        <v>2000</v>
      </c>
      <c r="Q1569" s="28">
        <f t="shared" si="148"/>
        <v>2.8954616482224083E-13</v>
      </c>
      <c r="R1569" s="8">
        <f t="shared" si="149"/>
        <v>0</v>
      </c>
    </row>
    <row r="1570" spans="1:18" x14ac:dyDescent="0.2">
      <c r="A1570" s="11">
        <f t="shared" si="144"/>
        <v>15.68999999999971</v>
      </c>
      <c r="B1570" s="7">
        <f>COUNTIF(Power!$A$4:$A$34,"&lt;="&amp;A1570)</f>
        <v>16</v>
      </c>
      <c r="C1570" s="7">
        <f t="shared" si="145"/>
        <v>17</v>
      </c>
      <c r="D1570" s="8">
        <f>INDEX(Power!$A$4:$A$34,B1570)</f>
        <v>15</v>
      </c>
      <c r="E1570" s="8">
        <f>INDEX(Power!$A$4:$A$34,C1570)</f>
        <v>16</v>
      </c>
      <c r="G1570" s="8">
        <f>INDEX(Power!$B$4:$B$34,B1570)</f>
        <v>2000</v>
      </c>
      <c r="H1570" s="8">
        <f>INDEX(Power!$B$4:$B$34,C1570)</f>
        <v>2000</v>
      </c>
      <c r="J1570" s="14">
        <f t="shared" si="146"/>
        <v>1569</v>
      </c>
      <c r="K1570" s="15">
        <f t="shared" si="147"/>
        <v>15.68999999999971</v>
      </c>
      <c r="L1570" s="14">
        <f>IF(K1570&lt;Power!$B$1,G1570+(A1570-D1570)*(H1570-G1570)/(E1570-D1570),0)</f>
        <v>2000</v>
      </c>
      <c r="Q1570" s="28">
        <f t="shared" si="148"/>
        <v>2.8954616482224083E-13</v>
      </c>
      <c r="R1570" s="8">
        <f t="shared" si="149"/>
        <v>0</v>
      </c>
    </row>
    <row r="1571" spans="1:18" x14ac:dyDescent="0.2">
      <c r="A1571" s="11">
        <f t="shared" si="144"/>
        <v>15.69999999999971</v>
      </c>
      <c r="B1571" s="7">
        <f>COUNTIF(Power!$A$4:$A$34,"&lt;="&amp;A1571)</f>
        <v>16</v>
      </c>
      <c r="C1571" s="7">
        <f t="shared" si="145"/>
        <v>17</v>
      </c>
      <c r="D1571" s="8">
        <f>INDEX(Power!$A$4:$A$34,B1571)</f>
        <v>15</v>
      </c>
      <c r="E1571" s="8">
        <f>INDEX(Power!$A$4:$A$34,C1571)</f>
        <v>16</v>
      </c>
      <c r="G1571" s="8">
        <f>INDEX(Power!$B$4:$B$34,B1571)</f>
        <v>2000</v>
      </c>
      <c r="H1571" s="8">
        <f>INDEX(Power!$B$4:$B$34,C1571)</f>
        <v>2000</v>
      </c>
      <c r="J1571" s="14">
        <f t="shared" si="146"/>
        <v>1570</v>
      </c>
      <c r="K1571" s="15">
        <f t="shared" si="147"/>
        <v>15.69999999999971</v>
      </c>
      <c r="L1571" s="14">
        <f>IF(K1571&lt;Power!$B$1,G1571+(A1571-D1571)*(H1571-G1571)/(E1571-D1571),0)</f>
        <v>2000</v>
      </c>
      <c r="Q1571" s="28">
        <f t="shared" si="148"/>
        <v>2.8954616482224083E-13</v>
      </c>
      <c r="R1571" s="8">
        <f t="shared" si="149"/>
        <v>0</v>
      </c>
    </row>
    <row r="1572" spans="1:18" x14ac:dyDescent="0.2">
      <c r="A1572" s="11">
        <f t="shared" si="144"/>
        <v>15.70999999999971</v>
      </c>
      <c r="B1572" s="7">
        <f>COUNTIF(Power!$A$4:$A$34,"&lt;="&amp;A1572)</f>
        <v>16</v>
      </c>
      <c r="C1572" s="7">
        <f t="shared" si="145"/>
        <v>17</v>
      </c>
      <c r="D1572" s="8">
        <f>INDEX(Power!$A$4:$A$34,B1572)</f>
        <v>15</v>
      </c>
      <c r="E1572" s="8">
        <f>INDEX(Power!$A$4:$A$34,C1572)</f>
        <v>16</v>
      </c>
      <c r="G1572" s="8">
        <f>INDEX(Power!$B$4:$B$34,B1572)</f>
        <v>2000</v>
      </c>
      <c r="H1572" s="8">
        <f>INDEX(Power!$B$4:$B$34,C1572)</f>
        <v>2000</v>
      </c>
      <c r="J1572" s="14">
        <f t="shared" si="146"/>
        <v>1571</v>
      </c>
      <c r="K1572" s="15">
        <f t="shared" si="147"/>
        <v>15.70999999999971</v>
      </c>
      <c r="L1572" s="14">
        <f>IF(K1572&lt;Power!$B$1,G1572+(A1572-D1572)*(H1572-G1572)/(E1572-D1572),0)</f>
        <v>2000</v>
      </c>
      <c r="Q1572" s="28">
        <f t="shared" si="148"/>
        <v>2.9132252166164108E-13</v>
      </c>
      <c r="R1572" s="8">
        <f t="shared" si="149"/>
        <v>0</v>
      </c>
    </row>
    <row r="1573" spans="1:18" x14ac:dyDescent="0.2">
      <c r="A1573" s="11">
        <f t="shared" si="144"/>
        <v>15.719999999999709</v>
      </c>
      <c r="B1573" s="7">
        <f>COUNTIF(Power!$A$4:$A$34,"&lt;="&amp;A1573)</f>
        <v>16</v>
      </c>
      <c r="C1573" s="7">
        <f t="shared" si="145"/>
        <v>17</v>
      </c>
      <c r="D1573" s="8">
        <f>INDEX(Power!$A$4:$A$34,B1573)</f>
        <v>15</v>
      </c>
      <c r="E1573" s="8">
        <f>INDEX(Power!$A$4:$A$34,C1573)</f>
        <v>16</v>
      </c>
      <c r="G1573" s="8">
        <f>INDEX(Power!$B$4:$B$34,B1573)</f>
        <v>2000</v>
      </c>
      <c r="H1573" s="8">
        <f>INDEX(Power!$B$4:$B$34,C1573)</f>
        <v>2000</v>
      </c>
      <c r="J1573" s="14">
        <f t="shared" si="146"/>
        <v>1572</v>
      </c>
      <c r="K1573" s="15">
        <f t="shared" si="147"/>
        <v>15.719999999999709</v>
      </c>
      <c r="L1573" s="14">
        <f>IF(K1573&lt;Power!$B$1,G1573+(A1573-D1573)*(H1573-G1573)/(E1573-D1573),0)</f>
        <v>2000</v>
      </c>
      <c r="Q1573" s="28">
        <f t="shared" si="148"/>
        <v>2.9132252166164108E-13</v>
      </c>
      <c r="R1573" s="8">
        <f t="shared" si="149"/>
        <v>0</v>
      </c>
    </row>
    <row r="1574" spans="1:18" x14ac:dyDescent="0.2">
      <c r="A1574" s="11">
        <f t="shared" si="144"/>
        <v>15.729999999999709</v>
      </c>
      <c r="B1574" s="7">
        <f>COUNTIF(Power!$A$4:$A$34,"&lt;="&amp;A1574)</f>
        <v>16</v>
      </c>
      <c r="C1574" s="7">
        <f t="shared" si="145"/>
        <v>17</v>
      </c>
      <c r="D1574" s="8">
        <f>INDEX(Power!$A$4:$A$34,B1574)</f>
        <v>15</v>
      </c>
      <c r="E1574" s="8">
        <f>INDEX(Power!$A$4:$A$34,C1574)</f>
        <v>16</v>
      </c>
      <c r="G1574" s="8">
        <f>INDEX(Power!$B$4:$B$34,B1574)</f>
        <v>2000</v>
      </c>
      <c r="H1574" s="8">
        <f>INDEX(Power!$B$4:$B$34,C1574)</f>
        <v>2000</v>
      </c>
      <c r="J1574" s="14">
        <f t="shared" si="146"/>
        <v>1573</v>
      </c>
      <c r="K1574" s="15">
        <f t="shared" si="147"/>
        <v>15.729999999999709</v>
      </c>
      <c r="L1574" s="14">
        <f>IF(K1574&lt;Power!$B$1,G1574+(A1574-D1574)*(H1574-G1574)/(E1574-D1574),0)</f>
        <v>2000</v>
      </c>
      <c r="Q1574" s="28">
        <f t="shared" si="148"/>
        <v>2.9132252166164108E-13</v>
      </c>
      <c r="R1574" s="8">
        <f t="shared" si="149"/>
        <v>0</v>
      </c>
    </row>
    <row r="1575" spans="1:18" x14ac:dyDescent="0.2">
      <c r="A1575" s="11">
        <f t="shared" si="144"/>
        <v>15.739999999999709</v>
      </c>
      <c r="B1575" s="7">
        <f>COUNTIF(Power!$A$4:$A$34,"&lt;="&amp;A1575)</f>
        <v>16</v>
      </c>
      <c r="C1575" s="7">
        <f t="shared" si="145"/>
        <v>17</v>
      </c>
      <c r="D1575" s="8">
        <f>INDEX(Power!$A$4:$A$34,B1575)</f>
        <v>15</v>
      </c>
      <c r="E1575" s="8">
        <f>INDEX(Power!$A$4:$A$34,C1575)</f>
        <v>16</v>
      </c>
      <c r="G1575" s="8">
        <f>INDEX(Power!$B$4:$B$34,B1575)</f>
        <v>2000</v>
      </c>
      <c r="H1575" s="8">
        <f>INDEX(Power!$B$4:$B$34,C1575)</f>
        <v>2000</v>
      </c>
      <c r="J1575" s="14">
        <f t="shared" si="146"/>
        <v>1574</v>
      </c>
      <c r="K1575" s="15">
        <f t="shared" si="147"/>
        <v>15.739999999999709</v>
      </c>
      <c r="L1575" s="14">
        <f>IF(K1575&lt;Power!$B$1,G1575+(A1575-D1575)*(H1575-G1575)/(E1575-D1575),0)</f>
        <v>2000</v>
      </c>
      <c r="Q1575" s="28">
        <f t="shared" si="148"/>
        <v>2.9132252166164108E-13</v>
      </c>
      <c r="R1575" s="8">
        <f t="shared" si="149"/>
        <v>0</v>
      </c>
    </row>
    <row r="1576" spans="1:18" x14ac:dyDescent="0.2">
      <c r="A1576" s="11">
        <f t="shared" si="144"/>
        <v>15.749999999999709</v>
      </c>
      <c r="B1576" s="7">
        <f>COUNTIF(Power!$A$4:$A$34,"&lt;="&amp;A1576)</f>
        <v>16</v>
      </c>
      <c r="C1576" s="7">
        <f t="shared" si="145"/>
        <v>17</v>
      </c>
      <c r="D1576" s="8">
        <f>INDEX(Power!$A$4:$A$34,B1576)</f>
        <v>15</v>
      </c>
      <c r="E1576" s="8">
        <f>INDEX(Power!$A$4:$A$34,C1576)</f>
        <v>16</v>
      </c>
      <c r="G1576" s="8">
        <f>INDEX(Power!$B$4:$B$34,B1576)</f>
        <v>2000</v>
      </c>
      <c r="H1576" s="8">
        <f>INDEX(Power!$B$4:$B$34,C1576)</f>
        <v>2000</v>
      </c>
      <c r="J1576" s="14">
        <f t="shared" si="146"/>
        <v>1575</v>
      </c>
      <c r="K1576" s="15">
        <f t="shared" si="147"/>
        <v>15.749999999999709</v>
      </c>
      <c r="L1576" s="14">
        <f>IF(K1576&lt;Power!$B$1,G1576+(A1576-D1576)*(H1576-G1576)/(E1576-D1576),0)</f>
        <v>2000</v>
      </c>
      <c r="Q1576" s="28">
        <f t="shared" si="148"/>
        <v>2.9132252166164108E-13</v>
      </c>
      <c r="R1576" s="8">
        <f t="shared" si="149"/>
        <v>0</v>
      </c>
    </row>
    <row r="1577" spans="1:18" x14ac:dyDescent="0.2">
      <c r="A1577" s="11">
        <f t="shared" si="144"/>
        <v>15.759999999999708</v>
      </c>
      <c r="B1577" s="7">
        <f>COUNTIF(Power!$A$4:$A$34,"&lt;="&amp;A1577)</f>
        <v>16</v>
      </c>
      <c r="C1577" s="7">
        <f t="shared" si="145"/>
        <v>17</v>
      </c>
      <c r="D1577" s="8">
        <f>INDEX(Power!$A$4:$A$34,B1577)</f>
        <v>15</v>
      </c>
      <c r="E1577" s="8">
        <f>INDEX(Power!$A$4:$A$34,C1577)</f>
        <v>16</v>
      </c>
      <c r="G1577" s="8">
        <f>INDEX(Power!$B$4:$B$34,B1577)</f>
        <v>2000</v>
      </c>
      <c r="H1577" s="8">
        <f>INDEX(Power!$B$4:$B$34,C1577)</f>
        <v>2000</v>
      </c>
      <c r="J1577" s="14">
        <f t="shared" si="146"/>
        <v>1576</v>
      </c>
      <c r="K1577" s="15">
        <f t="shared" si="147"/>
        <v>15.759999999999708</v>
      </c>
      <c r="L1577" s="14">
        <f>IF(K1577&lt;Power!$B$1,G1577+(A1577-D1577)*(H1577-G1577)/(E1577-D1577),0)</f>
        <v>2000</v>
      </c>
      <c r="Q1577" s="28">
        <f t="shared" si="148"/>
        <v>2.9132252166164108E-13</v>
      </c>
      <c r="R1577" s="8">
        <f t="shared" si="149"/>
        <v>0</v>
      </c>
    </row>
    <row r="1578" spans="1:18" x14ac:dyDescent="0.2">
      <c r="A1578" s="11">
        <f t="shared" si="144"/>
        <v>15.769999999999708</v>
      </c>
      <c r="B1578" s="7">
        <f>COUNTIF(Power!$A$4:$A$34,"&lt;="&amp;A1578)</f>
        <v>16</v>
      </c>
      <c r="C1578" s="7">
        <f t="shared" si="145"/>
        <v>17</v>
      </c>
      <c r="D1578" s="8">
        <f>INDEX(Power!$A$4:$A$34,B1578)</f>
        <v>15</v>
      </c>
      <c r="E1578" s="8">
        <f>INDEX(Power!$A$4:$A$34,C1578)</f>
        <v>16</v>
      </c>
      <c r="G1578" s="8">
        <f>INDEX(Power!$B$4:$B$34,B1578)</f>
        <v>2000</v>
      </c>
      <c r="H1578" s="8">
        <f>INDEX(Power!$B$4:$B$34,C1578)</f>
        <v>2000</v>
      </c>
      <c r="J1578" s="14">
        <f t="shared" si="146"/>
        <v>1577</v>
      </c>
      <c r="K1578" s="15">
        <f t="shared" si="147"/>
        <v>15.769999999999708</v>
      </c>
      <c r="L1578" s="14">
        <f>IF(K1578&lt;Power!$B$1,G1578+(A1578-D1578)*(H1578-G1578)/(E1578-D1578),0)</f>
        <v>2000</v>
      </c>
      <c r="Q1578" s="28">
        <f t="shared" si="148"/>
        <v>2.9132252166164108E-13</v>
      </c>
      <c r="R1578" s="8">
        <f t="shared" si="149"/>
        <v>0</v>
      </c>
    </row>
    <row r="1579" spans="1:18" x14ac:dyDescent="0.2">
      <c r="A1579" s="11">
        <f t="shared" si="144"/>
        <v>15.779999999999708</v>
      </c>
      <c r="B1579" s="7">
        <f>COUNTIF(Power!$A$4:$A$34,"&lt;="&amp;A1579)</f>
        <v>16</v>
      </c>
      <c r="C1579" s="7">
        <f t="shared" si="145"/>
        <v>17</v>
      </c>
      <c r="D1579" s="8">
        <f>INDEX(Power!$A$4:$A$34,B1579)</f>
        <v>15</v>
      </c>
      <c r="E1579" s="8">
        <f>INDEX(Power!$A$4:$A$34,C1579)</f>
        <v>16</v>
      </c>
      <c r="G1579" s="8">
        <f>INDEX(Power!$B$4:$B$34,B1579)</f>
        <v>2000</v>
      </c>
      <c r="H1579" s="8">
        <f>INDEX(Power!$B$4:$B$34,C1579)</f>
        <v>2000</v>
      </c>
      <c r="J1579" s="14">
        <f t="shared" si="146"/>
        <v>1578</v>
      </c>
      <c r="K1579" s="15">
        <f t="shared" si="147"/>
        <v>15.779999999999708</v>
      </c>
      <c r="L1579" s="14">
        <f>IF(K1579&lt;Power!$B$1,G1579+(A1579-D1579)*(H1579-G1579)/(E1579-D1579),0)</f>
        <v>2000</v>
      </c>
      <c r="Q1579" s="28">
        <f t="shared" si="148"/>
        <v>2.9132252166164108E-13</v>
      </c>
      <c r="R1579" s="8">
        <f t="shared" si="149"/>
        <v>0</v>
      </c>
    </row>
    <row r="1580" spans="1:18" x14ac:dyDescent="0.2">
      <c r="A1580" s="11">
        <f t="shared" si="144"/>
        <v>15.789999999999708</v>
      </c>
      <c r="B1580" s="7">
        <f>COUNTIF(Power!$A$4:$A$34,"&lt;="&amp;A1580)</f>
        <v>16</v>
      </c>
      <c r="C1580" s="7">
        <f t="shared" si="145"/>
        <v>17</v>
      </c>
      <c r="D1580" s="8">
        <f>INDEX(Power!$A$4:$A$34,B1580)</f>
        <v>15</v>
      </c>
      <c r="E1580" s="8">
        <f>INDEX(Power!$A$4:$A$34,C1580)</f>
        <v>16</v>
      </c>
      <c r="G1580" s="8">
        <f>INDEX(Power!$B$4:$B$34,B1580)</f>
        <v>2000</v>
      </c>
      <c r="H1580" s="8">
        <f>INDEX(Power!$B$4:$B$34,C1580)</f>
        <v>2000</v>
      </c>
      <c r="J1580" s="14">
        <f t="shared" si="146"/>
        <v>1579</v>
      </c>
      <c r="K1580" s="15">
        <f t="shared" si="147"/>
        <v>15.789999999999708</v>
      </c>
      <c r="L1580" s="14">
        <f>IF(K1580&lt;Power!$B$1,G1580+(A1580-D1580)*(H1580-G1580)/(E1580-D1580),0)</f>
        <v>2000</v>
      </c>
      <c r="Q1580" s="28">
        <f t="shared" si="148"/>
        <v>2.9132252166164108E-13</v>
      </c>
      <c r="R1580" s="8">
        <f t="shared" si="149"/>
        <v>0</v>
      </c>
    </row>
    <row r="1581" spans="1:18" x14ac:dyDescent="0.2">
      <c r="A1581" s="11">
        <f t="shared" si="144"/>
        <v>15.799999999999708</v>
      </c>
      <c r="B1581" s="7">
        <f>COUNTIF(Power!$A$4:$A$34,"&lt;="&amp;A1581)</f>
        <v>16</v>
      </c>
      <c r="C1581" s="7">
        <f t="shared" si="145"/>
        <v>17</v>
      </c>
      <c r="D1581" s="8">
        <f>INDEX(Power!$A$4:$A$34,B1581)</f>
        <v>15</v>
      </c>
      <c r="E1581" s="8">
        <f>INDEX(Power!$A$4:$A$34,C1581)</f>
        <v>16</v>
      </c>
      <c r="G1581" s="8">
        <f>INDEX(Power!$B$4:$B$34,B1581)</f>
        <v>2000</v>
      </c>
      <c r="H1581" s="8">
        <f>INDEX(Power!$B$4:$B$34,C1581)</f>
        <v>2000</v>
      </c>
      <c r="J1581" s="14">
        <f t="shared" si="146"/>
        <v>1580</v>
      </c>
      <c r="K1581" s="15">
        <f t="shared" si="147"/>
        <v>15.799999999999708</v>
      </c>
      <c r="L1581" s="14">
        <f>IF(K1581&lt;Power!$B$1,G1581+(A1581-D1581)*(H1581-G1581)/(E1581-D1581),0)</f>
        <v>2000</v>
      </c>
      <c r="Q1581" s="28">
        <f t="shared" si="148"/>
        <v>2.9309887850104133E-13</v>
      </c>
      <c r="R1581" s="8">
        <f t="shared" si="149"/>
        <v>0</v>
      </c>
    </row>
    <row r="1582" spans="1:18" x14ac:dyDescent="0.2">
      <c r="A1582" s="11">
        <f t="shared" si="144"/>
        <v>15.809999999999707</v>
      </c>
      <c r="B1582" s="7">
        <f>COUNTIF(Power!$A$4:$A$34,"&lt;="&amp;A1582)</f>
        <v>16</v>
      </c>
      <c r="C1582" s="7">
        <f t="shared" si="145"/>
        <v>17</v>
      </c>
      <c r="D1582" s="8">
        <f>INDEX(Power!$A$4:$A$34,B1582)</f>
        <v>15</v>
      </c>
      <c r="E1582" s="8">
        <f>INDEX(Power!$A$4:$A$34,C1582)</f>
        <v>16</v>
      </c>
      <c r="G1582" s="8">
        <f>INDEX(Power!$B$4:$B$34,B1582)</f>
        <v>2000</v>
      </c>
      <c r="H1582" s="8">
        <f>INDEX(Power!$B$4:$B$34,C1582)</f>
        <v>2000</v>
      </c>
      <c r="J1582" s="14">
        <f t="shared" si="146"/>
        <v>1581</v>
      </c>
      <c r="K1582" s="15">
        <f t="shared" si="147"/>
        <v>15.809999999999707</v>
      </c>
      <c r="L1582" s="14">
        <f>IF(K1582&lt;Power!$B$1,G1582+(A1582-D1582)*(H1582-G1582)/(E1582-D1582),0)</f>
        <v>2000</v>
      </c>
      <c r="Q1582" s="28">
        <f t="shared" si="148"/>
        <v>2.9309887850104133E-13</v>
      </c>
      <c r="R1582" s="8">
        <f t="shared" si="149"/>
        <v>0</v>
      </c>
    </row>
    <row r="1583" spans="1:18" x14ac:dyDescent="0.2">
      <c r="A1583" s="11">
        <f t="shared" si="144"/>
        <v>15.819999999999707</v>
      </c>
      <c r="B1583" s="7">
        <f>COUNTIF(Power!$A$4:$A$34,"&lt;="&amp;A1583)</f>
        <v>16</v>
      </c>
      <c r="C1583" s="7">
        <f t="shared" si="145"/>
        <v>17</v>
      </c>
      <c r="D1583" s="8">
        <f>INDEX(Power!$A$4:$A$34,B1583)</f>
        <v>15</v>
      </c>
      <c r="E1583" s="8">
        <f>INDEX(Power!$A$4:$A$34,C1583)</f>
        <v>16</v>
      </c>
      <c r="G1583" s="8">
        <f>INDEX(Power!$B$4:$B$34,B1583)</f>
        <v>2000</v>
      </c>
      <c r="H1583" s="8">
        <f>INDEX(Power!$B$4:$B$34,C1583)</f>
        <v>2000</v>
      </c>
      <c r="J1583" s="14">
        <f t="shared" si="146"/>
        <v>1582</v>
      </c>
      <c r="K1583" s="15">
        <f t="shared" si="147"/>
        <v>15.819999999999707</v>
      </c>
      <c r="L1583" s="14">
        <f>IF(K1583&lt;Power!$B$1,G1583+(A1583-D1583)*(H1583-G1583)/(E1583-D1583),0)</f>
        <v>2000</v>
      </c>
      <c r="Q1583" s="28">
        <f t="shared" si="148"/>
        <v>2.9309887850104133E-13</v>
      </c>
      <c r="R1583" s="8">
        <f t="shared" si="149"/>
        <v>0</v>
      </c>
    </row>
    <row r="1584" spans="1:18" x14ac:dyDescent="0.2">
      <c r="A1584" s="11">
        <f t="shared" si="144"/>
        <v>15.829999999999707</v>
      </c>
      <c r="B1584" s="7">
        <f>COUNTIF(Power!$A$4:$A$34,"&lt;="&amp;A1584)</f>
        <v>16</v>
      </c>
      <c r="C1584" s="7">
        <f t="shared" si="145"/>
        <v>17</v>
      </c>
      <c r="D1584" s="8">
        <f>INDEX(Power!$A$4:$A$34,B1584)</f>
        <v>15</v>
      </c>
      <c r="E1584" s="8">
        <f>INDEX(Power!$A$4:$A$34,C1584)</f>
        <v>16</v>
      </c>
      <c r="G1584" s="8">
        <f>INDEX(Power!$B$4:$B$34,B1584)</f>
        <v>2000</v>
      </c>
      <c r="H1584" s="8">
        <f>INDEX(Power!$B$4:$B$34,C1584)</f>
        <v>2000</v>
      </c>
      <c r="J1584" s="14">
        <f t="shared" si="146"/>
        <v>1583</v>
      </c>
      <c r="K1584" s="15">
        <f t="shared" si="147"/>
        <v>15.829999999999707</v>
      </c>
      <c r="L1584" s="14">
        <f>IF(K1584&lt;Power!$B$1,G1584+(A1584-D1584)*(H1584-G1584)/(E1584-D1584),0)</f>
        <v>2000</v>
      </c>
      <c r="Q1584" s="28">
        <f t="shared" si="148"/>
        <v>2.9309887850104133E-13</v>
      </c>
      <c r="R1584" s="8">
        <f t="shared" si="149"/>
        <v>0</v>
      </c>
    </row>
    <row r="1585" spans="1:18" x14ac:dyDescent="0.2">
      <c r="A1585" s="11">
        <f t="shared" si="144"/>
        <v>15.839999999999707</v>
      </c>
      <c r="B1585" s="7">
        <f>COUNTIF(Power!$A$4:$A$34,"&lt;="&amp;A1585)</f>
        <v>16</v>
      </c>
      <c r="C1585" s="7">
        <f t="shared" si="145"/>
        <v>17</v>
      </c>
      <c r="D1585" s="8">
        <f>INDEX(Power!$A$4:$A$34,B1585)</f>
        <v>15</v>
      </c>
      <c r="E1585" s="8">
        <f>INDEX(Power!$A$4:$A$34,C1585)</f>
        <v>16</v>
      </c>
      <c r="G1585" s="8">
        <f>INDEX(Power!$B$4:$B$34,B1585)</f>
        <v>2000</v>
      </c>
      <c r="H1585" s="8">
        <f>INDEX(Power!$B$4:$B$34,C1585)</f>
        <v>2000</v>
      </c>
      <c r="J1585" s="14">
        <f t="shared" si="146"/>
        <v>1584</v>
      </c>
      <c r="K1585" s="15">
        <f t="shared" si="147"/>
        <v>15.839999999999707</v>
      </c>
      <c r="L1585" s="14">
        <f>IF(K1585&lt;Power!$B$1,G1585+(A1585-D1585)*(H1585-G1585)/(E1585-D1585),0)</f>
        <v>2000</v>
      </c>
      <c r="Q1585" s="28">
        <f t="shared" si="148"/>
        <v>2.9309887850104133E-13</v>
      </c>
      <c r="R1585" s="8">
        <f t="shared" si="149"/>
        <v>0</v>
      </c>
    </row>
    <row r="1586" spans="1:18" x14ac:dyDescent="0.2">
      <c r="A1586" s="11">
        <f t="shared" si="144"/>
        <v>15.849999999999707</v>
      </c>
      <c r="B1586" s="7">
        <f>COUNTIF(Power!$A$4:$A$34,"&lt;="&amp;A1586)</f>
        <v>16</v>
      </c>
      <c r="C1586" s="7">
        <f t="shared" si="145"/>
        <v>17</v>
      </c>
      <c r="D1586" s="8">
        <f>INDEX(Power!$A$4:$A$34,B1586)</f>
        <v>15</v>
      </c>
      <c r="E1586" s="8">
        <f>INDEX(Power!$A$4:$A$34,C1586)</f>
        <v>16</v>
      </c>
      <c r="G1586" s="8">
        <f>INDEX(Power!$B$4:$B$34,B1586)</f>
        <v>2000</v>
      </c>
      <c r="H1586" s="8">
        <f>INDEX(Power!$B$4:$B$34,C1586)</f>
        <v>2000</v>
      </c>
      <c r="J1586" s="14">
        <f t="shared" si="146"/>
        <v>1585</v>
      </c>
      <c r="K1586" s="15">
        <f t="shared" si="147"/>
        <v>15.849999999999707</v>
      </c>
      <c r="L1586" s="14">
        <f>IF(K1586&lt;Power!$B$1,G1586+(A1586-D1586)*(H1586-G1586)/(E1586-D1586),0)</f>
        <v>2000</v>
      </c>
      <c r="Q1586" s="28">
        <f t="shared" si="148"/>
        <v>2.9309887850104133E-13</v>
      </c>
      <c r="R1586" s="8">
        <f t="shared" si="149"/>
        <v>0</v>
      </c>
    </row>
    <row r="1587" spans="1:18" x14ac:dyDescent="0.2">
      <c r="A1587" s="11">
        <f t="shared" si="144"/>
        <v>15.859999999999706</v>
      </c>
      <c r="B1587" s="7">
        <f>COUNTIF(Power!$A$4:$A$34,"&lt;="&amp;A1587)</f>
        <v>16</v>
      </c>
      <c r="C1587" s="7">
        <f t="shared" si="145"/>
        <v>17</v>
      </c>
      <c r="D1587" s="8">
        <f>INDEX(Power!$A$4:$A$34,B1587)</f>
        <v>15</v>
      </c>
      <c r="E1587" s="8">
        <f>INDEX(Power!$A$4:$A$34,C1587)</f>
        <v>16</v>
      </c>
      <c r="G1587" s="8">
        <f>INDEX(Power!$B$4:$B$34,B1587)</f>
        <v>2000</v>
      </c>
      <c r="H1587" s="8">
        <f>INDEX(Power!$B$4:$B$34,C1587)</f>
        <v>2000</v>
      </c>
      <c r="J1587" s="14">
        <f t="shared" si="146"/>
        <v>1586</v>
      </c>
      <c r="K1587" s="15">
        <f t="shared" si="147"/>
        <v>15.859999999999706</v>
      </c>
      <c r="L1587" s="14">
        <f>IF(K1587&lt;Power!$B$1,G1587+(A1587-D1587)*(H1587-G1587)/(E1587-D1587),0)</f>
        <v>2000</v>
      </c>
      <c r="Q1587" s="28">
        <f t="shared" si="148"/>
        <v>2.9309887850104133E-13</v>
      </c>
      <c r="R1587" s="8">
        <f t="shared" si="149"/>
        <v>0</v>
      </c>
    </row>
    <row r="1588" spans="1:18" x14ac:dyDescent="0.2">
      <c r="A1588" s="11">
        <f t="shared" si="144"/>
        <v>15.869999999999706</v>
      </c>
      <c r="B1588" s="7">
        <f>COUNTIF(Power!$A$4:$A$34,"&lt;="&amp;A1588)</f>
        <v>16</v>
      </c>
      <c r="C1588" s="7">
        <f t="shared" si="145"/>
        <v>17</v>
      </c>
      <c r="D1588" s="8">
        <f>INDEX(Power!$A$4:$A$34,B1588)</f>
        <v>15</v>
      </c>
      <c r="E1588" s="8">
        <f>INDEX(Power!$A$4:$A$34,C1588)</f>
        <v>16</v>
      </c>
      <c r="G1588" s="8">
        <f>INDEX(Power!$B$4:$B$34,B1588)</f>
        <v>2000</v>
      </c>
      <c r="H1588" s="8">
        <f>INDEX(Power!$B$4:$B$34,C1588)</f>
        <v>2000</v>
      </c>
      <c r="J1588" s="14">
        <f t="shared" si="146"/>
        <v>1587</v>
      </c>
      <c r="K1588" s="15">
        <f t="shared" si="147"/>
        <v>15.869999999999706</v>
      </c>
      <c r="L1588" s="14">
        <f>IF(K1588&lt;Power!$B$1,G1588+(A1588-D1588)*(H1588-G1588)/(E1588-D1588),0)</f>
        <v>2000</v>
      </c>
      <c r="Q1588" s="28">
        <f t="shared" si="148"/>
        <v>2.9309887850104133E-13</v>
      </c>
      <c r="R1588" s="8">
        <f t="shared" si="149"/>
        <v>0</v>
      </c>
    </row>
    <row r="1589" spans="1:18" x14ac:dyDescent="0.2">
      <c r="A1589" s="11">
        <f t="shared" si="144"/>
        <v>15.879999999999706</v>
      </c>
      <c r="B1589" s="7">
        <f>COUNTIF(Power!$A$4:$A$34,"&lt;="&amp;A1589)</f>
        <v>16</v>
      </c>
      <c r="C1589" s="7">
        <f t="shared" si="145"/>
        <v>17</v>
      </c>
      <c r="D1589" s="8">
        <f>INDEX(Power!$A$4:$A$34,B1589)</f>
        <v>15</v>
      </c>
      <c r="E1589" s="8">
        <f>INDEX(Power!$A$4:$A$34,C1589)</f>
        <v>16</v>
      </c>
      <c r="G1589" s="8">
        <f>INDEX(Power!$B$4:$B$34,B1589)</f>
        <v>2000</v>
      </c>
      <c r="H1589" s="8">
        <f>INDEX(Power!$B$4:$B$34,C1589)</f>
        <v>2000</v>
      </c>
      <c r="J1589" s="14">
        <f t="shared" si="146"/>
        <v>1588</v>
      </c>
      <c r="K1589" s="15">
        <f t="shared" si="147"/>
        <v>15.879999999999706</v>
      </c>
      <c r="L1589" s="14">
        <f>IF(K1589&lt;Power!$B$1,G1589+(A1589-D1589)*(H1589-G1589)/(E1589-D1589),0)</f>
        <v>2000</v>
      </c>
      <c r="Q1589" s="28">
        <f t="shared" si="148"/>
        <v>2.9487523534044158E-13</v>
      </c>
      <c r="R1589" s="8">
        <f t="shared" si="149"/>
        <v>0</v>
      </c>
    </row>
    <row r="1590" spans="1:18" x14ac:dyDescent="0.2">
      <c r="A1590" s="11">
        <f t="shared" si="144"/>
        <v>15.889999999999706</v>
      </c>
      <c r="B1590" s="7">
        <f>COUNTIF(Power!$A$4:$A$34,"&lt;="&amp;A1590)</f>
        <v>16</v>
      </c>
      <c r="C1590" s="7">
        <f t="shared" si="145"/>
        <v>17</v>
      </c>
      <c r="D1590" s="8">
        <f>INDEX(Power!$A$4:$A$34,B1590)</f>
        <v>15</v>
      </c>
      <c r="E1590" s="8">
        <f>INDEX(Power!$A$4:$A$34,C1590)</f>
        <v>16</v>
      </c>
      <c r="G1590" s="8">
        <f>INDEX(Power!$B$4:$B$34,B1590)</f>
        <v>2000</v>
      </c>
      <c r="H1590" s="8">
        <f>INDEX(Power!$B$4:$B$34,C1590)</f>
        <v>2000</v>
      </c>
      <c r="J1590" s="14">
        <f t="shared" si="146"/>
        <v>1589</v>
      </c>
      <c r="K1590" s="15">
        <f t="shared" si="147"/>
        <v>15.889999999999706</v>
      </c>
      <c r="L1590" s="14">
        <f>IF(K1590&lt;Power!$B$1,G1590+(A1590-D1590)*(H1590-G1590)/(E1590-D1590),0)</f>
        <v>2000</v>
      </c>
      <c r="Q1590" s="28">
        <f t="shared" si="148"/>
        <v>2.9487523534044158E-13</v>
      </c>
      <c r="R1590" s="8">
        <f t="shared" si="149"/>
        <v>0</v>
      </c>
    </row>
    <row r="1591" spans="1:18" x14ac:dyDescent="0.2">
      <c r="A1591" s="11">
        <f t="shared" si="144"/>
        <v>15.899999999999705</v>
      </c>
      <c r="B1591" s="7">
        <f>COUNTIF(Power!$A$4:$A$34,"&lt;="&amp;A1591)</f>
        <v>16</v>
      </c>
      <c r="C1591" s="7">
        <f t="shared" si="145"/>
        <v>17</v>
      </c>
      <c r="D1591" s="8">
        <f>INDEX(Power!$A$4:$A$34,B1591)</f>
        <v>15</v>
      </c>
      <c r="E1591" s="8">
        <f>INDEX(Power!$A$4:$A$34,C1591)</f>
        <v>16</v>
      </c>
      <c r="G1591" s="8">
        <f>INDEX(Power!$B$4:$B$34,B1591)</f>
        <v>2000</v>
      </c>
      <c r="H1591" s="8">
        <f>INDEX(Power!$B$4:$B$34,C1591)</f>
        <v>2000</v>
      </c>
      <c r="J1591" s="14">
        <f t="shared" si="146"/>
        <v>1590</v>
      </c>
      <c r="K1591" s="15">
        <f t="shared" si="147"/>
        <v>15.899999999999705</v>
      </c>
      <c r="L1591" s="14">
        <f>IF(K1591&lt;Power!$B$1,G1591+(A1591-D1591)*(H1591-G1591)/(E1591-D1591),0)</f>
        <v>2000</v>
      </c>
      <c r="Q1591" s="28">
        <f t="shared" si="148"/>
        <v>2.9487523534044158E-13</v>
      </c>
      <c r="R1591" s="8">
        <f t="shared" si="149"/>
        <v>0</v>
      </c>
    </row>
    <row r="1592" spans="1:18" x14ac:dyDescent="0.2">
      <c r="A1592" s="11">
        <f t="shared" si="144"/>
        <v>15.909999999999705</v>
      </c>
      <c r="B1592" s="7">
        <f>COUNTIF(Power!$A$4:$A$34,"&lt;="&amp;A1592)</f>
        <v>16</v>
      </c>
      <c r="C1592" s="7">
        <f t="shared" si="145"/>
        <v>17</v>
      </c>
      <c r="D1592" s="8">
        <f>INDEX(Power!$A$4:$A$34,B1592)</f>
        <v>15</v>
      </c>
      <c r="E1592" s="8">
        <f>INDEX(Power!$A$4:$A$34,C1592)</f>
        <v>16</v>
      </c>
      <c r="G1592" s="8">
        <f>INDEX(Power!$B$4:$B$34,B1592)</f>
        <v>2000</v>
      </c>
      <c r="H1592" s="8">
        <f>INDEX(Power!$B$4:$B$34,C1592)</f>
        <v>2000</v>
      </c>
      <c r="J1592" s="14">
        <f t="shared" si="146"/>
        <v>1591</v>
      </c>
      <c r="K1592" s="15">
        <f t="shared" si="147"/>
        <v>15.909999999999705</v>
      </c>
      <c r="L1592" s="14">
        <f>IF(K1592&lt;Power!$B$1,G1592+(A1592-D1592)*(H1592-G1592)/(E1592-D1592),0)</f>
        <v>2000</v>
      </c>
      <c r="Q1592" s="28">
        <f t="shared" si="148"/>
        <v>2.9487523534044158E-13</v>
      </c>
      <c r="R1592" s="8">
        <f t="shared" si="149"/>
        <v>0</v>
      </c>
    </row>
    <row r="1593" spans="1:18" x14ac:dyDescent="0.2">
      <c r="A1593" s="11">
        <f t="shared" si="144"/>
        <v>15.919999999999705</v>
      </c>
      <c r="B1593" s="7">
        <f>COUNTIF(Power!$A$4:$A$34,"&lt;="&amp;A1593)</f>
        <v>16</v>
      </c>
      <c r="C1593" s="7">
        <f t="shared" si="145"/>
        <v>17</v>
      </c>
      <c r="D1593" s="8">
        <f>INDEX(Power!$A$4:$A$34,B1593)</f>
        <v>15</v>
      </c>
      <c r="E1593" s="8">
        <f>INDEX(Power!$A$4:$A$34,C1593)</f>
        <v>16</v>
      </c>
      <c r="G1593" s="8">
        <f>INDEX(Power!$B$4:$B$34,B1593)</f>
        <v>2000</v>
      </c>
      <c r="H1593" s="8">
        <f>INDEX(Power!$B$4:$B$34,C1593)</f>
        <v>2000</v>
      </c>
      <c r="J1593" s="14">
        <f t="shared" si="146"/>
        <v>1592</v>
      </c>
      <c r="K1593" s="15">
        <f t="shared" si="147"/>
        <v>15.919999999999705</v>
      </c>
      <c r="L1593" s="14">
        <f>IF(K1593&lt;Power!$B$1,G1593+(A1593-D1593)*(H1593-G1593)/(E1593-D1593),0)</f>
        <v>2000</v>
      </c>
      <c r="Q1593" s="28">
        <f t="shared" si="148"/>
        <v>2.9487523534044158E-13</v>
      </c>
      <c r="R1593" s="8">
        <f t="shared" si="149"/>
        <v>0</v>
      </c>
    </row>
    <row r="1594" spans="1:18" x14ac:dyDescent="0.2">
      <c r="A1594" s="11">
        <f t="shared" si="144"/>
        <v>15.929999999999705</v>
      </c>
      <c r="B1594" s="7">
        <f>COUNTIF(Power!$A$4:$A$34,"&lt;="&amp;A1594)</f>
        <v>16</v>
      </c>
      <c r="C1594" s="7">
        <f t="shared" si="145"/>
        <v>17</v>
      </c>
      <c r="D1594" s="8">
        <f>INDEX(Power!$A$4:$A$34,B1594)</f>
        <v>15</v>
      </c>
      <c r="E1594" s="8">
        <f>INDEX(Power!$A$4:$A$34,C1594)</f>
        <v>16</v>
      </c>
      <c r="G1594" s="8">
        <f>INDEX(Power!$B$4:$B$34,B1594)</f>
        <v>2000</v>
      </c>
      <c r="H1594" s="8">
        <f>INDEX(Power!$B$4:$B$34,C1594)</f>
        <v>2000</v>
      </c>
      <c r="J1594" s="14">
        <f t="shared" si="146"/>
        <v>1593</v>
      </c>
      <c r="K1594" s="15">
        <f t="shared" si="147"/>
        <v>15.929999999999705</v>
      </c>
      <c r="L1594" s="14">
        <f>IF(K1594&lt;Power!$B$1,G1594+(A1594-D1594)*(H1594-G1594)/(E1594-D1594),0)</f>
        <v>2000</v>
      </c>
      <c r="Q1594" s="28">
        <f t="shared" si="148"/>
        <v>2.9487523534044158E-13</v>
      </c>
      <c r="R1594" s="8">
        <f t="shared" si="149"/>
        <v>0</v>
      </c>
    </row>
    <row r="1595" spans="1:18" x14ac:dyDescent="0.2">
      <c r="A1595" s="11">
        <f t="shared" si="144"/>
        <v>15.939999999999705</v>
      </c>
      <c r="B1595" s="7">
        <f>COUNTIF(Power!$A$4:$A$34,"&lt;="&amp;A1595)</f>
        <v>16</v>
      </c>
      <c r="C1595" s="7">
        <f t="shared" si="145"/>
        <v>17</v>
      </c>
      <c r="D1595" s="8">
        <f>INDEX(Power!$A$4:$A$34,B1595)</f>
        <v>15</v>
      </c>
      <c r="E1595" s="8">
        <f>INDEX(Power!$A$4:$A$34,C1595)</f>
        <v>16</v>
      </c>
      <c r="G1595" s="8">
        <f>INDEX(Power!$B$4:$B$34,B1595)</f>
        <v>2000</v>
      </c>
      <c r="H1595" s="8">
        <f>INDEX(Power!$B$4:$B$34,C1595)</f>
        <v>2000</v>
      </c>
      <c r="J1595" s="14">
        <f t="shared" si="146"/>
        <v>1594</v>
      </c>
      <c r="K1595" s="15">
        <f t="shared" si="147"/>
        <v>15.939999999999705</v>
      </c>
      <c r="L1595" s="14">
        <f>IF(K1595&lt;Power!$B$1,G1595+(A1595-D1595)*(H1595-G1595)/(E1595-D1595),0)</f>
        <v>2000</v>
      </c>
      <c r="Q1595" s="28">
        <f t="shared" si="148"/>
        <v>2.9487523534044158E-13</v>
      </c>
      <c r="R1595" s="8">
        <f t="shared" si="149"/>
        <v>0</v>
      </c>
    </row>
    <row r="1596" spans="1:18" x14ac:dyDescent="0.2">
      <c r="A1596" s="11">
        <f t="shared" si="144"/>
        <v>15.949999999999704</v>
      </c>
      <c r="B1596" s="7">
        <f>COUNTIF(Power!$A$4:$A$34,"&lt;="&amp;A1596)</f>
        <v>16</v>
      </c>
      <c r="C1596" s="7">
        <f t="shared" si="145"/>
        <v>17</v>
      </c>
      <c r="D1596" s="8">
        <f>INDEX(Power!$A$4:$A$34,B1596)</f>
        <v>15</v>
      </c>
      <c r="E1596" s="8">
        <f>INDEX(Power!$A$4:$A$34,C1596)</f>
        <v>16</v>
      </c>
      <c r="G1596" s="8">
        <f>INDEX(Power!$B$4:$B$34,B1596)</f>
        <v>2000</v>
      </c>
      <c r="H1596" s="8">
        <f>INDEX(Power!$B$4:$B$34,C1596)</f>
        <v>2000</v>
      </c>
      <c r="J1596" s="14">
        <f t="shared" si="146"/>
        <v>1595</v>
      </c>
      <c r="K1596" s="15">
        <f t="shared" si="147"/>
        <v>15.949999999999704</v>
      </c>
      <c r="L1596" s="14">
        <f>IF(K1596&lt;Power!$B$1,G1596+(A1596-D1596)*(H1596-G1596)/(E1596-D1596),0)</f>
        <v>2000</v>
      </c>
      <c r="Q1596" s="28">
        <f t="shared" si="148"/>
        <v>2.9487523534044158E-13</v>
      </c>
      <c r="R1596" s="8">
        <f t="shared" si="149"/>
        <v>0</v>
      </c>
    </row>
    <row r="1597" spans="1:18" x14ac:dyDescent="0.2">
      <c r="A1597" s="11">
        <f t="shared" si="144"/>
        <v>15.959999999999704</v>
      </c>
      <c r="B1597" s="7">
        <f>COUNTIF(Power!$A$4:$A$34,"&lt;="&amp;A1597)</f>
        <v>16</v>
      </c>
      <c r="C1597" s="7">
        <f t="shared" si="145"/>
        <v>17</v>
      </c>
      <c r="D1597" s="8">
        <f>INDEX(Power!$A$4:$A$34,B1597)</f>
        <v>15</v>
      </c>
      <c r="E1597" s="8">
        <f>INDEX(Power!$A$4:$A$34,C1597)</f>
        <v>16</v>
      </c>
      <c r="G1597" s="8">
        <f>INDEX(Power!$B$4:$B$34,B1597)</f>
        <v>2000</v>
      </c>
      <c r="H1597" s="8">
        <f>INDEX(Power!$B$4:$B$34,C1597)</f>
        <v>2000</v>
      </c>
      <c r="J1597" s="14">
        <f t="shared" si="146"/>
        <v>1596</v>
      </c>
      <c r="K1597" s="15">
        <f t="shared" si="147"/>
        <v>15.959999999999704</v>
      </c>
      <c r="L1597" s="14">
        <f>IF(K1597&lt;Power!$B$1,G1597+(A1597-D1597)*(H1597-G1597)/(E1597-D1597),0)</f>
        <v>2000</v>
      </c>
      <c r="Q1597" s="28">
        <f t="shared" si="148"/>
        <v>2.9665159217984183E-13</v>
      </c>
      <c r="R1597" s="8">
        <f t="shared" si="149"/>
        <v>0</v>
      </c>
    </row>
    <row r="1598" spans="1:18" x14ac:dyDescent="0.2">
      <c r="A1598" s="11">
        <f t="shared" si="144"/>
        <v>15.969999999999704</v>
      </c>
      <c r="B1598" s="7">
        <f>COUNTIF(Power!$A$4:$A$34,"&lt;="&amp;A1598)</f>
        <v>16</v>
      </c>
      <c r="C1598" s="7">
        <f t="shared" si="145"/>
        <v>17</v>
      </c>
      <c r="D1598" s="8">
        <f>INDEX(Power!$A$4:$A$34,B1598)</f>
        <v>15</v>
      </c>
      <c r="E1598" s="8">
        <f>INDEX(Power!$A$4:$A$34,C1598)</f>
        <v>16</v>
      </c>
      <c r="G1598" s="8">
        <f>INDEX(Power!$B$4:$B$34,B1598)</f>
        <v>2000</v>
      </c>
      <c r="H1598" s="8">
        <f>INDEX(Power!$B$4:$B$34,C1598)</f>
        <v>2000</v>
      </c>
      <c r="J1598" s="14">
        <f t="shared" si="146"/>
        <v>1597</v>
      </c>
      <c r="K1598" s="15">
        <f t="shared" si="147"/>
        <v>15.969999999999704</v>
      </c>
      <c r="L1598" s="14">
        <f>IF(K1598&lt;Power!$B$1,G1598+(A1598-D1598)*(H1598-G1598)/(E1598-D1598),0)</f>
        <v>2000</v>
      </c>
      <c r="Q1598" s="28">
        <f t="shared" si="148"/>
        <v>2.9665159217984183E-13</v>
      </c>
      <c r="R1598" s="8">
        <f t="shared" si="149"/>
        <v>0</v>
      </c>
    </row>
    <row r="1599" spans="1:18" x14ac:dyDescent="0.2">
      <c r="A1599" s="11">
        <f t="shared" si="144"/>
        <v>15.979999999999704</v>
      </c>
      <c r="B1599" s="7">
        <f>COUNTIF(Power!$A$4:$A$34,"&lt;="&amp;A1599)</f>
        <v>16</v>
      </c>
      <c r="C1599" s="7">
        <f t="shared" si="145"/>
        <v>17</v>
      </c>
      <c r="D1599" s="8">
        <f>INDEX(Power!$A$4:$A$34,B1599)</f>
        <v>15</v>
      </c>
      <c r="E1599" s="8">
        <f>INDEX(Power!$A$4:$A$34,C1599)</f>
        <v>16</v>
      </c>
      <c r="G1599" s="8">
        <f>INDEX(Power!$B$4:$B$34,B1599)</f>
        <v>2000</v>
      </c>
      <c r="H1599" s="8">
        <f>INDEX(Power!$B$4:$B$34,C1599)</f>
        <v>2000</v>
      </c>
      <c r="J1599" s="14">
        <f t="shared" si="146"/>
        <v>1598</v>
      </c>
      <c r="K1599" s="15">
        <f t="shared" si="147"/>
        <v>15.979999999999704</v>
      </c>
      <c r="L1599" s="14">
        <f>IF(K1599&lt;Power!$B$1,G1599+(A1599-D1599)*(H1599-G1599)/(E1599-D1599),0)</f>
        <v>2000</v>
      </c>
      <c r="Q1599" s="28">
        <f t="shared" si="148"/>
        <v>2.9665159217984183E-13</v>
      </c>
      <c r="R1599" s="8">
        <f t="shared" si="149"/>
        <v>0</v>
      </c>
    </row>
    <row r="1600" spans="1:18" x14ac:dyDescent="0.2">
      <c r="A1600" s="11">
        <f t="shared" si="144"/>
        <v>15.989999999999704</v>
      </c>
      <c r="B1600" s="7">
        <f>COUNTIF(Power!$A$4:$A$34,"&lt;="&amp;A1600)</f>
        <v>16</v>
      </c>
      <c r="C1600" s="7">
        <f t="shared" si="145"/>
        <v>17</v>
      </c>
      <c r="D1600" s="8">
        <f>INDEX(Power!$A$4:$A$34,B1600)</f>
        <v>15</v>
      </c>
      <c r="E1600" s="8">
        <f>INDEX(Power!$A$4:$A$34,C1600)</f>
        <v>16</v>
      </c>
      <c r="G1600" s="8">
        <f>INDEX(Power!$B$4:$B$34,B1600)</f>
        <v>2000</v>
      </c>
      <c r="H1600" s="8">
        <f>INDEX(Power!$B$4:$B$34,C1600)</f>
        <v>2000</v>
      </c>
      <c r="J1600" s="14">
        <f t="shared" si="146"/>
        <v>1599</v>
      </c>
      <c r="K1600" s="15">
        <f t="shared" si="147"/>
        <v>15.989999999999704</v>
      </c>
      <c r="L1600" s="14">
        <f>IF(K1600&lt;Power!$B$1,G1600+(A1600-D1600)*(H1600-G1600)/(E1600-D1600),0)</f>
        <v>2000</v>
      </c>
      <c r="Q1600" s="28">
        <f t="shared" si="148"/>
        <v>2.9665159217984183E-13</v>
      </c>
      <c r="R1600" s="8">
        <f t="shared" si="149"/>
        <v>0</v>
      </c>
    </row>
    <row r="1601" spans="1:18" x14ac:dyDescent="0.2">
      <c r="A1601" s="11">
        <f t="shared" si="144"/>
        <v>15.999999999999703</v>
      </c>
      <c r="B1601" s="7">
        <f>COUNTIF(Power!$A$4:$A$34,"&lt;="&amp;A1601)</f>
        <v>16</v>
      </c>
      <c r="C1601" s="7">
        <f t="shared" si="145"/>
        <v>17</v>
      </c>
      <c r="D1601" s="8">
        <f>INDEX(Power!$A$4:$A$34,B1601)</f>
        <v>15</v>
      </c>
      <c r="E1601" s="8">
        <f>INDEX(Power!$A$4:$A$34,C1601)</f>
        <v>16</v>
      </c>
      <c r="G1601" s="8">
        <f>INDEX(Power!$B$4:$B$34,B1601)</f>
        <v>2000</v>
      </c>
      <c r="H1601" s="8">
        <f>INDEX(Power!$B$4:$B$34,C1601)</f>
        <v>2000</v>
      </c>
      <c r="J1601" s="14">
        <f t="shared" si="146"/>
        <v>1600</v>
      </c>
      <c r="K1601" s="15">
        <f t="shared" si="147"/>
        <v>15.999999999999703</v>
      </c>
      <c r="L1601" s="14">
        <f>IF(K1601&lt;Power!$B$1,G1601+(A1601-D1601)*(H1601-G1601)/(E1601-D1601),0)</f>
        <v>2000</v>
      </c>
      <c r="Q1601" s="28">
        <f t="shared" si="148"/>
        <v>2.9665159217984183E-13</v>
      </c>
      <c r="R1601" s="8">
        <f t="shared" si="149"/>
        <v>0</v>
      </c>
    </row>
    <row r="1602" spans="1:18" x14ac:dyDescent="0.2">
      <c r="A1602" s="11">
        <f t="shared" si="144"/>
        <v>16.009999999999703</v>
      </c>
      <c r="B1602" s="7">
        <f>COUNTIF(Power!$A$4:$A$34,"&lt;="&amp;A1602)</f>
        <v>17</v>
      </c>
      <c r="C1602" s="7">
        <f t="shared" si="145"/>
        <v>18</v>
      </c>
      <c r="D1602" s="8">
        <f>INDEX(Power!$A$4:$A$34,B1602)</f>
        <v>16</v>
      </c>
      <c r="E1602" s="8">
        <f>INDEX(Power!$A$4:$A$34,C1602)</f>
        <v>17</v>
      </c>
      <c r="G1602" s="8">
        <f>INDEX(Power!$B$4:$B$34,B1602)</f>
        <v>2000</v>
      </c>
      <c r="H1602" s="8">
        <f>INDEX(Power!$B$4:$B$34,C1602)</f>
        <v>2000</v>
      </c>
      <c r="J1602" s="14">
        <f t="shared" si="146"/>
        <v>1601</v>
      </c>
      <c r="K1602" s="15">
        <f t="shared" si="147"/>
        <v>16.009999999999703</v>
      </c>
      <c r="L1602" s="14">
        <f>IF(K1602&lt;Power!$B$1,G1602+(A1602-D1602)*(H1602-G1602)/(E1602-D1602),0)</f>
        <v>2000</v>
      </c>
      <c r="Q1602" s="28">
        <f t="shared" si="148"/>
        <v>2.9842794901924208E-13</v>
      </c>
      <c r="R1602" s="8">
        <f t="shared" si="149"/>
        <v>0</v>
      </c>
    </row>
    <row r="1603" spans="1:18" x14ac:dyDescent="0.2">
      <c r="A1603" s="11">
        <f t="shared" ref="A1603:A1666" si="150">A1602+$O$2</f>
        <v>16.019999999999705</v>
      </c>
      <c r="B1603" s="7">
        <f>COUNTIF(Power!$A$4:$A$34,"&lt;="&amp;A1603)</f>
        <v>17</v>
      </c>
      <c r="C1603" s="7">
        <f t="shared" ref="C1603:C1666" si="151">B1603+1</f>
        <v>18</v>
      </c>
      <c r="D1603" s="8">
        <f>INDEX(Power!$A$4:$A$34,B1603)</f>
        <v>16</v>
      </c>
      <c r="E1603" s="8">
        <f>INDEX(Power!$A$4:$A$34,C1603)</f>
        <v>17</v>
      </c>
      <c r="G1603" s="8">
        <f>INDEX(Power!$B$4:$B$34,B1603)</f>
        <v>2000</v>
      </c>
      <c r="H1603" s="8">
        <f>INDEX(Power!$B$4:$B$34,C1603)</f>
        <v>2000</v>
      </c>
      <c r="J1603" s="14">
        <f t="shared" ref="J1603:J1666" si="152">ROUND(A1603*100,0)</f>
        <v>1602</v>
      </c>
      <c r="K1603" s="15">
        <f t="shared" ref="K1603:K1666" si="153">A1603</f>
        <v>16.019999999999705</v>
      </c>
      <c r="L1603" s="14">
        <f>IF(K1603&lt;Power!$B$1,G1603+(A1603-D1603)*(H1603-G1603)/(E1603-D1603),0)</f>
        <v>2000</v>
      </c>
      <c r="Q1603" s="28">
        <f t="shared" ref="Q1603:Q1666" si="154">J1603/100-K1603</f>
        <v>2.9487523534044158E-13</v>
      </c>
      <c r="R1603" s="8">
        <f t="shared" ref="R1603:R1666" si="155">COUNTIF(J:J,"="&amp;J1603)-1</f>
        <v>0</v>
      </c>
    </row>
    <row r="1604" spans="1:18" x14ac:dyDescent="0.2">
      <c r="A1604" s="11">
        <f t="shared" si="150"/>
        <v>16.029999999999706</v>
      </c>
      <c r="B1604" s="7">
        <f>COUNTIF(Power!$A$4:$A$34,"&lt;="&amp;A1604)</f>
        <v>17</v>
      </c>
      <c r="C1604" s="7">
        <f t="shared" si="151"/>
        <v>18</v>
      </c>
      <c r="D1604" s="8">
        <f>INDEX(Power!$A$4:$A$34,B1604)</f>
        <v>16</v>
      </c>
      <c r="E1604" s="8">
        <f>INDEX(Power!$A$4:$A$34,C1604)</f>
        <v>17</v>
      </c>
      <c r="G1604" s="8">
        <f>INDEX(Power!$B$4:$B$34,B1604)</f>
        <v>2000</v>
      </c>
      <c r="H1604" s="8">
        <f>INDEX(Power!$B$4:$B$34,C1604)</f>
        <v>2000</v>
      </c>
      <c r="J1604" s="14">
        <f t="shared" si="152"/>
        <v>1603</v>
      </c>
      <c r="K1604" s="15">
        <f t="shared" si="153"/>
        <v>16.029999999999706</v>
      </c>
      <c r="L1604" s="14">
        <f>IF(K1604&lt;Power!$B$1,G1604+(A1604-D1604)*(H1604-G1604)/(E1604-D1604),0)</f>
        <v>2000</v>
      </c>
      <c r="Q1604" s="28">
        <f t="shared" si="154"/>
        <v>2.9487523534044158E-13</v>
      </c>
      <c r="R1604" s="8">
        <f t="shared" si="155"/>
        <v>0</v>
      </c>
    </row>
    <row r="1605" spans="1:18" x14ac:dyDescent="0.2">
      <c r="A1605" s="11">
        <f t="shared" si="150"/>
        <v>16.039999999999708</v>
      </c>
      <c r="B1605" s="7">
        <f>COUNTIF(Power!$A$4:$A$34,"&lt;="&amp;A1605)</f>
        <v>17</v>
      </c>
      <c r="C1605" s="7">
        <f t="shared" si="151"/>
        <v>18</v>
      </c>
      <c r="D1605" s="8">
        <f>INDEX(Power!$A$4:$A$34,B1605)</f>
        <v>16</v>
      </c>
      <c r="E1605" s="8">
        <f>INDEX(Power!$A$4:$A$34,C1605)</f>
        <v>17</v>
      </c>
      <c r="G1605" s="8">
        <f>INDEX(Power!$B$4:$B$34,B1605)</f>
        <v>2000</v>
      </c>
      <c r="H1605" s="8">
        <f>INDEX(Power!$B$4:$B$34,C1605)</f>
        <v>2000</v>
      </c>
      <c r="J1605" s="14">
        <f t="shared" si="152"/>
        <v>1604</v>
      </c>
      <c r="K1605" s="15">
        <f t="shared" si="153"/>
        <v>16.039999999999708</v>
      </c>
      <c r="L1605" s="14">
        <f>IF(K1605&lt;Power!$B$1,G1605+(A1605-D1605)*(H1605-G1605)/(E1605-D1605),0)</f>
        <v>2000</v>
      </c>
      <c r="Q1605" s="28">
        <f t="shared" si="154"/>
        <v>2.9132252166164108E-13</v>
      </c>
      <c r="R1605" s="8">
        <f t="shared" si="155"/>
        <v>0</v>
      </c>
    </row>
    <row r="1606" spans="1:18" x14ac:dyDescent="0.2">
      <c r="A1606" s="11">
        <f t="shared" si="150"/>
        <v>16.049999999999709</v>
      </c>
      <c r="B1606" s="7">
        <f>COUNTIF(Power!$A$4:$A$34,"&lt;="&amp;A1606)</f>
        <v>17</v>
      </c>
      <c r="C1606" s="7">
        <f t="shared" si="151"/>
        <v>18</v>
      </c>
      <c r="D1606" s="8">
        <f>INDEX(Power!$A$4:$A$34,B1606)</f>
        <v>16</v>
      </c>
      <c r="E1606" s="8">
        <f>INDEX(Power!$A$4:$A$34,C1606)</f>
        <v>17</v>
      </c>
      <c r="G1606" s="8">
        <f>INDEX(Power!$B$4:$B$34,B1606)</f>
        <v>2000</v>
      </c>
      <c r="H1606" s="8">
        <f>INDEX(Power!$B$4:$B$34,C1606)</f>
        <v>2000</v>
      </c>
      <c r="J1606" s="14">
        <f t="shared" si="152"/>
        <v>1605</v>
      </c>
      <c r="K1606" s="15">
        <f t="shared" si="153"/>
        <v>16.049999999999709</v>
      </c>
      <c r="L1606" s="14">
        <f>IF(K1606&lt;Power!$B$1,G1606+(A1606-D1606)*(H1606-G1606)/(E1606-D1606),0)</f>
        <v>2000</v>
      </c>
      <c r="Q1606" s="28">
        <f t="shared" si="154"/>
        <v>2.9132252166164108E-13</v>
      </c>
      <c r="R1606" s="8">
        <f t="shared" si="155"/>
        <v>0</v>
      </c>
    </row>
    <row r="1607" spans="1:18" x14ac:dyDescent="0.2">
      <c r="A1607" s="11">
        <f t="shared" si="150"/>
        <v>16.059999999999711</v>
      </c>
      <c r="B1607" s="7">
        <f>COUNTIF(Power!$A$4:$A$34,"&lt;="&amp;A1607)</f>
        <v>17</v>
      </c>
      <c r="C1607" s="7">
        <f t="shared" si="151"/>
        <v>18</v>
      </c>
      <c r="D1607" s="8">
        <f>INDEX(Power!$A$4:$A$34,B1607)</f>
        <v>16</v>
      </c>
      <c r="E1607" s="8">
        <f>INDEX(Power!$A$4:$A$34,C1607)</f>
        <v>17</v>
      </c>
      <c r="G1607" s="8">
        <f>INDEX(Power!$B$4:$B$34,B1607)</f>
        <v>2000</v>
      </c>
      <c r="H1607" s="8">
        <f>INDEX(Power!$B$4:$B$34,C1607)</f>
        <v>2000</v>
      </c>
      <c r="J1607" s="14">
        <f t="shared" si="152"/>
        <v>1606</v>
      </c>
      <c r="K1607" s="15">
        <f t="shared" si="153"/>
        <v>16.059999999999711</v>
      </c>
      <c r="L1607" s="14">
        <f>IF(K1607&lt;Power!$B$1,G1607+(A1607-D1607)*(H1607-G1607)/(E1607-D1607),0)</f>
        <v>2000</v>
      </c>
      <c r="Q1607" s="28">
        <f t="shared" si="154"/>
        <v>2.8776980798284058E-13</v>
      </c>
      <c r="R1607" s="8">
        <f t="shared" si="155"/>
        <v>0</v>
      </c>
    </row>
    <row r="1608" spans="1:18" x14ac:dyDescent="0.2">
      <c r="A1608" s="11">
        <f t="shared" si="150"/>
        <v>16.069999999999713</v>
      </c>
      <c r="B1608" s="7">
        <f>COUNTIF(Power!$A$4:$A$34,"&lt;="&amp;A1608)</f>
        <v>17</v>
      </c>
      <c r="C1608" s="7">
        <f t="shared" si="151"/>
        <v>18</v>
      </c>
      <c r="D1608" s="8">
        <f>INDEX(Power!$A$4:$A$34,B1608)</f>
        <v>16</v>
      </c>
      <c r="E1608" s="8">
        <f>INDEX(Power!$A$4:$A$34,C1608)</f>
        <v>17</v>
      </c>
      <c r="G1608" s="8">
        <f>INDEX(Power!$B$4:$B$34,B1608)</f>
        <v>2000</v>
      </c>
      <c r="H1608" s="8">
        <f>INDEX(Power!$B$4:$B$34,C1608)</f>
        <v>2000</v>
      </c>
      <c r="J1608" s="14">
        <f t="shared" si="152"/>
        <v>1607</v>
      </c>
      <c r="K1608" s="15">
        <f t="shared" si="153"/>
        <v>16.069999999999713</v>
      </c>
      <c r="L1608" s="14">
        <f>IF(K1608&lt;Power!$B$1,G1608+(A1608-D1608)*(H1608-G1608)/(E1608-D1608),0)</f>
        <v>2000</v>
      </c>
      <c r="Q1608" s="28">
        <f t="shared" si="154"/>
        <v>2.8776980798284058E-13</v>
      </c>
      <c r="R1608" s="8">
        <f t="shared" si="155"/>
        <v>0</v>
      </c>
    </row>
    <row r="1609" spans="1:18" x14ac:dyDescent="0.2">
      <c r="A1609" s="11">
        <f t="shared" si="150"/>
        <v>16.079999999999714</v>
      </c>
      <c r="B1609" s="7">
        <f>COUNTIF(Power!$A$4:$A$34,"&lt;="&amp;A1609)</f>
        <v>17</v>
      </c>
      <c r="C1609" s="7">
        <f t="shared" si="151"/>
        <v>18</v>
      </c>
      <c r="D1609" s="8">
        <f>INDEX(Power!$A$4:$A$34,B1609)</f>
        <v>16</v>
      </c>
      <c r="E1609" s="8">
        <f>INDEX(Power!$A$4:$A$34,C1609)</f>
        <v>17</v>
      </c>
      <c r="G1609" s="8">
        <f>INDEX(Power!$B$4:$B$34,B1609)</f>
        <v>2000</v>
      </c>
      <c r="H1609" s="8">
        <f>INDEX(Power!$B$4:$B$34,C1609)</f>
        <v>2000</v>
      </c>
      <c r="J1609" s="14">
        <f t="shared" si="152"/>
        <v>1608</v>
      </c>
      <c r="K1609" s="15">
        <f t="shared" si="153"/>
        <v>16.079999999999714</v>
      </c>
      <c r="L1609" s="14">
        <f>IF(K1609&lt;Power!$B$1,G1609+(A1609-D1609)*(H1609-G1609)/(E1609-D1609),0)</f>
        <v>2000</v>
      </c>
      <c r="Q1609" s="28">
        <f t="shared" si="154"/>
        <v>2.8421709430404007E-13</v>
      </c>
      <c r="R1609" s="8">
        <f t="shared" si="155"/>
        <v>0</v>
      </c>
    </row>
    <row r="1610" spans="1:18" x14ac:dyDescent="0.2">
      <c r="A1610" s="11">
        <f t="shared" si="150"/>
        <v>16.089999999999716</v>
      </c>
      <c r="B1610" s="7">
        <f>COUNTIF(Power!$A$4:$A$34,"&lt;="&amp;A1610)</f>
        <v>17</v>
      </c>
      <c r="C1610" s="7">
        <f t="shared" si="151"/>
        <v>18</v>
      </c>
      <c r="D1610" s="8">
        <f>INDEX(Power!$A$4:$A$34,B1610)</f>
        <v>16</v>
      </c>
      <c r="E1610" s="8">
        <f>INDEX(Power!$A$4:$A$34,C1610)</f>
        <v>17</v>
      </c>
      <c r="G1610" s="8">
        <f>INDEX(Power!$B$4:$B$34,B1610)</f>
        <v>2000</v>
      </c>
      <c r="H1610" s="8">
        <f>INDEX(Power!$B$4:$B$34,C1610)</f>
        <v>2000</v>
      </c>
      <c r="J1610" s="14">
        <f t="shared" si="152"/>
        <v>1609</v>
      </c>
      <c r="K1610" s="15">
        <f t="shared" si="153"/>
        <v>16.089999999999716</v>
      </c>
      <c r="L1610" s="14">
        <f>IF(K1610&lt;Power!$B$1,G1610+(A1610-D1610)*(H1610-G1610)/(E1610-D1610),0)</f>
        <v>2000</v>
      </c>
      <c r="Q1610" s="28">
        <f t="shared" si="154"/>
        <v>2.8421709430404007E-13</v>
      </c>
      <c r="R1610" s="8">
        <f t="shared" si="155"/>
        <v>0</v>
      </c>
    </row>
    <row r="1611" spans="1:18" x14ac:dyDescent="0.2">
      <c r="A1611" s="11">
        <f t="shared" si="150"/>
        <v>16.099999999999717</v>
      </c>
      <c r="B1611" s="7">
        <f>COUNTIF(Power!$A$4:$A$34,"&lt;="&amp;A1611)</f>
        <v>17</v>
      </c>
      <c r="C1611" s="7">
        <f t="shared" si="151"/>
        <v>18</v>
      </c>
      <c r="D1611" s="8">
        <f>INDEX(Power!$A$4:$A$34,B1611)</f>
        <v>16</v>
      </c>
      <c r="E1611" s="8">
        <f>INDEX(Power!$A$4:$A$34,C1611)</f>
        <v>17</v>
      </c>
      <c r="G1611" s="8">
        <f>INDEX(Power!$B$4:$B$34,B1611)</f>
        <v>2000</v>
      </c>
      <c r="H1611" s="8">
        <f>INDEX(Power!$B$4:$B$34,C1611)</f>
        <v>2000</v>
      </c>
      <c r="J1611" s="14">
        <f t="shared" si="152"/>
        <v>1610</v>
      </c>
      <c r="K1611" s="15">
        <f t="shared" si="153"/>
        <v>16.099999999999717</v>
      </c>
      <c r="L1611" s="14">
        <f>IF(K1611&lt;Power!$B$1,G1611+(A1611-D1611)*(H1611-G1611)/(E1611-D1611),0)</f>
        <v>2000</v>
      </c>
      <c r="Q1611" s="28">
        <f t="shared" si="154"/>
        <v>2.8421709430404007E-13</v>
      </c>
      <c r="R1611" s="8">
        <f t="shared" si="155"/>
        <v>0</v>
      </c>
    </row>
    <row r="1612" spans="1:18" x14ac:dyDescent="0.2">
      <c r="A1612" s="11">
        <f t="shared" si="150"/>
        <v>16.109999999999719</v>
      </c>
      <c r="B1612" s="7">
        <f>COUNTIF(Power!$A$4:$A$34,"&lt;="&amp;A1612)</f>
        <v>17</v>
      </c>
      <c r="C1612" s="7">
        <f t="shared" si="151"/>
        <v>18</v>
      </c>
      <c r="D1612" s="8">
        <f>INDEX(Power!$A$4:$A$34,B1612)</f>
        <v>16</v>
      </c>
      <c r="E1612" s="8">
        <f>INDEX(Power!$A$4:$A$34,C1612)</f>
        <v>17</v>
      </c>
      <c r="G1612" s="8">
        <f>INDEX(Power!$B$4:$B$34,B1612)</f>
        <v>2000</v>
      </c>
      <c r="H1612" s="8">
        <f>INDEX(Power!$B$4:$B$34,C1612)</f>
        <v>2000</v>
      </c>
      <c r="J1612" s="14">
        <f t="shared" si="152"/>
        <v>1611</v>
      </c>
      <c r="K1612" s="15">
        <f t="shared" si="153"/>
        <v>16.109999999999719</v>
      </c>
      <c r="L1612" s="14">
        <f>IF(K1612&lt;Power!$B$1,G1612+(A1612-D1612)*(H1612-G1612)/(E1612-D1612),0)</f>
        <v>2000</v>
      </c>
      <c r="Q1612" s="28">
        <f t="shared" si="154"/>
        <v>2.8066438062523957E-13</v>
      </c>
      <c r="R1612" s="8">
        <f t="shared" si="155"/>
        <v>0</v>
      </c>
    </row>
    <row r="1613" spans="1:18" x14ac:dyDescent="0.2">
      <c r="A1613" s="11">
        <f t="shared" si="150"/>
        <v>16.11999999999972</v>
      </c>
      <c r="B1613" s="7">
        <f>COUNTIF(Power!$A$4:$A$34,"&lt;="&amp;A1613)</f>
        <v>17</v>
      </c>
      <c r="C1613" s="7">
        <f t="shared" si="151"/>
        <v>18</v>
      </c>
      <c r="D1613" s="8">
        <f>INDEX(Power!$A$4:$A$34,B1613)</f>
        <v>16</v>
      </c>
      <c r="E1613" s="8">
        <f>INDEX(Power!$A$4:$A$34,C1613)</f>
        <v>17</v>
      </c>
      <c r="G1613" s="8">
        <f>INDEX(Power!$B$4:$B$34,B1613)</f>
        <v>2000</v>
      </c>
      <c r="H1613" s="8">
        <f>INDEX(Power!$B$4:$B$34,C1613)</f>
        <v>2000</v>
      </c>
      <c r="J1613" s="14">
        <f t="shared" si="152"/>
        <v>1612</v>
      </c>
      <c r="K1613" s="15">
        <f t="shared" si="153"/>
        <v>16.11999999999972</v>
      </c>
      <c r="L1613" s="14">
        <f>IF(K1613&lt;Power!$B$1,G1613+(A1613-D1613)*(H1613-G1613)/(E1613-D1613),0)</f>
        <v>2000</v>
      </c>
      <c r="Q1613" s="28">
        <f t="shared" si="154"/>
        <v>2.8066438062523957E-13</v>
      </c>
      <c r="R1613" s="8">
        <f t="shared" si="155"/>
        <v>0</v>
      </c>
    </row>
    <row r="1614" spans="1:18" x14ac:dyDescent="0.2">
      <c r="A1614" s="11">
        <f t="shared" si="150"/>
        <v>16.129999999999722</v>
      </c>
      <c r="B1614" s="7">
        <f>COUNTIF(Power!$A$4:$A$34,"&lt;="&amp;A1614)</f>
        <v>17</v>
      </c>
      <c r="C1614" s="7">
        <f t="shared" si="151"/>
        <v>18</v>
      </c>
      <c r="D1614" s="8">
        <f>INDEX(Power!$A$4:$A$34,B1614)</f>
        <v>16</v>
      </c>
      <c r="E1614" s="8">
        <f>INDEX(Power!$A$4:$A$34,C1614)</f>
        <v>17</v>
      </c>
      <c r="G1614" s="8">
        <f>INDEX(Power!$B$4:$B$34,B1614)</f>
        <v>2000</v>
      </c>
      <c r="H1614" s="8">
        <f>INDEX(Power!$B$4:$B$34,C1614)</f>
        <v>2000</v>
      </c>
      <c r="J1614" s="14">
        <f t="shared" si="152"/>
        <v>1613</v>
      </c>
      <c r="K1614" s="15">
        <f t="shared" si="153"/>
        <v>16.129999999999722</v>
      </c>
      <c r="L1614" s="14">
        <f>IF(K1614&lt;Power!$B$1,G1614+(A1614-D1614)*(H1614-G1614)/(E1614-D1614),0)</f>
        <v>2000</v>
      </c>
      <c r="Q1614" s="28">
        <f t="shared" si="154"/>
        <v>2.7711166694643907E-13</v>
      </c>
      <c r="R1614" s="8">
        <f t="shared" si="155"/>
        <v>0</v>
      </c>
    </row>
    <row r="1615" spans="1:18" x14ac:dyDescent="0.2">
      <c r="A1615" s="11">
        <f t="shared" si="150"/>
        <v>16.139999999999723</v>
      </c>
      <c r="B1615" s="7">
        <f>COUNTIF(Power!$A$4:$A$34,"&lt;="&amp;A1615)</f>
        <v>17</v>
      </c>
      <c r="C1615" s="7">
        <f t="shared" si="151"/>
        <v>18</v>
      </c>
      <c r="D1615" s="8">
        <f>INDEX(Power!$A$4:$A$34,B1615)</f>
        <v>16</v>
      </c>
      <c r="E1615" s="8">
        <f>INDEX(Power!$A$4:$A$34,C1615)</f>
        <v>17</v>
      </c>
      <c r="G1615" s="8">
        <f>INDEX(Power!$B$4:$B$34,B1615)</f>
        <v>2000</v>
      </c>
      <c r="H1615" s="8">
        <f>INDEX(Power!$B$4:$B$34,C1615)</f>
        <v>2000</v>
      </c>
      <c r="J1615" s="14">
        <f t="shared" si="152"/>
        <v>1614</v>
      </c>
      <c r="K1615" s="15">
        <f t="shared" si="153"/>
        <v>16.139999999999723</v>
      </c>
      <c r="L1615" s="14">
        <f>IF(K1615&lt;Power!$B$1,G1615+(A1615-D1615)*(H1615-G1615)/(E1615-D1615),0)</f>
        <v>2000</v>
      </c>
      <c r="Q1615" s="28">
        <f t="shared" si="154"/>
        <v>2.7711166694643907E-13</v>
      </c>
      <c r="R1615" s="8">
        <f t="shared" si="155"/>
        <v>0</v>
      </c>
    </row>
    <row r="1616" spans="1:18" x14ac:dyDescent="0.2">
      <c r="A1616" s="11">
        <f t="shared" si="150"/>
        <v>16.149999999999725</v>
      </c>
      <c r="B1616" s="7">
        <f>COUNTIF(Power!$A$4:$A$34,"&lt;="&amp;A1616)</f>
        <v>17</v>
      </c>
      <c r="C1616" s="7">
        <f t="shared" si="151"/>
        <v>18</v>
      </c>
      <c r="D1616" s="8">
        <f>INDEX(Power!$A$4:$A$34,B1616)</f>
        <v>16</v>
      </c>
      <c r="E1616" s="8">
        <f>INDEX(Power!$A$4:$A$34,C1616)</f>
        <v>17</v>
      </c>
      <c r="G1616" s="8">
        <f>INDEX(Power!$B$4:$B$34,B1616)</f>
        <v>2000</v>
      </c>
      <c r="H1616" s="8">
        <f>INDEX(Power!$B$4:$B$34,C1616)</f>
        <v>2000</v>
      </c>
      <c r="J1616" s="14">
        <f t="shared" si="152"/>
        <v>1615</v>
      </c>
      <c r="K1616" s="15">
        <f t="shared" si="153"/>
        <v>16.149999999999725</v>
      </c>
      <c r="L1616" s="14">
        <f>IF(K1616&lt;Power!$B$1,G1616+(A1616-D1616)*(H1616-G1616)/(E1616-D1616),0)</f>
        <v>2000</v>
      </c>
      <c r="Q1616" s="28">
        <f t="shared" si="154"/>
        <v>2.7355895326763857E-13</v>
      </c>
      <c r="R1616" s="8">
        <f t="shared" si="155"/>
        <v>0</v>
      </c>
    </row>
    <row r="1617" spans="1:18" x14ac:dyDescent="0.2">
      <c r="A1617" s="11">
        <f t="shared" si="150"/>
        <v>16.159999999999727</v>
      </c>
      <c r="B1617" s="7">
        <f>COUNTIF(Power!$A$4:$A$34,"&lt;="&amp;A1617)</f>
        <v>17</v>
      </c>
      <c r="C1617" s="7">
        <f t="shared" si="151"/>
        <v>18</v>
      </c>
      <c r="D1617" s="8">
        <f>INDEX(Power!$A$4:$A$34,B1617)</f>
        <v>16</v>
      </c>
      <c r="E1617" s="8">
        <f>INDEX(Power!$A$4:$A$34,C1617)</f>
        <v>17</v>
      </c>
      <c r="G1617" s="8">
        <f>INDEX(Power!$B$4:$B$34,B1617)</f>
        <v>2000</v>
      </c>
      <c r="H1617" s="8">
        <f>INDEX(Power!$B$4:$B$34,C1617)</f>
        <v>2000</v>
      </c>
      <c r="J1617" s="14">
        <f t="shared" si="152"/>
        <v>1616</v>
      </c>
      <c r="K1617" s="15">
        <f t="shared" si="153"/>
        <v>16.159999999999727</v>
      </c>
      <c r="L1617" s="14">
        <f>IF(K1617&lt;Power!$B$1,G1617+(A1617-D1617)*(H1617-G1617)/(E1617-D1617),0)</f>
        <v>2000</v>
      </c>
      <c r="Q1617" s="28">
        <f t="shared" si="154"/>
        <v>2.7355895326763857E-13</v>
      </c>
      <c r="R1617" s="8">
        <f t="shared" si="155"/>
        <v>0</v>
      </c>
    </row>
    <row r="1618" spans="1:18" x14ac:dyDescent="0.2">
      <c r="A1618" s="11">
        <f t="shared" si="150"/>
        <v>16.169999999999728</v>
      </c>
      <c r="B1618" s="7">
        <f>COUNTIF(Power!$A$4:$A$34,"&lt;="&amp;A1618)</f>
        <v>17</v>
      </c>
      <c r="C1618" s="7">
        <f t="shared" si="151"/>
        <v>18</v>
      </c>
      <c r="D1618" s="8">
        <f>INDEX(Power!$A$4:$A$34,B1618)</f>
        <v>16</v>
      </c>
      <c r="E1618" s="8">
        <f>INDEX(Power!$A$4:$A$34,C1618)</f>
        <v>17</v>
      </c>
      <c r="G1618" s="8">
        <f>INDEX(Power!$B$4:$B$34,B1618)</f>
        <v>2000</v>
      </c>
      <c r="H1618" s="8">
        <f>INDEX(Power!$B$4:$B$34,C1618)</f>
        <v>2000</v>
      </c>
      <c r="J1618" s="14">
        <f t="shared" si="152"/>
        <v>1617</v>
      </c>
      <c r="K1618" s="15">
        <f t="shared" si="153"/>
        <v>16.169999999999728</v>
      </c>
      <c r="L1618" s="14">
        <f>IF(K1618&lt;Power!$B$1,G1618+(A1618-D1618)*(H1618-G1618)/(E1618-D1618),0)</f>
        <v>2000</v>
      </c>
      <c r="Q1618" s="28">
        <f t="shared" si="154"/>
        <v>2.7355895326763857E-13</v>
      </c>
      <c r="R1618" s="8">
        <f t="shared" si="155"/>
        <v>0</v>
      </c>
    </row>
    <row r="1619" spans="1:18" x14ac:dyDescent="0.2">
      <c r="A1619" s="11">
        <f t="shared" si="150"/>
        <v>16.17999999999973</v>
      </c>
      <c r="B1619" s="7">
        <f>COUNTIF(Power!$A$4:$A$34,"&lt;="&amp;A1619)</f>
        <v>17</v>
      </c>
      <c r="C1619" s="7">
        <f t="shared" si="151"/>
        <v>18</v>
      </c>
      <c r="D1619" s="8">
        <f>INDEX(Power!$A$4:$A$34,B1619)</f>
        <v>16</v>
      </c>
      <c r="E1619" s="8">
        <f>INDEX(Power!$A$4:$A$34,C1619)</f>
        <v>17</v>
      </c>
      <c r="G1619" s="8">
        <f>INDEX(Power!$B$4:$B$34,B1619)</f>
        <v>2000</v>
      </c>
      <c r="H1619" s="8">
        <f>INDEX(Power!$B$4:$B$34,C1619)</f>
        <v>2000</v>
      </c>
      <c r="J1619" s="14">
        <f t="shared" si="152"/>
        <v>1618</v>
      </c>
      <c r="K1619" s="15">
        <f t="shared" si="153"/>
        <v>16.17999999999973</v>
      </c>
      <c r="L1619" s="14">
        <f>IF(K1619&lt;Power!$B$1,G1619+(A1619-D1619)*(H1619-G1619)/(E1619-D1619),0)</f>
        <v>2000</v>
      </c>
      <c r="Q1619" s="28">
        <f t="shared" si="154"/>
        <v>2.7000623958883807E-13</v>
      </c>
      <c r="R1619" s="8">
        <f t="shared" si="155"/>
        <v>0</v>
      </c>
    </row>
    <row r="1620" spans="1:18" x14ac:dyDescent="0.2">
      <c r="A1620" s="11">
        <f t="shared" si="150"/>
        <v>16.189999999999731</v>
      </c>
      <c r="B1620" s="7">
        <f>COUNTIF(Power!$A$4:$A$34,"&lt;="&amp;A1620)</f>
        <v>17</v>
      </c>
      <c r="C1620" s="7">
        <f t="shared" si="151"/>
        <v>18</v>
      </c>
      <c r="D1620" s="8">
        <f>INDEX(Power!$A$4:$A$34,B1620)</f>
        <v>16</v>
      </c>
      <c r="E1620" s="8">
        <f>INDEX(Power!$A$4:$A$34,C1620)</f>
        <v>17</v>
      </c>
      <c r="G1620" s="8">
        <f>INDEX(Power!$B$4:$B$34,B1620)</f>
        <v>2000</v>
      </c>
      <c r="H1620" s="8">
        <f>INDEX(Power!$B$4:$B$34,C1620)</f>
        <v>2000</v>
      </c>
      <c r="J1620" s="14">
        <f t="shared" si="152"/>
        <v>1619</v>
      </c>
      <c r="K1620" s="15">
        <f t="shared" si="153"/>
        <v>16.189999999999731</v>
      </c>
      <c r="L1620" s="14">
        <f>IF(K1620&lt;Power!$B$1,G1620+(A1620-D1620)*(H1620-G1620)/(E1620-D1620),0)</f>
        <v>2000</v>
      </c>
      <c r="Q1620" s="28">
        <f t="shared" si="154"/>
        <v>2.7000623958883807E-13</v>
      </c>
      <c r="R1620" s="8">
        <f t="shared" si="155"/>
        <v>0</v>
      </c>
    </row>
    <row r="1621" spans="1:18" x14ac:dyDescent="0.2">
      <c r="A1621" s="11">
        <f t="shared" si="150"/>
        <v>16.199999999999733</v>
      </c>
      <c r="B1621" s="7">
        <f>COUNTIF(Power!$A$4:$A$34,"&lt;="&amp;A1621)</f>
        <v>17</v>
      </c>
      <c r="C1621" s="7">
        <f t="shared" si="151"/>
        <v>18</v>
      </c>
      <c r="D1621" s="8">
        <f>INDEX(Power!$A$4:$A$34,B1621)</f>
        <v>16</v>
      </c>
      <c r="E1621" s="8">
        <f>INDEX(Power!$A$4:$A$34,C1621)</f>
        <v>17</v>
      </c>
      <c r="G1621" s="8">
        <f>INDEX(Power!$B$4:$B$34,B1621)</f>
        <v>2000</v>
      </c>
      <c r="H1621" s="8">
        <f>INDEX(Power!$B$4:$B$34,C1621)</f>
        <v>2000</v>
      </c>
      <c r="J1621" s="14">
        <f t="shared" si="152"/>
        <v>1620</v>
      </c>
      <c r="K1621" s="15">
        <f t="shared" si="153"/>
        <v>16.199999999999733</v>
      </c>
      <c r="L1621" s="14">
        <f>IF(K1621&lt;Power!$B$1,G1621+(A1621-D1621)*(H1621-G1621)/(E1621-D1621),0)</f>
        <v>2000</v>
      </c>
      <c r="Q1621" s="28">
        <f t="shared" si="154"/>
        <v>2.6645352591003757E-13</v>
      </c>
      <c r="R1621" s="8">
        <f t="shared" si="155"/>
        <v>0</v>
      </c>
    </row>
    <row r="1622" spans="1:18" x14ac:dyDescent="0.2">
      <c r="A1622" s="11">
        <f t="shared" si="150"/>
        <v>16.209999999999734</v>
      </c>
      <c r="B1622" s="7">
        <f>COUNTIF(Power!$A$4:$A$34,"&lt;="&amp;A1622)</f>
        <v>17</v>
      </c>
      <c r="C1622" s="7">
        <f t="shared" si="151"/>
        <v>18</v>
      </c>
      <c r="D1622" s="8">
        <f>INDEX(Power!$A$4:$A$34,B1622)</f>
        <v>16</v>
      </c>
      <c r="E1622" s="8">
        <f>INDEX(Power!$A$4:$A$34,C1622)</f>
        <v>17</v>
      </c>
      <c r="G1622" s="8">
        <f>INDEX(Power!$B$4:$B$34,B1622)</f>
        <v>2000</v>
      </c>
      <c r="H1622" s="8">
        <f>INDEX(Power!$B$4:$B$34,C1622)</f>
        <v>2000</v>
      </c>
      <c r="J1622" s="14">
        <f t="shared" si="152"/>
        <v>1621</v>
      </c>
      <c r="K1622" s="15">
        <f t="shared" si="153"/>
        <v>16.209999999999734</v>
      </c>
      <c r="L1622" s="14">
        <f>IF(K1622&lt;Power!$B$1,G1622+(A1622-D1622)*(H1622-G1622)/(E1622-D1622),0)</f>
        <v>2000</v>
      </c>
      <c r="Q1622" s="28">
        <f t="shared" si="154"/>
        <v>2.6645352591003757E-13</v>
      </c>
      <c r="R1622" s="8">
        <f t="shared" si="155"/>
        <v>0</v>
      </c>
    </row>
    <row r="1623" spans="1:18" x14ac:dyDescent="0.2">
      <c r="A1623" s="11">
        <f t="shared" si="150"/>
        <v>16.219999999999736</v>
      </c>
      <c r="B1623" s="7">
        <f>COUNTIF(Power!$A$4:$A$34,"&lt;="&amp;A1623)</f>
        <v>17</v>
      </c>
      <c r="C1623" s="7">
        <f t="shared" si="151"/>
        <v>18</v>
      </c>
      <c r="D1623" s="8">
        <f>INDEX(Power!$A$4:$A$34,B1623)</f>
        <v>16</v>
      </c>
      <c r="E1623" s="8">
        <f>INDEX(Power!$A$4:$A$34,C1623)</f>
        <v>17</v>
      </c>
      <c r="G1623" s="8">
        <f>INDEX(Power!$B$4:$B$34,B1623)</f>
        <v>2000</v>
      </c>
      <c r="H1623" s="8">
        <f>INDEX(Power!$B$4:$B$34,C1623)</f>
        <v>2000</v>
      </c>
      <c r="J1623" s="14">
        <f t="shared" si="152"/>
        <v>1622</v>
      </c>
      <c r="K1623" s="15">
        <f t="shared" si="153"/>
        <v>16.219999999999736</v>
      </c>
      <c r="L1623" s="14">
        <f>IF(K1623&lt;Power!$B$1,G1623+(A1623-D1623)*(H1623-G1623)/(E1623-D1623),0)</f>
        <v>2000</v>
      </c>
      <c r="Q1623" s="28">
        <f t="shared" si="154"/>
        <v>2.6290081223123707E-13</v>
      </c>
      <c r="R1623" s="8">
        <f t="shared" si="155"/>
        <v>0</v>
      </c>
    </row>
    <row r="1624" spans="1:18" x14ac:dyDescent="0.2">
      <c r="A1624" s="11">
        <f t="shared" si="150"/>
        <v>16.229999999999738</v>
      </c>
      <c r="B1624" s="7">
        <f>COUNTIF(Power!$A$4:$A$34,"&lt;="&amp;A1624)</f>
        <v>17</v>
      </c>
      <c r="C1624" s="7">
        <f t="shared" si="151"/>
        <v>18</v>
      </c>
      <c r="D1624" s="8">
        <f>INDEX(Power!$A$4:$A$34,B1624)</f>
        <v>16</v>
      </c>
      <c r="E1624" s="8">
        <f>INDEX(Power!$A$4:$A$34,C1624)</f>
        <v>17</v>
      </c>
      <c r="G1624" s="8">
        <f>INDEX(Power!$B$4:$B$34,B1624)</f>
        <v>2000</v>
      </c>
      <c r="H1624" s="8">
        <f>INDEX(Power!$B$4:$B$34,C1624)</f>
        <v>2000</v>
      </c>
      <c r="J1624" s="14">
        <f t="shared" si="152"/>
        <v>1623</v>
      </c>
      <c r="K1624" s="15">
        <f t="shared" si="153"/>
        <v>16.229999999999738</v>
      </c>
      <c r="L1624" s="14">
        <f>IF(K1624&lt;Power!$B$1,G1624+(A1624-D1624)*(H1624-G1624)/(E1624-D1624),0)</f>
        <v>2000</v>
      </c>
      <c r="Q1624" s="28">
        <f t="shared" si="154"/>
        <v>2.6290081223123707E-13</v>
      </c>
      <c r="R1624" s="8">
        <f t="shared" si="155"/>
        <v>0</v>
      </c>
    </row>
    <row r="1625" spans="1:18" x14ac:dyDescent="0.2">
      <c r="A1625" s="11">
        <f t="shared" si="150"/>
        <v>16.239999999999739</v>
      </c>
      <c r="B1625" s="7">
        <f>COUNTIF(Power!$A$4:$A$34,"&lt;="&amp;A1625)</f>
        <v>17</v>
      </c>
      <c r="C1625" s="7">
        <f t="shared" si="151"/>
        <v>18</v>
      </c>
      <c r="D1625" s="8">
        <f>INDEX(Power!$A$4:$A$34,B1625)</f>
        <v>16</v>
      </c>
      <c r="E1625" s="8">
        <f>INDEX(Power!$A$4:$A$34,C1625)</f>
        <v>17</v>
      </c>
      <c r="G1625" s="8">
        <f>INDEX(Power!$B$4:$B$34,B1625)</f>
        <v>2000</v>
      </c>
      <c r="H1625" s="8">
        <f>INDEX(Power!$B$4:$B$34,C1625)</f>
        <v>2000</v>
      </c>
      <c r="J1625" s="14">
        <f t="shared" si="152"/>
        <v>1624</v>
      </c>
      <c r="K1625" s="15">
        <f t="shared" si="153"/>
        <v>16.239999999999739</v>
      </c>
      <c r="L1625" s="14">
        <f>IF(K1625&lt;Power!$B$1,G1625+(A1625-D1625)*(H1625-G1625)/(E1625-D1625),0)</f>
        <v>2000</v>
      </c>
      <c r="Q1625" s="28">
        <f t="shared" si="154"/>
        <v>2.5934809855243657E-13</v>
      </c>
      <c r="R1625" s="8">
        <f t="shared" si="155"/>
        <v>0</v>
      </c>
    </row>
    <row r="1626" spans="1:18" x14ac:dyDescent="0.2">
      <c r="A1626" s="11">
        <f t="shared" si="150"/>
        <v>16.249999999999741</v>
      </c>
      <c r="B1626" s="7">
        <f>COUNTIF(Power!$A$4:$A$34,"&lt;="&amp;A1626)</f>
        <v>17</v>
      </c>
      <c r="C1626" s="7">
        <f t="shared" si="151"/>
        <v>18</v>
      </c>
      <c r="D1626" s="8">
        <f>INDEX(Power!$A$4:$A$34,B1626)</f>
        <v>16</v>
      </c>
      <c r="E1626" s="8">
        <f>INDEX(Power!$A$4:$A$34,C1626)</f>
        <v>17</v>
      </c>
      <c r="G1626" s="8">
        <f>INDEX(Power!$B$4:$B$34,B1626)</f>
        <v>2000</v>
      </c>
      <c r="H1626" s="8">
        <f>INDEX(Power!$B$4:$B$34,C1626)</f>
        <v>2000</v>
      </c>
      <c r="J1626" s="14">
        <f t="shared" si="152"/>
        <v>1625</v>
      </c>
      <c r="K1626" s="15">
        <f t="shared" si="153"/>
        <v>16.249999999999741</v>
      </c>
      <c r="L1626" s="14">
        <f>IF(K1626&lt;Power!$B$1,G1626+(A1626-D1626)*(H1626-G1626)/(E1626-D1626),0)</f>
        <v>2000</v>
      </c>
      <c r="Q1626" s="28">
        <f t="shared" si="154"/>
        <v>2.5934809855243657E-13</v>
      </c>
      <c r="R1626" s="8">
        <f t="shared" si="155"/>
        <v>0</v>
      </c>
    </row>
    <row r="1627" spans="1:18" x14ac:dyDescent="0.2">
      <c r="A1627" s="11">
        <f t="shared" si="150"/>
        <v>16.259999999999742</v>
      </c>
      <c r="B1627" s="7">
        <f>COUNTIF(Power!$A$4:$A$34,"&lt;="&amp;A1627)</f>
        <v>17</v>
      </c>
      <c r="C1627" s="7">
        <f t="shared" si="151"/>
        <v>18</v>
      </c>
      <c r="D1627" s="8">
        <f>INDEX(Power!$A$4:$A$34,B1627)</f>
        <v>16</v>
      </c>
      <c r="E1627" s="8">
        <f>INDEX(Power!$A$4:$A$34,C1627)</f>
        <v>17</v>
      </c>
      <c r="G1627" s="8">
        <f>INDEX(Power!$B$4:$B$34,B1627)</f>
        <v>2000</v>
      </c>
      <c r="H1627" s="8">
        <f>INDEX(Power!$B$4:$B$34,C1627)</f>
        <v>2000</v>
      </c>
      <c r="J1627" s="14">
        <f t="shared" si="152"/>
        <v>1626</v>
      </c>
      <c r="K1627" s="15">
        <f t="shared" si="153"/>
        <v>16.259999999999742</v>
      </c>
      <c r="L1627" s="14">
        <f>IF(K1627&lt;Power!$B$1,G1627+(A1627-D1627)*(H1627-G1627)/(E1627-D1627),0)</f>
        <v>2000</v>
      </c>
      <c r="Q1627" s="28">
        <f t="shared" si="154"/>
        <v>2.5934809855243657E-13</v>
      </c>
      <c r="R1627" s="8">
        <f t="shared" si="155"/>
        <v>0</v>
      </c>
    </row>
    <row r="1628" spans="1:18" x14ac:dyDescent="0.2">
      <c r="A1628" s="11">
        <f t="shared" si="150"/>
        <v>16.269999999999744</v>
      </c>
      <c r="B1628" s="7">
        <f>COUNTIF(Power!$A$4:$A$34,"&lt;="&amp;A1628)</f>
        <v>17</v>
      </c>
      <c r="C1628" s="7">
        <f t="shared" si="151"/>
        <v>18</v>
      </c>
      <c r="D1628" s="8">
        <f>INDEX(Power!$A$4:$A$34,B1628)</f>
        <v>16</v>
      </c>
      <c r="E1628" s="8">
        <f>INDEX(Power!$A$4:$A$34,C1628)</f>
        <v>17</v>
      </c>
      <c r="G1628" s="8">
        <f>INDEX(Power!$B$4:$B$34,B1628)</f>
        <v>2000</v>
      </c>
      <c r="H1628" s="8">
        <f>INDEX(Power!$B$4:$B$34,C1628)</f>
        <v>2000</v>
      </c>
      <c r="J1628" s="14">
        <f t="shared" si="152"/>
        <v>1627</v>
      </c>
      <c r="K1628" s="15">
        <f t="shared" si="153"/>
        <v>16.269999999999744</v>
      </c>
      <c r="L1628" s="14">
        <f>IF(K1628&lt;Power!$B$1,G1628+(A1628-D1628)*(H1628-G1628)/(E1628-D1628),0)</f>
        <v>2000</v>
      </c>
      <c r="Q1628" s="28">
        <f t="shared" si="154"/>
        <v>2.5579538487363607E-13</v>
      </c>
      <c r="R1628" s="8">
        <f t="shared" si="155"/>
        <v>0</v>
      </c>
    </row>
    <row r="1629" spans="1:18" x14ac:dyDescent="0.2">
      <c r="A1629" s="11">
        <f t="shared" si="150"/>
        <v>16.279999999999745</v>
      </c>
      <c r="B1629" s="7">
        <f>COUNTIF(Power!$A$4:$A$34,"&lt;="&amp;A1629)</f>
        <v>17</v>
      </c>
      <c r="C1629" s="7">
        <f t="shared" si="151"/>
        <v>18</v>
      </c>
      <c r="D1629" s="8">
        <f>INDEX(Power!$A$4:$A$34,B1629)</f>
        <v>16</v>
      </c>
      <c r="E1629" s="8">
        <f>INDEX(Power!$A$4:$A$34,C1629)</f>
        <v>17</v>
      </c>
      <c r="G1629" s="8">
        <f>INDEX(Power!$B$4:$B$34,B1629)</f>
        <v>2000</v>
      </c>
      <c r="H1629" s="8">
        <f>INDEX(Power!$B$4:$B$34,C1629)</f>
        <v>2000</v>
      </c>
      <c r="J1629" s="14">
        <f t="shared" si="152"/>
        <v>1628</v>
      </c>
      <c r="K1629" s="15">
        <f t="shared" si="153"/>
        <v>16.279999999999745</v>
      </c>
      <c r="L1629" s="14">
        <f>IF(K1629&lt;Power!$B$1,G1629+(A1629-D1629)*(H1629-G1629)/(E1629-D1629),0)</f>
        <v>2000</v>
      </c>
      <c r="Q1629" s="28">
        <f t="shared" si="154"/>
        <v>2.5579538487363607E-13</v>
      </c>
      <c r="R1629" s="8">
        <f t="shared" si="155"/>
        <v>0</v>
      </c>
    </row>
    <row r="1630" spans="1:18" x14ac:dyDescent="0.2">
      <c r="A1630" s="11">
        <f t="shared" si="150"/>
        <v>16.289999999999747</v>
      </c>
      <c r="B1630" s="7">
        <f>COUNTIF(Power!$A$4:$A$34,"&lt;="&amp;A1630)</f>
        <v>17</v>
      </c>
      <c r="C1630" s="7">
        <f t="shared" si="151"/>
        <v>18</v>
      </c>
      <c r="D1630" s="8">
        <f>INDEX(Power!$A$4:$A$34,B1630)</f>
        <v>16</v>
      </c>
      <c r="E1630" s="8">
        <f>INDEX(Power!$A$4:$A$34,C1630)</f>
        <v>17</v>
      </c>
      <c r="G1630" s="8">
        <f>INDEX(Power!$B$4:$B$34,B1630)</f>
        <v>2000</v>
      </c>
      <c r="H1630" s="8">
        <f>INDEX(Power!$B$4:$B$34,C1630)</f>
        <v>2000</v>
      </c>
      <c r="J1630" s="14">
        <f t="shared" si="152"/>
        <v>1629</v>
      </c>
      <c r="K1630" s="15">
        <f t="shared" si="153"/>
        <v>16.289999999999747</v>
      </c>
      <c r="L1630" s="14">
        <f>IF(K1630&lt;Power!$B$1,G1630+(A1630-D1630)*(H1630-G1630)/(E1630-D1630),0)</f>
        <v>2000</v>
      </c>
      <c r="Q1630" s="28">
        <f t="shared" si="154"/>
        <v>2.5224267119483557E-13</v>
      </c>
      <c r="R1630" s="8">
        <f t="shared" si="155"/>
        <v>0</v>
      </c>
    </row>
    <row r="1631" spans="1:18" x14ac:dyDescent="0.2">
      <c r="A1631" s="11">
        <f t="shared" si="150"/>
        <v>16.299999999999748</v>
      </c>
      <c r="B1631" s="7">
        <f>COUNTIF(Power!$A$4:$A$34,"&lt;="&amp;A1631)</f>
        <v>17</v>
      </c>
      <c r="C1631" s="7">
        <f t="shared" si="151"/>
        <v>18</v>
      </c>
      <c r="D1631" s="8">
        <f>INDEX(Power!$A$4:$A$34,B1631)</f>
        <v>16</v>
      </c>
      <c r="E1631" s="8">
        <f>INDEX(Power!$A$4:$A$34,C1631)</f>
        <v>17</v>
      </c>
      <c r="G1631" s="8">
        <f>INDEX(Power!$B$4:$B$34,B1631)</f>
        <v>2000</v>
      </c>
      <c r="H1631" s="8">
        <f>INDEX(Power!$B$4:$B$34,C1631)</f>
        <v>2000</v>
      </c>
      <c r="J1631" s="14">
        <f t="shared" si="152"/>
        <v>1630</v>
      </c>
      <c r="K1631" s="15">
        <f t="shared" si="153"/>
        <v>16.299999999999748</v>
      </c>
      <c r="L1631" s="14">
        <f>IF(K1631&lt;Power!$B$1,G1631+(A1631-D1631)*(H1631-G1631)/(E1631-D1631),0)</f>
        <v>2000</v>
      </c>
      <c r="Q1631" s="28">
        <f t="shared" si="154"/>
        <v>2.5224267119483557E-13</v>
      </c>
      <c r="R1631" s="8">
        <f t="shared" si="155"/>
        <v>0</v>
      </c>
    </row>
    <row r="1632" spans="1:18" x14ac:dyDescent="0.2">
      <c r="A1632" s="11">
        <f t="shared" si="150"/>
        <v>16.30999999999975</v>
      </c>
      <c r="B1632" s="7">
        <f>COUNTIF(Power!$A$4:$A$34,"&lt;="&amp;A1632)</f>
        <v>17</v>
      </c>
      <c r="C1632" s="7">
        <f t="shared" si="151"/>
        <v>18</v>
      </c>
      <c r="D1632" s="8">
        <f>INDEX(Power!$A$4:$A$34,B1632)</f>
        <v>16</v>
      </c>
      <c r="E1632" s="8">
        <f>INDEX(Power!$A$4:$A$34,C1632)</f>
        <v>17</v>
      </c>
      <c r="G1632" s="8">
        <f>INDEX(Power!$B$4:$B$34,B1632)</f>
        <v>2000</v>
      </c>
      <c r="H1632" s="8">
        <f>INDEX(Power!$B$4:$B$34,C1632)</f>
        <v>2000</v>
      </c>
      <c r="J1632" s="14">
        <f t="shared" si="152"/>
        <v>1631</v>
      </c>
      <c r="K1632" s="15">
        <f t="shared" si="153"/>
        <v>16.30999999999975</v>
      </c>
      <c r="L1632" s="14">
        <f>IF(K1632&lt;Power!$B$1,G1632+(A1632-D1632)*(H1632-G1632)/(E1632-D1632),0)</f>
        <v>2000</v>
      </c>
      <c r="Q1632" s="28">
        <f t="shared" si="154"/>
        <v>2.4868995751603507E-13</v>
      </c>
      <c r="R1632" s="8">
        <f t="shared" si="155"/>
        <v>0</v>
      </c>
    </row>
    <row r="1633" spans="1:18" x14ac:dyDescent="0.2">
      <c r="A1633" s="11">
        <f t="shared" si="150"/>
        <v>16.319999999999752</v>
      </c>
      <c r="B1633" s="7">
        <f>COUNTIF(Power!$A$4:$A$34,"&lt;="&amp;A1633)</f>
        <v>17</v>
      </c>
      <c r="C1633" s="7">
        <f t="shared" si="151"/>
        <v>18</v>
      </c>
      <c r="D1633" s="8">
        <f>INDEX(Power!$A$4:$A$34,B1633)</f>
        <v>16</v>
      </c>
      <c r="E1633" s="8">
        <f>INDEX(Power!$A$4:$A$34,C1633)</f>
        <v>17</v>
      </c>
      <c r="G1633" s="8">
        <f>INDEX(Power!$B$4:$B$34,B1633)</f>
        <v>2000</v>
      </c>
      <c r="H1633" s="8">
        <f>INDEX(Power!$B$4:$B$34,C1633)</f>
        <v>2000</v>
      </c>
      <c r="J1633" s="14">
        <f t="shared" si="152"/>
        <v>1632</v>
      </c>
      <c r="K1633" s="15">
        <f t="shared" si="153"/>
        <v>16.319999999999752</v>
      </c>
      <c r="L1633" s="14">
        <f>IF(K1633&lt;Power!$B$1,G1633+(A1633-D1633)*(H1633-G1633)/(E1633-D1633),0)</f>
        <v>2000</v>
      </c>
      <c r="Q1633" s="28">
        <f t="shared" si="154"/>
        <v>2.4868995751603507E-13</v>
      </c>
      <c r="R1633" s="8">
        <f t="shared" si="155"/>
        <v>0</v>
      </c>
    </row>
    <row r="1634" spans="1:18" x14ac:dyDescent="0.2">
      <c r="A1634" s="11">
        <f t="shared" si="150"/>
        <v>16.329999999999753</v>
      </c>
      <c r="B1634" s="7">
        <f>COUNTIF(Power!$A$4:$A$34,"&lt;="&amp;A1634)</f>
        <v>17</v>
      </c>
      <c r="C1634" s="7">
        <f t="shared" si="151"/>
        <v>18</v>
      </c>
      <c r="D1634" s="8">
        <f>INDEX(Power!$A$4:$A$34,B1634)</f>
        <v>16</v>
      </c>
      <c r="E1634" s="8">
        <f>INDEX(Power!$A$4:$A$34,C1634)</f>
        <v>17</v>
      </c>
      <c r="G1634" s="8">
        <f>INDEX(Power!$B$4:$B$34,B1634)</f>
        <v>2000</v>
      </c>
      <c r="H1634" s="8">
        <f>INDEX(Power!$B$4:$B$34,C1634)</f>
        <v>2000</v>
      </c>
      <c r="J1634" s="14">
        <f t="shared" si="152"/>
        <v>1633</v>
      </c>
      <c r="K1634" s="15">
        <f t="shared" si="153"/>
        <v>16.329999999999753</v>
      </c>
      <c r="L1634" s="14">
        <f>IF(K1634&lt;Power!$B$1,G1634+(A1634-D1634)*(H1634-G1634)/(E1634-D1634),0)</f>
        <v>2000</v>
      </c>
      <c r="Q1634" s="28">
        <f t="shared" si="154"/>
        <v>2.4513724383723456E-13</v>
      </c>
      <c r="R1634" s="8">
        <f t="shared" si="155"/>
        <v>0</v>
      </c>
    </row>
    <row r="1635" spans="1:18" x14ac:dyDescent="0.2">
      <c r="A1635" s="11">
        <f t="shared" si="150"/>
        <v>16.339999999999755</v>
      </c>
      <c r="B1635" s="7">
        <f>COUNTIF(Power!$A$4:$A$34,"&lt;="&amp;A1635)</f>
        <v>17</v>
      </c>
      <c r="C1635" s="7">
        <f t="shared" si="151"/>
        <v>18</v>
      </c>
      <c r="D1635" s="8">
        <f>INDEX(Power!$A$4:$A$34,B1635)</f>
        <v>16</v>
      </c>
      <c r="E1635" s="8">
        <f>INDEX(Power!$A$4:$A$34,C1635)</f>
        <v>17</v>
      </c>
      <c r="G1635" s="8">
        <f>INDEX(Power!$B$4:$B$34,B1635)</f>
        <v>2000</v>
      </c>
      <c r="H1635" s="8">
        <f>INDEX(Power!$B$4:$B$34,C1635)</f>
        <v>2000</v>
      </c>
      <c r="J1635" s="14">
        <f t="shared" si="152"/>
        <v>1634</v>
      </c>
      <c r="K1635" s="15">
        <f t="shared" si="153"/>
        <v>16.339999999999755</v>
      </c>
      <c r="L1635" s="14">
        <f>IF(K1635&lt;Power!$B$1,G1635+(A1635-D1635)*(H1635-G1635)/(E1635-D1635),0)</f>
        <v>2000</v>
      </c>
      <c r="Q1635" s="28">
        <f t="shared" si="154"/>
        <v>2.4513724383723456E-13</v>
      </c>
      <c r="R1635" s="8">
        <f t="shared" si="155"/>
        <v>0</v>
      </c>
    </row>
    <row r="1636" spans="1:18" x14ac:dyDescent="0.2">
      <c r="A1636" s="11">
        <f t="shared" si="150"/>
        <v>16.349999999999756</v>
      </c>
      <c r="B1636" s="7">
        <f>COUNTIF(Power!$A$4:$A$34,"&lt;="&amp;A1636)</f>
        <v>17</v>
      </c>
      <c r="C1636" s="7">
        <f t="shared" si="151"/>
        <v>18</v>
      </c>
      <c r="D1636" s="8">
        <f>INDEX(Power!$A$4:$A$34,B1636)</f>
        <v>16</v>
      </c>
      <c r="E1636" s="8">
        <f>INDEX(Power!$A$4:$A$34,C1636)</f>
        <v>17</v>
      </c>
      <c r="G1636" s="8">
        <f>INDEX(Power!$B$4:$B$34,B1636)</f>
        <v>2000</v>
      </c>
      <c r="H1636" s="8">
        <f>INDEX(Power!$B$4:$B$34,C1636)</f>
        <v>2000</v>
      </c>
      <c r="J1636" s="14">
        <f t="shared" si="152"/>
        <v>1635</v>
      </c>
      <c r="K1636" s="15">
        <f t="shared" si="153"/>
        <v>16.349999999999756</v>
      </c>
      <c r="L1636" s="14">
        <f>IF(K1636&lt;Power!$B$1,G1636+(A1636-D1636)*(H1636-G1636)/(E1636-D1636),0)</f>
        <v>2000</v>
      </c>
      <c r="Q1636" s="28">
        <f t="shared" si="154"/>
        <v>2.4513724383723456E-13</v>
      </c>
      <c r="R1636" s="8">
        <f t="shared" si="155"/>
        <v>0</v>
      </c>
    </row>
    <row r="1637" spans="1:18" x14ac:dyDescent="0.2">
      <c r="A1637" s="11">
        <f t="shared" si="150"/>
        <v>16.359999999999758</v>
      </c>
      <c r="B1637" s="7">
        <f>COUNTIF(Power!$A$4:$A$34,"&lt;="&amp;A1637)</f>
        <v>17</v>
      </c>
      <c r="C1637" s="7">
        <f t="shared" si="151"/>
        <v>18</v>
      </c>
      <c r="D1637" s="8">
        <f>INDEX(Power!$A$4:$A$34,B1637)</f>
        <v>16</v>
      </c>
      <c r="E1637" s="8">
        <f>INDEX(Power!$A$4:$A$34,C1637)</f>
        <v>17</v>
      </c>
      <c r="G1637" s="8">
        <f>INDEX(Power!$B$4:$B$34,B1637)</f>
        <v>2000</v>
      </c>
      <c r="H1637" s="8">
        <f>INDEX(Power!$B$4:$B$34,C1637)</f>
        <v>2000</v>
      </c>
      <c r="J1637" s="14">
        <f t="shared" si="152"/>
        <v>1636</v>
      </c>
      <c r="K1637" s="15">
        <f t="shared" si="153"/>
        <v>16.359999999999758</v>
      </c>
      <c r="L1637" s="14">
        <f>IF(K1637&lt;Power!$B$1,G1637+(A1637-D1637)*(H1637-G1637)/(E1637-D1637),0)</f>
        <v>2000</v>
      </c>
      <c r="Q1637" s="28">
        <f t="shared" si="154"/>
        <v>2.4158453015843406E-13</v>
      </c>
      <c r="R1637" s="8">
        <f t="shared" si="155"/>
        <v>0</v>
      </c>
    </row>
    <row r="1638" spans="1:18" x14ac:dyDescent="0.2">
      <c r="A1638" s="11">
        <f t="shared" si="150"/>
        <v>16.369999999999759</v>
      </c>
      <c r="B1638" s="7">
        <f>COUNTIF(Power!$A$4:$A$34,"&lt;="&amp;A1638)</f>
        <v>17</v>
      </c>
      <c r="C1638" s="7">
        <f t="shared" si="151"/>
        <v>18</v>
      </c>
      <c r="D1638" s="8">
        <f>INDEX(Power!$A$4:$A$34,B1638)</f>
        <v>16</v>
      </c>
      <c r="E1638" s="8">
        <f>INDEX(Power!$A$4:$A$34,C1638)</f>
        <v>17</v>
      </c>
      <c r="G1638" s="8">
        <f>INDEX(Power!$B$4:$B$34,B1638)</f>
        <v>2000</v>
      </c>
      <c r="H1638" s="8">
        <f>INDEX(Power!$B$4:$B$34,C1638)</f>
        <v>2000</v>
      </c>
      <c r="J1638" s="14">
        <f t="shared" si="152"/>
        <v>1637</v>
      </c>
      <c r="K1638" s="15">
        <f t="shared" si="153"/>
        <v>16.369999999999759</v>
      </c>
      <c r="L1638" s="14">
        <f>IF(K1638&lt;Power!$B$1,G1638+(A1638-D1638)*(H1638-G1638)/(E1638-D1638),0)</f>
        <v>2000</v>
      </c>
      <c r="Q1638" s="28">
        <f t="shared" si="154"/>
        <v>2.4158453015843406E-13</v>
      </c>
      <c r="R1638" s="8">
        <f t="shared" si="155"/>
        <v>0</v>
      </c>
    </row>
    <row r="1639" spans="1:18" x14ac:dyDescent="0.2">
      <c r="A1639" s="11">
        <f t="shared" si="150"/>
        <v>16.379999999999761</v>
      </c>
      <c r="B1639" s="7">
        <f>COUNTIF(Power!$A$4:$A$34,"&lt;="&amp;A1639)</f>
        <v>17</v>
      </c>
      <c r="C1639" s="7">
        <f t="shared" si="151"/>
        <v>18</v>
      </c>
      <c r="D1639" s="8">
        <f>INDEX(Power!$A$4:$A$34,B1639)</f>
        <v>16</v>
      </c>
      <c r="E1639" s="8">
        <f>INDEX(Power!$A$4:$A$34,C1639)</f>
        <v>17</v>
      </c>
      <c r="G1639" s="8">
        <f>INDEX(Power!$B$4:$B$34,B1639)</f>
        <v>2000</v>
      </c>
      <c r="H1639" s="8">
        <f>INDEX(Power!$B$4:$B$34,C1639)</f>
        <v>2000</v>
      </c>
      <c r="J1639" s="14">
        <f t="shared" si="152"/>
        <v>1638</v>
      </c>
      <c r="K1639" s="15">
        <f t="shared" si="153"/>
        <v>16.379999999999761</v>
      </c>
      <c r="L1639" s="14">
        <f>IF(K1639&lt;Power!$B$1,G1639+(A1639-D1639)*(H1639-G1639)/(E1639-D1639),0)</f>
        <v>2000</v>
      </c>
      <c r="Q1639" s="28">
        <f t="shared" si="154"/>
        <v>2.3803181647963356E-13</v>
      </c>
      <c r="R1639" s="8">
        <f t="shared" si="155"/>
        <v>0</v>
      </c>
    </row>
    <row r="1640" spans="1:18" x14ac:dyDescent="0.2">
      <c r="A1640" s="11">
        <f t="shared" si="150"/>
        <v>16.389999999999763</v>
      </c>
      <c r="B1640" s="7">
        <f>COUNTIF(Power!$A$4:$A$34,"&lt;="&amp;A1640)</f>
        <v>17</v>
      </c>
      <c r="C1640" s="7">
        <f t="shared" si="151"/>
        <v>18</v>
      </c>
      <c r="D1640" s="8">
        <f>INDEX(Power!$A$4:$A$34,B1640)</f>
        <v>16</v>
      </c>
      <c r="E1640" s="8">
        <f>INDEX(Power!$A$4:$A$34,C1640)</f>
        <v>17</v>
      </c>
      <c r="G1640" s="8">
        <f>INDEX(Power!$B$4:$B$34,B1640)</f>
        <v>2000</v>
      </c>
      <c r="H1640" s="8">
        <f>INDEX(Power!$B$4:$B$34,C1640)</f>
        <v>2000</v>
      </c>
      <c r="J1640" s="14">
        <f t="shared" si="152"/>
        <v>1639</v>
      </c>
      <c r="K1640" s="15">
        <f t="shared" si="153"/>
        <v>16.389999999999763</v>
      </c>
      <c r="L1640" s="14">
        <f>IF(K1640&lt;Power!$B$1,G1640+(A1640-D1640)*(H1640-G1640)/(E1640-D1640),0)</f>
        <v>2000</v>
      </c>
      <c r="Q1640" s="28">
        <f t="shared" si="154"/>
        <v>2.3803181647963356E-13</v>
      </c>
      <c r="R1640" s="8">
        <f t="shared" si="155"/>
        <v>0</v>
      </c>
    </row>
    <row r="1641" spans="1:18" x14ac:dyDescent="0.2">
      <c r="A1641" s="11">
        <f t="shared" si="150"/>
        <v>16.399999999999764</v>
      </c>
      <c r="B1641" s="7">
        <f>COUNTIF(Power!$A$4:$A$34,"&lt;="&amp;A1641)</f>
        <v>17</v>
      </c>
      <c r="C1641" s="7">
        <f t="shared" si="151"/>
        <v>18</v>
      </c>
      <c r="D1641" s="8">
        <f>INDEX(Power!$A$4:$A$34,B1641)</f>
        <v>16</v>
      </c>
      <c r="E1641" s="8">
        <f>INDEX(Power!$A$4:$A$34,C1641)</f>
        <v>17</v>
      </c>
      <c r="G1641" s="8">
        <f>INDEX(Power!$B$4:$B$34,B1641)</f>
        <v>2000</v>
      </c>
      <c r="H1641" s="8">
        <f>INDEX(Power!$B$4:$B$34,C1641)</f>
        <v>2000</v>
      </c>
      <c r="J1641" s="14">
        <f t="shared" si="152"/>
        <v>1640</v>
      </c>
      <c r="K1641" s="15">
        <f t="shared" si="153"/>
        <v>16.399999999999764</v>
      </c>
      <c r="L1641" s="14">
        <f>IF(K1641&lt;Power!$B$1,G1641+(A1641-D1641)*(H1641-G1641)/(E1641-D1641),0)</f>
        <v>2000</v>
      </c>
      <c r="Q1641" s="28">
        <f t="shared" si="154"/>
        <v>2.3447910280083306E-13</v>
      </c>
      <c r="R1641" s="8">
        <f t="shared" si="155"/>
        <v>0</v>
      </c>
    </row>
    <row r="1642" spans="1:18" x14ac:dyDescent="0.2">
      <c r="A1642" s="11">
        <f t="shared" si="150"/>
        <v>16.409999999999766</v>
      </c>
      <c r="B1642" s="7">
        <f>COUNTIF(Power!$A$4:$A$34,"&lt;="&amp;A1642)</f>
        <v>17</v>
      </c>
      <c r="C1642" s="7">
        <f t="shared" si="151"/>
        <v>18</v>
      </c>
      <c r="D1642" s="8">
        <f>INDEX(Power!$A$4:$A$34,B1642)</f>
        <v>16</v>
      </c>
      <c r="E1642" s="8">
        <f>INDEX(Power!$A$4:$A$34,C1642)</f>
        <v>17</v>
      </c>
      <c r="G1642" s="8">
        <f>INDEX(Power!$B$4:$B$34,B1642)</f>
        <v>2000</v>
      </c>
      <c r="H1642" s="8">
        <f>INDEX(Power!$B$4:$B$34,C1642)</f>
        <v>2000</v>
      </c>
      <c r="J1642" s="14">
        <f t="shared" si="152"/>
        <v>1641</v>
      </c>
      <c r="K1642" s="15">
        <f t="shared" si="153"/>
        <v>16.409999999999766</v>
      </c>
      <c r="L1642" s="14">
        <f>IF(K1642&lt;Power!$B$1,G1642+(A1642-D1642)*(H1642-G1642)/(E1642-D1642),0)</f>
        <v>2000</v>
      </c>
      <c r="Q1642" s="28">
        <f t="shared" si="154"/>
        <v>2.3447910280083306E-13</v>
      </c>
      <c r="R1642" s="8">
        <f t="shared" si="155"/>
        <v>0</v>
      </c>
    </row>
    <row r="1643" spans="1:18" x14ac:dyDescent="0.2">
      <c r="A1643" s="11">
        <f t="shared" si="150"/>
        <v>16.419999999999767</v>
      </c>
      <c r="B1643" s="7">
        <f>COUNTIF(Power!$A$4:$A$34,"&lt;="&amp;A1643)</f>
        <v>17</v>
      </c>
      <c r="C1643" s="7">
        <f t="shared" si="151"/>
        <v>18</v>
      </c>
      <c r="D1643" s="8">
        <f>INDEX(Power!$A$4:$A$34,B1643)</f>
        <v>16</v>
      </c>
      <c r="E1643" s="8">
        <f>INDEX(Power!$A$4:$A$34,C1643)</f>
        <v>17</v>
      </c>
      <c r="G1643" s="8">
        <f>INDEX(Power!$B$4:$B$34,B1643)</f>
        <v>2000</v>
      </c>
      <c r="H1643" s="8">
        <f>INDEX(Power!$B$4:$B$34,C1643)</f>
        <v>2000</v>
      </c>
      <c r="J1643" s="14">
        <f t="shared" si="152"/>
        <v>1642</v>
      </c>
      <c r="K1643" s="15">
        <f t="shared" si="153"/>
        <v>16.419999999999767</v>
      </c>
      <c r="L1643" s="14">
        <f>IF(K1643&lt;Power!$B$1,G1643+(A1643-D1643)*(H1643-G1643)/(E1643-D1643),0)</f>
        <v>2000</v>
      </c>
      <c r="Q1643" s="28">
        <f t="shared" si="154"/>
        <v>2.3447910280083306E-13</v>
      </c>
      <c r="R1643" s="8">
        <f t="shared" si="155"/>
        <v>0</v>
      </c>
    </row>
    <row r="1644" spans="1:18" x14ac:dyDescent="0.2">
      <c r="A1644" s="11">
        <f t="shared" si="150"/>
        <v>16.429999999999769</v>
      </c>
      <c r="B1644" s="7">
        <f>COUNTIF(Power!$A$4:$A$34,"&lt;="&amp;A1644)</f>
        <v>17</v>
      </c>
      <c r="C1644" s="7">
        <f t="shared" si="151"/>
        <v>18</v>
      </c>
      <c r="D1644" s="8">
        <f>INDEX(Power!$A$4:$A$34,B1644)</f>
        <v>16</v>
      </c>
      <c r="E1644" s="8">
        <f>INDEX(Power!$A$4:$A$34,C1644)</f>
        <v>17</v>
      </c>
      <c r="G1644" s="8">
        <f>INDEX(Power!$B$4:$B$34,B1644)</f>
        <v>2000</v>
      </c>
      <c r="H1644" s="8">
        <f>INDEX(Power!$B$4:$B$34,C1644)</f>
        <v>2000</v>
      </c>
      <c r="J1644" s="14">
        <f t="shared" si="152"/>
        <v>1643</v>
      </c>
      <c r="K1644" s="15">
        <f t="shared" si="153"/>
        <v>16.429999999999769</v>
      </c>
      <c r="L1644" s="14">
        <f>IF(K1644&lt;Power!$B$1,G1644+(A1644-D1644)*(H1644-G1644)/(E1644-D1644),0)</f>
        <v>2000</v>
      </c>
      <c r="Q1644" s="28">
        <f t="shared" si="154"/>
        <v>2.3092638912203256E-13</v>
      </c>
      <c r="R1644" s="8">
        <f t="shared" si="155"/>
        <v>0</v>
      </c>
    </row>
    <row r="1645" spans="1:18" x14ac:dyDescent="0.2">
      <c r="A1645" s="11">
        <f t="shared" si="150"/>
        <v>16.43999999999977</v>
      </c>
      <c r="B1645" s="7">
        <f>COUNTIF(Power!$A$4:$A$34,"&lt;="&amp;A1645)</f>
        <v>17</v>
      </c>
      <c r="C1645" s="7">
        <f t="shared" si="151"/>
        <v>18</v>
      </c>
      <c r="D1645" s="8">
        <f>INDEX(Power!$A$4:$A$34,B1645)</f>
        <v>16</v>
      </c>
      <c r="E1645" s="8">
        <f>INDEX(Power!$A$4:$A$34,C1645)</f>
        <v>17</v>
      </c>
      <c r="G1645" s="8">
        <f>INDEX(Power!$B$4:$B$34,B1645)</f>
        <v>2000</v>
      </c>
      <c r="H1645" s="8">
        <f>INDEX(Power!$B$4:$B$34,C1645)</f>
        <v>2000</v>
      </c>
      <c r="J1645" s="14">
        <f t="shared" si="152"/>
        <v>1644</v>
      </c>
      <c r="K1645" s="15">
        <f t="shared" si="153"/>
        <v>16.43999999999977</v>
      </c>
      <c r="L1645" s="14">
        <f>IF(K1645&lt;Power!$B$1,G1645+(A1645-D1645)*(H1645-G1645)/(E1645-D1645),0)</f>
        <v>2000</v>
      </c>
      <c r="Q1645" s="28">
        <f t="shared" si="154"/>
        <v>2.3092638912203256E-13</v>
      </c>
      <c r="R1645" s="8">
        <f t="shared" si="155"/>
        <v>0</v>
      </c>
    </row>
    <row r="1646" spans="1:18" x14ac:dyDescent="0.2">
      <c r="A1646" s="11">
        <f t="shared" si="150"/>
        <v>16.449999999999772</v>
      </c>
      <c r="B1646" s="7">
        <f>COUNTIF(Power!$A$4:$A$34,"&lt;="&amp;A1646)</f>
        <v>17</v>
      </c>
      <c r="C1646" s="7">
        <f t="shared" si="151"/>
        <v>18</v>
      </c>
      <c r="D1646" s="8">
        <f>INDEX(Power!$A$4:$A$34,B1646)</f>
        <v>16</v>
      </c>
      <c r="E1646" s="8">
        <f>INDEX(Power!$A$4:$A$34,C1646)</f>
        <v>17</v>
      </c>
      <c r="G1646" s="8">
        <f>INDEX(Power!$B$4:$B$34,B1646)</f>
        <v>2000</v>
      </c>
      <c r="H1646" s="8">
        <f>INDEX(Power!$B$4:$B$34,C1646)</f>
        <v>2000</v>
      </c>
      <c r="J1646" s="14">
        <f t="shared" si="152"/>
        <v>1645</v>
      </c>
      <c r="K1646" s="15">
        <f t="shared" si="153"/>
        <v>16.449999999999772</v>
      </c>
      <c r="L1646" s="14">
        <f>IF(K1646&lt;Power!$B$1,G1646+(A1646-D1646)*(H1646-G1646)/(E1646-D1646),0)</f>
        <v>2000</v>
      </c>
      <c r="Q1646" s="28">
        <f t="shared" si="154"/>
        <v>2.2737367544323206E-13</v>
      </c>
      <c r="R1646" s="8">
        <f t="shared" si="155"/>
        <v>0</v>
      </c>
    </row>
    <row r="1647" spans="1:18" x14ac:dyDescent="0.2">
      <c r="A1647" s="11">
        <f t="shared" si="150"/>
        <v>16.459999999999773</v>
      </c>
      <c r="B1647" s="7">
        <f>COUNTIF(Power!$A$4:$A$34,"&lt;="&amp;A1647)</f>
        <v>17</v>
      </c>
      <c r="C1647" s="7">
        <f t="shared" si="151"/>
        <v>18</v>
      </c>
      <c r="D1647" s="8">
        <f>INDEX(Power!$A$4:$A$34,B1647)</f>
        <v>16</v>
      </c>
      <c r="E1647" s="8">
        <f>INDEX(Power!$A$4:$A$34,C1647)</f>
        <v>17</v>
      </c>
      <c r="G1647" s="8">
        <f>INDEX(Power!$B$4:$B$34,B1647)</f>
        <v>2000</v>
      </c>
      <c r="H1647" s="8">
        <f>INDEX(Power!$B$4:$B$34,C1647)</f>
        <v>2000</v>
      </c>
      <c r="J1647" s="14">
        <f t="shared" si="152"/>
        <v>1646</v>
      </c>
      <c r="K1647" s="15">
        <f t="shared" si="153"/>
        <v>16.459999999999773</v>
      </c>
      <c r="L1647" s="14">
        <f>IF(K1647&lt;Power!$B$1,G1647+(A1647-D1647)*(H1647-G1647)/(E1647-D1647),0)</f>
        <v>2000</v>
      </c>
      <c r="Q1647" s="28">
        <f t="shared" si="154"/>
        <v>2.2737367544323206E-13</v>
      </c>
      <c r="R1647" s="8">
        <f t="shared" si="155"/>
        <v>0</v>
      </c>
    </row>
    <row r="1648" spans="1:18" x14ac:dyDescent="0.2">
      <c r="A1648" s="11">
        <f t="shared" si="150"/>
        <v>16.469999999999775</v>
      </c>
      <c r="B1648" s="7">
        <f>COUNTIF(Power!$A$4:$A$34,"&lt;="&amp;A1648)</f>
        <v>17</v>
      </c>
      <c r="C1648" s="7">
        <f t="shared" si="151"/>
        <v>18</v>
      </c>
      <c r="D1648" s="8">
        <f>INDEX(Power!$A$4:$A$34,B1648)</f>
        <v>16</v>
      </c>
      <c r="E1648" s="8">
        <f>INDEX(Power!$A$4:$A$34,C1648)</f>
        <v>17</v>
      </c>
      <c r="G1648" s="8">
        <f>INDEX(Power!$B$4:$B$34,B1648)</f>
        <v>2000</v>
      </c>
      <c r="H1648" s="8">
        <f>INDEX(Power!$B$4:$B$34,C1648)</f>
        <v>2000</v>
      </c>
      <c r="J1648" s="14">
        <f t="shared" si="152"/>
        <v>1647</v>
      </c>
      <c r="K1648" s="15">
        <f t="shared" si="153"/>
        <v>16.469999999999775</v>
      </c>
      <c r="L1648" s="14">
        <f>IF(K1648&lt;Power!$B$1,G1648+(A1648-D1648)*(H1648-G1648)/(E1648-D1648),0)</f>
        <v>2000</v>
      </c>
      <c r="Q1648" s="28">
        <f t="shared" si="154"/>
        <v>2.2382096176443156E-13</v>
      </c>
      <c r="R1648" s="8">
        <f t="shared" si="155"/>
        <v>0</v>
      </c>
    </row>
    <row r="1649" spans="1:18" x14ac:dyDescent="0.2">
      <c r="A1649" s="11">
        <f t="shared" si="150"/>
        <v>16.479999999999777</v>
      </c>
      <c r="B1649" s="7">
        <f>COUNTIF(Power!$A$4:$A$34,"&lt;="&amp;A1649)</f>
        <v>17</v>
      </c>
      <c r="C1649" s="7">
        <f t="shared" si="151"/>
        <v>18</v>
      </c>
      <c r="D1649" s="8">
        <f>INDEX(Power!$A$4:$A$34,B1649)</f>
        <v>16</v>
      </c>
      <c r="E1649" s="8">
        <f>INDEX(Power!$A$4:$A$34,C1649)</f>
        <v>17</v>
      </c>
      <c r="G1649" s="8">
        <f>INDEX(Power!$B$4:$B$34,B1649)</f>
        <v>2000</v>
      </c>
      <c r="H1649" s="8">
        <f>INDEX(Power!$B$4:$B$34,C1649)</f>
        <v>2000</v>
      </c>
      <c r="J1649" s="14">
        <f t="shared" si="152"/>
        <v>1648</v>
      </c>
      <c r="K1649" s="15">
        <f t="shared" si="153"/>
        <v>16.479999999999777</v>
      </c>
      <c r="L1649" s="14">
        <f>IF(K1649&lt;Power!$B$1,G1649+(A1649-D1649)*(H1649-G1649)/(E1649-D1649),0)</f>
        <v>2000</v>
      </c>
      <c r="Q1649" s="28">
        <f t="shared" si="154"/>
        <v>2.2382096176443156E-13</v>
      </c>
      <c r="R1649" s="8">
        <f t="shared" si="155"/>
        <v>0</v>
      </c>
    </row>
    <row r="1650" spans="1:18" x14ac:dyDescent="0.2">
      <c r="A1650" s="11">
        <f t="shared" si="150"/>
        <v>16.489999999999778</v>
      </c>
      <c r="B1650" s="7">
        <f>COUNTIF(Power!$A$4:$A$34,"&lt;="&amp;A1650)</f>
        <v>17</v>
      </c>
      <c r="C1650" s="7">
        <f t="shared" si="151"/>
        <v>18</v>
      </c>
      <c r="D1650" s="8">
        <f>INDEX(Power!$A$4:$A$34,B1650)</f>
        <v>16</v>
      </c>
      <c r="E1650" s="8">
        <f>INDEX(Power!$A$4:$A$34,C1650)</f>
        <v>17</v>
      </c>
      <c r="G1650" s="8">
        <f>INDEX(Power!$B$4:$B$34,B1650)</f>
        <v>2000</v>
      </c>
      <c r="H1650" s="8">
        <f>INDEX(Power!$B$4:$B$34,C1650)</f>
        <v>2000</v>
      </c>
      <c r="J1650" s="14">
        <f t="shared" si="152"/>
        <v>1649</v>
      </c>
      <c r="K1650" s="15">
        <f t="shared" si="153"/>
        <v>16.489999999999778</v>
      </c>
      <c r="L1650" s="14">
        <f>IF(K1650&lt;Power!$B$1,G1650+(A1650-D1650)*(H1650-G1650)/(E1650-D1650),0)</f>
        <v>2000</v>
      </c>
      <c r="Q1650" s="28">
        <f t="shared" si="154"/>
        <v>2.2026824808563106E-13</v>
      </c>
      <c r="R1650" s="8">
        <f t="shared" si="155"/>
        <v>0</v>
      </c>
    </row>
    <row r="1651" spans="1:18" x14ac:dyDescent="0.2">
      <c r="A1651" s="11">
        <f t="shared" si="150"/>
        <v>16.49999999999978</v>
      </c>
      <c r="B1651" s="7">
        <f>COUNTIF(Power!$A$4:$A$34,"&lt;="&amp;A1651)</f>
        <v>17</v>
      </c>
      <c r="C1651" s="7">
        <f t="shared" si="151"/>
        <v>18</v>
      </c>
      <c r="D1651" s="8">
        <f>INDEX(Power!$A$4:$A$34,B1651)</f>
        <v>16</v>
      </c>
      <c r="E1651" s="8">
        <f>INDEX(Power!$A$4:$A$34,C1651)</f>
        <v>17</v>
      </c>
      <c r="G1651" s="8">
        <f>INDEX(Power!$B$4:$B$34,B1651)</f>
        <v>2000</v>
      </c>
      <c r="H1651" s="8">
        <f>INDEX(Power!$B$4:$B$34,C1651)</f>
        <v>2000</v>
      </c>
      <c r="J1651" s="14">
        <f t="shared" si="152"/>
        <v>1650</v>
      </c>
      <c r="K1651" s="15">
        <f t="shared" si="153"/>
        <v>16.49999999999978</v>
      </c>
      <c r="L1651" s="14">
        <f>IF(K1651&lt;Power!$B$1,G1651+(A1651-D1651)*(H1651-G1651)/(E1651-D1651),0)</f>
        <v>2000</v>
      </c>
      <c r="Q1651" s="28">
        <f t="shared" si="154"/>
        <v>2.2026824808563106E-13</v>
      </c>
      <c r="R1651" s="8">
        <f t="shared" si="155"/>
        <v>0</v>
      </c>
    </row>
    <row r="1652" spans="1:18" x14ac:dyDescent="0.2">
      <c r="A1652" s="11">
        <f t="shared" si="150"/>
        <v>16.509999999999781</v>
      </c>
      <c r="B1652" s="7">
        <f>COUNTIF(Power!$A$4:$A$34,"&lt;="&amp;A1652)</f>
        <v>17</v>
      </c>
      <c r="C1652" s="7">
        <f t="shared" si="151"/>
        <v>18</v>
      </c>
      <c r="D1652" s="8">
        <f>INDEX(Power!$A$4:$A$34,B1652)</f>
        <v>16</v>
      </c>
      <c r="E1652" s="8">
        <f>INDEX(Power!$A$4:$A$34,C1652)</f>
        <v>17</v>
      </c>
      <c r="G1652" s="8">
        <f>INDEX(Power!$B$4:$B$34,B1652)</f>
        <v>2000</v>
      </c>
      <c r="H1652" s="8">
        <f>INDEX(Power!$B$4:$B$34,C1652)</f>
        <v>2000</v>
      </c>
      <c r="J1652" s="14">
        <f t="shared" si="152"/>
        <v>1651</v>
      </c>
      <c r="K1652" s="15">
        <f t="shared" si="153"/>
        <v>16.509999999999781</v>
      </c>
      <c r="L1652" s="14">
        <f>IF(K1652&lt;Power!$B$1,G1652+(A1652-D1652)*(H1652-G1652)/(E1652-D1652),0)</f>
        <v>2000</v>
      </c>
      <c r="Q1652" s="28">
        <f t="shared" si="154"/>
        <v>2.2026824808563106E-13</v>
      </c>
      <c r="R1652" s="8">
        <f t="shared" si="155"/>
        <v>0</v>
      </c>
    </row>
    <row r="1653" spans="1:18" x14ac:dyDescent="0.2">
      <c r="A1653" s="11">
        <f t="shared" si="150"/>
        <v>16.519999999999783</v>
      </c>
      <c r="B1653" s="7">
        <f>COUNTIF(Power!$A$4:$A$34,"&lt;="&amp;A1653)</f>
        <v>17</v>
      </c>
      <c r="C1653" s="7">
        <f t="shared" si="151"/>
        <v>18</v>
      </c>
      <c r="D1653" s="8">
        <f>INDEX(Power!$A$4:$A$34,B1653)</f>
        <v>16</v>
      </c>
      <c r="E1653" s="8">
        <f>INDEX(Power!$A$4:$A$34,C1653)</f>
        <v>17</v>
      </c>
      <c r="G1653" s="8">
        <f>INDEX(Power!$B$4:$B$34,B1653)</f>
        <v>2000</v>
      </c>
      <c r="H1653" s="8">
        <f>INDEX(Power!$B$4:$B$34,C1653)</f>
        <v>2000</v>
      </c>
      <c r="J1653" s="14">
        <f t="shared" si="152"/>
        <v>1652</v>
      </c>
      <c r="K1653" s="15">
        <f t="shared" si="153"/>
        <v>16.519999999999783</v>
      </c>
      <c r="L1653" s="14">
        <f>IF(K1653&lt;Power!$B$1,G1653+(A1653-D1653)*(H1653-G1653)/(E1653-D1653),0)</f>
        <v>2000</v>
      </c>
      <c r="Q1653" s="28">
        <f t="shared" si="154"/>
        <v>2.1671553440683056E-13</v>
      </c>
      <c r="R1653" s="8">
        <f t="shared" si="155"/>
        <v>0</v>
      </c>
    </row>
    <row r="1654" spans="1:18" x14ac:dyDescent="0.2">
      <c r="A1654" s="11">
        <f t="shared" si="150"/>
        <v>16.529999999999784</v>
      </c>
      <c r="B1654" s="7">
        <f>COUNTIF(Power!$A$4:$A$34,"&lt;="&amp;A1654)</f>
        <v>17</v>
      </c>
      <c r="C1654" s="7">
        <f t="shared" si="151"/>
        <v>18</v>
      </c>
      <c r="D1654" s="8">
        <f>INDEX(Power!$A$4:$A$34,B1654)</f>
        <v>16</v>
      </c>
      <c r="E1654" s="8">
        <f>INDEX(Power!$A$4:$A$34,C1654)</f>
        <v>17</v>
      </c>
      <c r="G1654" s="8">
        <f>INDEX(Power!$B$4:$B$34,B1654)</f>
        <v>2000</v>
      </c>
      <c r="H1654" s="8">
        <f>INDEX(Power!$B$4:$B$34,C1654)</f>
        <v>2000</v>
      </c>
      <c r="J1654" s="14">
        <f t="shared" si="152"/>
        <v>1653</v>
      </c>
      <c r="K1654" s="15">
        <f t="shared" si="153"/>
        <v>16.529999999999784</v>
      </c>
      <c r="L1654" s="14">
        <f>IF(K1654&lt;Power!$B$1,G1654+(A1654-D1654)*(H1654-G1654)/(E1654-D1654),0)</f>
        <v>2000</v>
      </c>
      <c r="Q1654" s="28">
        <f t="shared" si="154"/>
        <v>2.1671553440683056E-13</v>
      </c>
      <c r="R1654" s="8">
        <f t="shared" si="155"/>
        <v>0</v>
      </c>
    </row>
    <row r="1655" spans="1:18" x14ac:dyDescent="0.2">
      <c r="A1655" s="11">
        <f t="shared" si="150"/>
        <v>16.539999999999786</v>
      </c>
      <c r="B1655" s="7">
        <f>COUNTIF(Power!$A$4:$A$34,"&lt;="&amp;A1655)</f>
        <v>17</v>
      </c>
      <c r="C1655" s="7">
        <f t="shared" si="151"/>
        <v>18</v>
      </c>
      <c r="D1655" s="8">
        <f>INDEX(Power!$A$4:$A$34,B1655)</f>
        <v>16</v>
      </c>
      <c r="E1655" s="8">
        <f>INDEX(Power!$A$4:$A$34,C1655)</f>
        <v>17</v>
      </c>
      <c r="G1655" s="8">
        <f>INDEX(Power!$B$4:$B$34,B1655)</f>
        <v>2000</v>
      </c>
      <c r="H1655" s="8">
        <f>INDEX(Power!$B$4:$B$34,C1655)</f>
        <v>2000</v>
      </c>
      <c r="J1655" s="14">
        <f t="shared" si="152"/>
        <v>1654</v>
      </c>
      <c r="K1655" s="15">
        <f t="shared" si="153"/>
        <v>16.539999999999786</v>
      </c>
      <c r="L1655" s="14">
        <f>IF(K1655&lt;Power!$B$1,G1655+(A1655-D1655)*(H1655-G1655)/(E1655-D1655),0)</f>
        <v>2000</v>
      </c>
      <c r="Q1655" s="28">
        <f t="shared" si="154"/>
        <v>2.1316282072803006E-13</v>
      </c>
      <c r="R1655" s="8">
        <f t="shared" si="155"/>
        <v>0</v>
      </c>
    </row>
    <row r="1656" spans="1:18" x14ac:dyDescent="0.2">
      <c r="A1656" s="11">
        <f t="shared" si="150"/>
        <v>16.549999999999788</v>
      </c>
      <c r="B1656" s="7">
        <f>COUNTIF(Power!$A$4:$A$34,"&lt;="&amp;A1656)</f>
        <v>17</v>
      </c>
      <c r="C1656" s="7">
        <f t="shared" si="151"/>
        <v>18</v>
      </c>
      <c r="D1656" s="8">
        <f>INDEX(Power!$A$4:$A$34,B1656)</f>
        <v>16</v>
      </c>
      <c r="E1656" s="8">
        <f>INDEX(Power!$A$4:$A$34,C1656)</f>
        <v>17</v>
      </c>
      <c r="G1656" s="8">
        <f>INDEX(Power!$B$4:$B$34,B1656)</f>
        <v>2000</v>
      </c>
      <c r="H1656" s="8">
        <f>INDEX(Power!$B$4:$B$34,C1656)</f>
        <v>2000</v>
      </c>
      <c r="J1656" s="14">
        <f t="shared" si="152"/>
        <v>1655</v>
      </c>
      <c r="K1656" s="15">
        <f t="shared" si="153"/>
        <v>16.549999999999788</v>
      </c>
      <c r="L1656" s="14">
        <f>IF(K1656&lt;Power!$B$1,G1656+(A1656-D1656)*(H1656-G1656)/(E1656-D1656),0)</f>
        <v>2000</v>
      </c>
      <c r="Q1656" s="28">
        <f t="shared" si="154"/>
        <v>2.1316282072803006E-13</v>
      </c>
      <c r="R1656" s="8">
        <f t="shared" si="155"/>
        <v>0</v>
      </c>
    </row>
    <row r="1657" spans="1:18" x14ac:dyDescent="0.2">
      <c r="A1657" s="11">
        <f t="shared" si="150"/>
        <v>16.559999999999789</v>
      </c>
      <c r="B1657" s="7">
        <f>COUNTIF(Power!$A$4:$A$34,"&lt;="&amp;A1657)</f>
        <v>17</v>
      </c>
      <c r="C1657" s="7">
        <f t="shared" si="151"/>
        <v>18</v>
      </c>
      <c r="D1657" s="8">
        <f>INDEX(Power!$A$4:$A$34,B1657)</f>
        <v>16</v>
      </c>
      <c r="E1657" s="8">
        <f>INDEX(Power!$A$4:$A$34,C1657)</f>
        <v>17</v>
      </c>
      <c r="G1657" s="8">
        <f>INDEX(Power!$B$4:$B$34,B1657)</f>
        <v>2000</v>
      </c>
      <c r="H1657" s="8">
        <f>INDEX(Power!$B$4:$B$34,C1657)</f>
        <v>2000</v>
      </c>
      <c r="J1657" s="14">
        <f t="shared" si="152"/>
        <v>1656</v>
      </c>
      <c r="K1657" s="15">
        <f t="shared" si="153"/>
        <v>16.559999999999789</v>
      </c>
      <c r="L1657" s="14">
        <f>IF(K1657&lt;Power!$B$1,G1657+(A1657-D1657)*(H1657-G1657)/(E1657-D1657),0)</f>
        <v>2000</v>
      </c>
      <c r="Q1657" s="28">
        <f t="shared" si="154"/>
        <v>2.0961010704922955E-13</v>
      </c>
      <c r="R1657" s="8">
        <f t="shared" si="155"/>
        <v>0</v>
      </c>
    </row>
    <row r="1658" spans="1:18" x14ac:dyDescent="0.2">
      <c r="A1658" s="11">
        <f t="shared" si="150"/>
        <v>16.569999999999791</v>
      </c>
      <c r="B1658" s="7">
        <f>COUNTIF(Power!$A$4:$A$34,"&lt;="&amp;A1658)</f>
        <v>17</v>
      </c>
      <c r="C1658" s="7">
        <f t="shared" si="151"/>
        <v>18</v>
      </c>
      <c r="D1658" s="8">
        <f>INDEX(Power!$A$4:$A$34,B1658)</f>
        <v>16</v>
      </c>
      <c r="E1658" s="8">
        <f>INDEX(Power!$A$4:$A$34,C1658)</f>
        <v>17</v>
      </c>
      <c r="G1658" s="8">
        <f>INDEX(Power!$B$4:$B$34,B1658)</f>
        <v>2000</v>
      </c>
      <c r="H1658" s="8">
        <f>INDEX(Power!$B$4:$B$34,C1658)</f>
        <v>2000</v>
      </c>
      <c r="J1658" s="14">
        <f t="shared" si="152"/>
        <v>1657</v>
      </c>
      <c r="K1658" s="15">
        <f t="shared" si="153"/>
        <v>16.569999999999791</v>
      </c>
      <c r="L1658" s="14">
        <f>IF(K1658&lt;Power!$B$1,G1658+(A1658-D1658)*(H1658-G1658)/(E1658-D1658),0)</f>
        <v>2000</v>
      </c>
      <c r="Q1658" s="28">
        <f t="shared" si="154"/>
        <v>2.0961010704922955E-13</v>
      </c>
      <c r="R1658" s="8">
        <f t="shared" si="155"/>
        <v>0</v>
      </c>
    </row>
    <row r="1659" spans="1:18" x14ac:dyDescent="0.2">
      <c r="A1659" s="11">
        <f t="shared" si="150"/>
        <v>16.579999999999792</v>
      </c>
      <c r="B1659" s="7">
        <f>COUNTIF(Power!$A$4:$A$34,"&lt;="&amp;A1659)</f>
        <v>17</v>
      </c>
      <c r="C1659" s="7">
        <f t="shared" si="151"/>
        <v>18</v>
      </c>
      <c r="D1659" s="8">
        <f>INDEX(Power!$A$4:$A$34,B1659)</f>
        <v>16</v>
      </c>
      <c r="E1659" s="8">
        <f>INDEX(Power!$A$4:$A$34,C1659)</f>
        <v>17</v>
      </c>
      <c r="G1659" s="8">
        <f>INDEX(Power!$B$4:$B$34,B1659)</f>
        <v>2000</v>
      </c>
      <c r="H1659" s="8">
        <f>INDEX(Power!$B$4:$B$34,C1659)</f>
        <v>2000</v>
      </c>
      <c r="J1659" s="14">
        <f t="shared" si="152"/>
        <v>1658</v>
      </c>
      <c r="K1659" s="15">
        <f t="shared" si="153"/>
        <v>16.579999999999792</v>
      </c>
      <c r="L1659" s="14">
        <f>IF(K1659&lt;Power!$B$1,G1659+(A1659-D1659)*(H1659-G1659)/(E1659-D1659),0)</f>
        <v>2000</v>
      </c>
      <c r="Q1659" s="28">
        <f t="shared" si="154"/>
        <v>2.0605739337042905E-13</v>
      </c>
      <c r="R1659" s="8">
        <f t="shared" si="155"/>
        <v>0</v>
      </c>
    </row>
    <row r="1660" spans="1:18" x14ac:dyDescent="0.2">
      <c r="A1660" s="11">
        <f t="shared" si="150"/>
        <v>16.589999999999794</v>
      </c>
      <c r="B1660" s="7">
        <f>COUNTIF(Power!$A$4:$A$34,"&lt;="&amp;A1660)</f>
        <v>17</v>
      </c>
      <c r="C1660" s="7">
        <f t="shared" si="151"/>
        <v>18</v>
      </c>
      <c r="D1660" s="8">
        <f>INDEX(Power!$A$4:$A$34,B1660)</f>
        <v>16</v>
      </c>
      <c r="E1660" s="8">
        <f>INDEX(Power!$A$4:$A$34,C1660)</f>
        <v>17</v>
      </c>
      <c r="G1660" s="8">
        <f>INDEX(Power!$B$4:$B$34,B1660)</f>
        <v>2000</v>
      </c>
      <c r="H1660" s="8">
        <f>INDEX(Power!$B$4:$B$34,C1660)</f>
        <v>2000</v>
      </c>
      <c r="J1660" s="14">
        <f t="shared" si="152"/>
        <v>1659</v>
      </c>
      <c r="K1660" s="15">
        <f t="shared" si="153"/>
        <v>16.589999999999794</v>
      </c>
      <c r="L1660" s="14">
        <f>IF(K1660&lt;Power!$B$1,G1660+(A1660-D1660)*(H1660-G1660)/(E1660-D1660),0)</f>
        <v>2000</v>
      </c>
      <c r="Q1660" s="28">
        <f t="shared" si="154"/>
        <v>2.0605739337042905E-13</v>
      </c>
      <c r="R1660" s="8">
        <f t="shared" si="155"/>
        <v>0</v>
      </c>
    </row>
    <row r="1661" spans="1:18" x14ac:dyDescent="0.2">
      <c r="A1661" s="11">
        <f t="shared" si="150"/>
        <v>16.599999999999795</v>
      </c>
      <c r="B1661" s="7">
        <f>COUNTIF(Power!$A$4:$A$34,"&lt;="&amp;A1661)</f>
        <v>17</v>
      </c>
      <c r="C1661" s="7">
        <f t="shared" si="151"/>
        <v>18</v>
      </c>
      <c r="D1661" s="8">
        <f>INDEX(Power!$A$4:$A$34,B1661)</f>
        <v>16</v>
      </c>
      <c r="E1661" s="8">
        <f>INDEX(Power!$A$4:$A$34,C1661)</f>
        <v>17</v>
      </c>
      <c r="G1661" s="8">
        <f>INDEX(Power!$B$4:$B$34,B1661)</f>
        <v>2000</v>
      </c>
      <c r="H1661" s="8">
        <f>INDEX(Power!$B$4:$B$34,C1661)</f>
        <v>2000</v>
      </c>
      <c r="J1661" s="14">
        <f t="shared" si="152"/>
        <v>1660</v>
      </c>
      <c r="K1661" s="15">
        <f t="shared" si="153"/>
        <v>16.599999999999795</v>
      </c>
      <c r="L1661" s="14">
        <f>IF(K1661&lt;Power!$B$1,G1661+(A1661-D1661)*(H1661-G1661)/(E1661-D1661),0)</f>
        <v>2000</v>
      </c>
      <c r="Q1661" s="28">
        <f t="shared" si="154"/>
        <v>2.0605739337042905E-13</v>
      </c>
      <c r="R1661" s="8">
        <f t="shared" si="155"/>
        <v>0</v>
      </c>
    </row>
    <row r="1662" spans="1:18" x14ac:dyDescent="0.2">
      <c r="A1662" s="11">
        <f t="shared" si="150"/>
        <v>16.609999999999797</v>
      </c>
      <c r="B1662" s="7">
        <f>COUNTIF(Power!$A$4:$A$34,"&lt;="&amp;A1662)</f>
        <v>17</v>
      </c>
      <c r="C1662" s="7">
        <f t="shared" si="151"/>
        <v>18</v>
      </c>
      <c r="D1662" s="8">
        <f>INDEX(Power!$A$4:$A$34,B1662)</f>
        <v>16</v>
      </c>
      <c r="E1662" s="8">
        <f>INDEX(Power!$A$4:$A$34,C1662)</f>
        <v>17</v>
      </c>
      <c r="G1662" s="8">
        <f>INDEX(Power!$B$4:$B$34,B1662)</f>
        <v>2000</v>
      </c>
      <c r="H1662" s="8">
        <f>INDEX(Power!$B$4:$B$34,C1662)</f>
        <v>2000</v>
      </c>
      <c r="J1662" s="14">
        <f t="shared" si="152"/>
        <v>1661</v>
      </c>
      <c r="K1662" s="15">
        <f t="shared" si="153"/>
        <v>16.609999999999797</v>
      </c>
      <c r="L1662" s="14">
        <f>IF(K1662&lt;Power!$B$1,G1662+(A1662-D1662)*(H1662-G1662)/(E1662-D1662),0)</f>
        <v>2000</v>
      </c>
      <c r="Q1662" s="28">
        <f t="shared" si="154"/>
        <v>2.0250467969162855E-13</v>
      </c>
      <c r="R1662" s="8">
        <f t="shared" si="155"/>
        <v>0</v>
      </c>
    </row>
    <row r="1663" spans="1:18" x14ac:dyDescent="0.2">
      <c r="A1663" s="11">
        <f t="shared" si="150"/>
        <v>16.619999999999798</v>
      </c>
      <c r="B1663" s="7">
        <f>COUNTIF(Power!$A$4:$A$34,"&lt;="&amp;A1663)</f>
        <v>17</v>
      </c>
      <c r="C1663" s="7">
        <f t="shared" si="151"/>
        <v>18</v>
      </c>
      <c r="D1663" s="8">
        <f>INDEX(Power!$A$4:$A$34,B1663)</f>
        <v>16</v>
      </c>
      <c r="E1663" s="8">
        <f>INDEX(Power!$A$4:$A$34,C1663)</f>
        <v>17</v>
      </c>
      <c r="G1663" s="8">
        <f>INDEX(Power!$B$4:$B$34,B1663)</f>
        <v>2000</v>
      </c>
      <c r="H1663" s="8">
        <f>INDEX(Power!$B$4:$B$34,C1663)</f>
        <v>2000</v>
      </c>
      <c r="J1663" s="14">
        <f t="shared" si="152"/>
        <v>1662</v>
      </c>
      <c r="K1663" s="15">
        <f t="shared" si="153"/>
        <v>16.619999999999798</v>
      </c>
      <c r="L1663" s="14">
        <f>IF(K1663&lt;Power!$B$1,G1663+(A1663-D1663)*(H1663-G1663)/(E1663-D1663),0)</f>
        <v>2000</v>
      </c>
      <c r="Q1663" s="28">
        <f t="shared" si="154"/>
        <v>2.0250467969162855E-13</v>
      </c>
      <c r="R1663" s="8">
        <f t="shared" si="155"/>
        <v>0</v>
      </c>
    </row>
    <row r="1664" spans="1:18" x14ac:dyDescent="0.2">
      <c r="A1664" s="11">
        <f t="shared" si="150"/>
        <v>16.6299999999998</v>
      </c>
      <c r="B1664" s="7">
        <f>COUNTIF(Power!$A$4:$A$34,"&lt;="&amp;A1664)</f>
        <v>17</v>
      </c>
      <c r="C1664" s="7">
        <f t="shared" si="151"/>
        <v>18</v>
      </c>
      <c r="D1664" s="8">
        <f>INDEX(Power!$A$4:$A$34,B1664)</f>
        <v>16</v>
      </c>
      <c r="E1664" s="8">
        <f>INDEX(Power!$A$4:$A$34,C1664)</f>
        <v>17</v>
      </c>
      <c r="G1664" s="8">
        <f>INDEX(Power!$B$4:$B$34,B1664)</f>
        <v>2000</v>
      </c>
      <c r="H1664" s="8">
        <f>INDEX(Power!$B$4:$B$34,C1664)</f>
        <v>2000</v>
      </c>
      <c r="J1664" s="14">
        <f t="shared" si="152"/>
        <v>1663</v>
      </c>
      <c r="K1664" s="15">
        <f t="shared" si="153"/>
        <v>16.6299999999998</v>
      </c>
      <c r="L1664" s="14">
        <f>IF(K1664&lt;Power!$B$1,G1664+(A1664-D1664)*(H1664-G1664)/(E1664-D1664),0)</f>
        <v>2000</v>
      </c>
      <c r="Q1664" s="28">
        <f t="shared" si="154"/>
        <v>1.9895196601282805E-13</v>
      </c>
      <c r="R1664" s="8">
        <f t="shared" si="155"/>
        <v>0</v>
      </c>
    </row>
    <row r="1665" spans="1:18" x14ac:dyDescent="0.2">
      <c r="A1665" s="11">
        <f t="shared" si="150"/>
        <v>16.639999999999802</v>
      </c>
      <c r="B1665" s="7">
        <f>COUNTIF(Power!$A$4:$A$34,"&lt;="&amp;A1665)</f>
        <v>17</v>
      </c>
      <c r="C1665" s="7">
        <f t="shared" si="151"/>
        <v>18</v>
      </c>
      <c r="D1665" s="8">
        <f>INDEX(Power!$A$4:$A$34,B1665)</f>
        <v>16</v>
      </c>
      <c r="E1665" s="8">
        <f>INDEX(Power!$A$4:$A$34,C1665)</f>
        <v>17</v>
      </c>
      <c r="G1665" s="8">
        <f>INDEX(Power!$B$4:$B$34,B1665)</f>
        <v>2000</v>
      </c>
      <c r="H1665" s="8">
        <f>INDEX(Power!$B$4:$B$34,C1665)</f>
        <v>2000</v>
      </c>
      <c r="J1665" s="14">
        <f t="shared" si="152"/>
        <v>1664</v>
      </c>
      <c r="K1665" s="15">
        <f t="shared" si="153"/>
        <v>16.639999999999802</v>
      </c>
      <c r="L1665" s="14">
        <f>IF(K1665&lt;Power!$B$1,G1665+(A1665-D1665)*(H1665-G1665)/(E1665-D1665),0)</f>
        <v>2000</v>
      </c>
      <c r="Q1665" s="28">
        <f t="shared" si="154"/>
        <v>1.9895196601282805E-13</v>
      </c>
      <c r="R1665" s="8">
        <f t="shared" si="155"/>
        <v>0</v>
      </c>
    </row>
    <row r="1666" spans="1:18" x14ac:dyDescent="0.2">
      <c r="A1666" s="11">
        <f t="shared" si="150"/>
        <v>16.649999999999803</v>
      </c>
      <c r="B1666" s="7">
        <f>COUNTIF(Power!$A$4:$A$34,"&lt;="&amp;A1666)</f>
        <v>17</v>
      </c>
      <c r="C1666" s="7">
        <f t="shared" si="151"/>
        <v>18</v>
      </c>
      <c r="D1666" s="8">
        <f>INDEX(Power!$A$4:$A$34,B1666)</f>
        <v>16</v>
      </c>
      <c r="E1666" s="8">
        <f>INDEX(Power!$A$4:$A$34,C1666)</f>
        <v>17</v>
      </c>
      <c r="G1666" s="8">
        <f>INDEX(Power!$B$4:$B$34,B1666)</f>
        <v>2000</v>
      </c>
      <c r="H1666" s="8">
        <f>INDEX(Power!$B$4:$B$34,C1666)</f>
        <v>2000</v>
      </c>
      <c r="J1666" s="14">
        <f t="shared" si="152"/>
        <v>1665</v>
      </c>
      <c r="K1666" s="15">
        <f t="shared" si="153"/>
        <v>16.649999999999803</v>
      </c>
      <c r="L1666" s="14">
        <f>IF(K1666&lt;Power!$B$1,G1666+(A1666-D1666)*(H1666-G1666)/(E1666-D1666),0)</f>
        <v>2000</v>
      </c>
      <c r="Q1666" s="28">
        <f t="shared" si="154"/>
        <v>1.9539925233402755E-13</v>
      </c>
      <c r="R1666" s="8">
        <f t="shared" si="155"/>
        <v>0</v>
      </c>
    </row>
    <row r="1667" spans="1:18" x14ac:dyDescent="0.2">
      <c r="A1667" s="11">
        <f t="shared" ref="A1667:A1730" si="156">A1666+$O$2</f>
        <v>16.659999999999805</v>
      </c>
      <c r="B1667" s="7">
        <f>COUNTIF(Power!$A$4:$A$34,"&lt;="&amp;A1667)</f>
        <v>17</v>
      </c>
      <c r="C1667" s="7">
        <f t="shared" ref="C1667:C1730" si="157">B1667+1</f>
        <v>18</v>
      </c>
      <c r="D1667" s="8">
        <f>INDEX(Power!$A$4:$A$34,B1667)</f>
        <v>16</v>
      </c>
      <c r="E1667" s="8">
        <f>INDEX(Power!$A$4:$A$34,C1667)</f>
        <v>17</v>
      </c>
      <c r="G1667" s="8">
        <f>INDEX(Power!$B$4:$B$34,B1667)</f>
        <v>2000</v>
      </c>
      <c r="H1667" s="8">
        <f>INDEX(Power!$B$4:$B$34,C1667)</f>
        <v>2000</v>
      </c>
      <c r="J1667" s="14">
        <f t="shared" ref="J1667:J1730" si="158">ROUND(A1667*100,0)</f>
        <v>1666</v>
      </c>
      <c r="K1667" s="15">
        <f t="shared" ref="K1667:K1730" si="159">A1667</f>
        <v>16.659999999999805</v>
      </c>
      <c r="L1667" s="14">
        <f>IF(K1667&lt;Power!$B$1,G1667+(A1667-D1667)*(H1667-G1667)/(E1667-D1667),0)</f>
        <v>2000</v>
      </c>
      <c r="Q1667" s="28">
        <f t="shared" ref="Q1667:Q1730" si="160">J1667/100-K1667</f>
        <v>1.9539925233402755E-13</v>
      </c>
      <c r="R1667" s="8">
        <f t="shared" ref="R1667:R1730" si="161">COUNTIF(J:J,"="&amp;J1667)-1</f>
        <v>0</v>
      </c>
    </row>
    <row r="1668" spans="1:18" x14ac:dyDescent="0.2">
      <c r="A1668" s="11">
        <f t="shared" si="156"/>
        <v>16.669999999999806</v>
      </c>
      <c r="B1668" s="7">
        <f>COUNTIF(Power!$A$4:$A$34,"&lt;="&amp;A1668)</f>
        <v>17</v>
      </c>
      <c r="C1668" s="7">
        <f t="shared" si="157"/>
        <v>18</v>
      </c>
      <c r="D1668" s="8">
        <f>INDEX(Power!$A$4:$A$34,B1668)</f>
        <v>16</v>
      </c>
      <c r="E1668" s="8">
        <f>INDEX(Power!$A$4:$A$34,C1668)</f>
        <v>17</v>
      </c>
      <c r="G1668" s="8">
        <f>INDEX(Power!$B$4:$B$34,B1668)</f>
        <v>2000</v>
      </c>
      <c r="H1668" s="8">
        <f>INDEX(Power!$B$4:$B$34,C1668)</f>
        <v>2000</v>
      </c>
      <c r="J1668" s="14">
        <f t="shared" si="158"/>
        <v>1667</v>
      </c>
      <c r="K1668" s="15">
        <f t="shared" si="159"/>
        <v>16.669999999999806</v>
      </c>
      <c r="L1668" s="14">
        <f>IF(K1668&lt;Power!$B$1,G1668+(A1668-D1668)*(H1668-G1668)/(E1668-D1668),0)</f>
        <v>2000</v>
      </c>
      <c r="Q1668" s="28">
        <f t="shared" si="160"/>
        <v>1.9539925233402755E-13</v>
      </c>
      <c r="R1668" s="8">
        <f t="shared" si="161"/>
        <v>0</v>
      </c>
    </row>
    <row r="1669" spans="1:18" x14ac:dyDescent="0.2">
      <c r="A1669" s="11">
        <f t="shared" si="156"/>
        <v>16.679999999999808</v>
      </c>
      <c r="B1669" s="7">
        <f>COUNTIF(Power!$A$4:$A$34,"&lt;="&amp;A1669)</f>
        <v>17</v>
      </c>
      <c r="C1669" s="7">
        <f t="shared" si="157"/>
        <v>18</v>
      </c>
      <c r="D1669" s="8">
        <f>INDEX(Power!$A$4:$A$34,B1669)</f>
        <v>16</v>
      </c>
      <c r="E1669" s="8">
        <f>INDEX(Power!$A$4:$A$34,C1669)</f>
        <v>17</v>
      </c>
      <c r="G1669" s="8">
        <f>INDEX(Power!$B$4:$B$34,B1669)</f>
        <v>2000</v>
      </c>
      <c r="H1669" s="8">
        <f>INDEX(Power!$B$4:$B$34,C1669)</f>
        <v>2000</v>
      </c>
      <c r="J1669" s="14">
        <f t="shared" si="158"/>
        <v>1668</v>
      </c>
      <c r="K1669" s="15">
        <f t="shared" si="159"/>
        <v>16.679999999999808</v>
      </c>
      <c r="L1669" s="14">
        <f>IF(K1669&lt;Power!$B$1,G1669+(A1669-D1669)*(H1669-G1669)/(E1669-D1669),0)</f>
        <v>2000</v>
      </c>
      <c r="Q1669" s="28">
        <f t="shared" si="160"/>
        <v>1.9184653865522705E-13</v>
      </c>
      <c r="R1669" s="8">
        <f t="shared" si="161"/>
        <v>0</v>
      </c>
    </row>
    <row r="1670" spans="1:18" x14ac:dyDescent="0.2">
      <c r="A1670" s="11">
        <f t="shared" si="156"/>
        <v>16.689999999999809</v>
      </c>
      <c r="B1670" s="7">
        <f>COUNTIF(Power!$A$4:$A$34,"&lt;="&amp;A1670)</f>
        <v>17</v>
      </c>
      <c r="C1670" s="7">
        <f t="shared" si="157"/>
        <v>18</v>
      </c>
      <c r="D1670" s="8">
        <f>INDEX(Power!$A$4:$A$34,B1670)</f>
        <v>16</v>
      </c>
      <c r="E1670" s="8">
        <f>INDEX(Power!$A$4:$A$34,C1670)</f>
        <v>17</v>
      </c>
      <c r="G1670" s="8">
        <f>INDEX(Power!$B$4:$B$34,B1670)</f>
        <v>2000</v>
      </c>
      <c r="H1670" s="8">
        <f>INDEX(Power!$B$4:$B$34,C1670)</f>
        <v>2000</v>
      </c>
      <c r="J1670" s="14">
        <f t="shared" si="158"/>
        <v>1669</v>
      </c>
      <c r="K1670" s="15">
        <f t="shared" si="159"/>
        <v>16.689999999999809</v>
      </c>
      <c r="L1670" s="14">
        <f>IF(K1670&lt;Power!$B$1,G1670+(A1670-D1670)*(H1670-G1670)/(E1670-D1670),0)</f>
        <v>2000</v>
      </c>
      <c r="Q1670" s="28">
        <f t="shared" si="160"/>
        <v>1.9184653865522705E-13</v>
      </c>
      <c r="R1670" s="8">
        <f t="shared" si="161"/>
        <v>0</v>
      </c>
    </row>
    <row r="1671" spans="1:18" x14ac:dyDescent="0.2">
      <c r="A1671" s="11">
        <f t="shared" si="156"/>
        <v>16.699999999999811</v>
      </c>
      <c r="B1671" s="7">
        <f>COUNTIF(Power!$A$4:$A$34,"&lt;="&amp;A1671)</f>
        <v>17</v>
      </c>
      <c r="C1671" s="7">
        <f t="shared" si="157"/>
        <v>18</v>
      </c>
      <c r="D1671" s="8">
        <f>INDEX(Power!$A$4:$A$34,B1671)</f>
        <v>16</v>
      </c>
      <c r="E1671" s="8">
        <f>INDEX(Power!$A$4:$A$34,C1671)</f>
        <v>17</v>
      </c>
      <c r="G1671" s="8">
        <f>INDEX(Power!$B$4:$B$34,B1671)</f>
        <v>2000</v>
      </c>
      <c r="H1671" s="8">
        <f>INDEX(Power!$B$4:$B$34,C1671)</f>
        <v>2000</v>
      </c>
      <c r="J1671" s="14">
        <f t="shared" si="158"/>
        <v>1670</v>
      </c>
      <c r="K1671" s="15">
        <f t="shared" si="159"/>
        <v>16.699999999999811</v>
      </c>
      <c r="L1671" s="14">
        <f>IF(K1671&lt;Power!$B$1,G1671+(A1671-D1671)*(H1671-G1671)/(E1671-D1671),0)</f>
        <v>2000</v>
      </c>
      <c r="Q1671" s="28">
        <f t="shared" si="160"/>
        <v>1.8829382497642655E-13</v>
      </c>
      <c r="R1671" s="8">
        <f t="shared" si="161"/>
        <v>0</v>
      </c>
    </row>
    <row r="1672" spans="1:18" x14ac:dyDescent="0.2">
      <c r="A1672" s="11">
        <f t="shared" si="156"/>
        <v>16.709999999999813</v>
      </c>
      <c r="B1672" s="7">
        <f>COUNTIF(Power!$A$4:$A$34,"&lt;="&amp;A1672)</f>
        <v>17</v>
      </c>
      <c r="C1672" s="7">
        <f t="shared" si="157"/>
        <v>18</v>
      </c>
      <c r="D1672" s="8">
        <f>INDEX(Power!$A$4:$A$34,B1672)</f>
        <v>16</v>
      </c>
      <c r="E1672" s="8">
        <f>INDEX(Power!$A$4:$A$34,C1672)</f>
        <v>17</v>
      </c>
      <c r="G1672" s="8">
        <f>INDEX(Power!$B$4:$B$34,B1672)</f>
        <v>2000</v>
      </c>
      <c r="H1672" s="8">
        <f>INDEX(Power!$B$4:$B$34,C1672)</f>
        <v>2000</v>
      </c>
      <c r="J1672" s="14">
        <f t="shared" si="158"/>
        <v>1671</v>
      </c>
      <c r="K1672" s="15">
        <f t="shared" si="159"/>
        <v>16.709999999999813</v>
      </c>
      <c r="L1672" s="14">
        <f>IF(K1672&lt;Power!$B$1,G1672+(A1672-D1672)*(H1672-G1672)/(E1672-D1672),0)</f>
        <v>2000</v>
      </c>
      <c r="Q1672" s="28">
        <f t="shared" si="160"/>
        <v>1.8829382497642655E-13</v>
      </c>
      <c r="R1672" s="8">
        <f t="shared" si="161"/>
        <v>0</v>
      </c>
    </row>
    <row r="1673" spans="1:18" x14ac:dyDescent="0.2">
      <c r="A1673" s="11">
        <f t="shared" si="156"/>
        <v>16.719999999999814</v>
      </c>
      <c r="B1673" s="7">
        <f>COUNTIF(Power!$A$4:$A$34,"&lt;="&amp;A1673)</f>
        <v>17</v>
      </c>
      <c r="C1673" s="7">
        <f t="shared" si="157"/>
        <v>18</v>
      </c>
      <c r="D1673" s="8">
        <f>INDEX(Power!$A$4:$A$34,B1673)</f>
        <v>16</v>
      </c>
      <c r="E1673" s="8">
        <f>INDEX(Power!$A$4:$A$34,C1673)</f>
        <v>17</v>
      </c>
      <c r="G1673" s="8">
        <f>INDEX(Power!$B$4:$B$34,B1673)</f>
        <v>2000</v>
      </c>
      <c r="H1673" s="8">
        <f>INDEX(Power!$B$4:$B$34,C1673)</f>
        <v>2000</v>
      </c>
      <c r="J1673" s="14">
        <f t="shared" si="158"/>
        <v>1672</v>
      </c>
      <c r="K1673" s="15">
        <f t="shared" si="159"/>
        <v>16.719999999999814</v>
      </c>
      <c r="L1673" s="14">
        <f>IF(K1673&lt;Power!$B$1,G1673+(A1673-D1673)*(H1673-G1673)/(E1673-D1673),0)</f>
        <v>2000</v>
      </c>
      <c r="Q1673" s="28">
        <f t="shared" si="160"/>
        <v>1.8474111129762605E-13</v>
      </c>
      <c r="R1673" s="8">
        <f t="shared" si="161"/>
        <v>0</v>
      </c>
    </row>
    <row r="1674" spans="1:18" x14ac:dyDescent="0.2">
      <c r="A1674" s="11">
        <f t="shared" si="156"/>
        <v>16.729999999999816</v>
      </c>
      <c r="B1674" s="7">
        <f>COUNTIF(Power!$A$4:$A$34,"&lt;="&amp;A1674)</f>
        <v>17</v>
      </c>
      <c r="C1674" s="7">
        <f t="shared" si="157"/>
        <v>18</v>
      </c>
      <c r="D1674" s="8">
        <f>INDEX(Power!$A$4:$A$34,B1674)</f>
        <v>16</v>
      </c>
      <c r="E1674" s="8">
        <f>INDEX(Power!$A$4:$A$34,C1674)</f>
        <v>17</v>
      </c>
      <c r="G1674" s="8">
        <f>INDEX(Power!$B$4:$B$34,B1674)</f>
        <v>2000</v>
      </c>
      <c r="H1674" s="8">
        <f>INDEX(Power!$B$4:$B$34,C1674)</f>
        <v>2000</v>
      </c>
      <c r="J1674" s="14">
        <f t="shared" si="158"/>
        <v>1673</v>
      </c>
      <c r="K1674" s="15">
        <f t="shared" si="159"/>
        <v>16.729999999999816</v>
      </c>
      <c r="L1674" s="14">
        <f>IF(K1674&lt;Power!$B$1,G1674+(A1674-D1674)*(H1674-G1674)/(E1674-D1674),0)</f>
        <v>2000</v>
      </c>
      <c r="Q1674" s="28">
        <f t="shared" si="160"/>
        <v>1.8474111129762605E-13</v>
      </c>
      <c r="R1674" s="8">
        <f t="shared" si="161"/>
        <v>0</v>
      </c>
    </row>
    <row r="1675" spans="1:18" x14ac:dyDescent="0.2">
      <c r="A1675" s="11">
        <f t="shared" si="156"/>
        <v>16.739999999999817</v>
      </c>
      <c r="B1675" s="7">
        <f>COUNTIF(Power!$A$4:$A$34,"&lt;="&amp;A1675)</f>
        <v>17</v>
      </c>
      <c r="C1675" s="7">
        <f t="shared" si="157"/>
        <v>18</v>
      </c>
      <c r="D1675" s="8">
        <f>INDEX(Power!$A$4:$A$34,B1675)</f>
        <v>16</v>
      </c>
      <c r="E1675" s="8">
        <f>INDEX(Power!$A$4:$A$34,C1675)</f>
        <v>17</v>
      </c>
      <c r="G1675" s="8">
        <f>INDEX(Power!$B$4:$B$34,B1675)</f>
        <v>2000</v>
      </c>
      <c r="H1675" s="8">
        <f>INDEX(Power!$B$4:$B$34,C1675)</f>
        <v>2000</v>
      </c>
      <c r="J1675" s="14">
        <f t="shared" si="158"/>
        <v>1674</v>
      </c>
      <c r="K1675" s="15">
        <f t="shared" si="159"/>
        <v>16.739999999999817</v>
      </c>
      <c r="L1675" s="14">
        <f>IF(K1675&lt;Power!$B$1,G1675+(A1675-D1675)*(H1675-G1675)/(E1675-D1675),0)</f>
        <v>2000</v>
      </c>
      <c r="Q1675" s="28">
        <f t="shared" si="160"/>
        <v>1.8118839761882555E-13</v>
      </c>
      <c r="R1675" s="8">
        <f t="shared" si="161"/>
        <v>0</v>
      </c>
    </row>
    <row r="1676" spans="1:18" x14ac:dyDescent="0.2">
      <c r="A1676" s="11">
        <f t="shared" si="156"/>
        <v>16.749999999999819</v>
      </c>
      <c r="B1676" s="7">
        <f>COUNTIF(Power!$A$4:$A$34,"&lt;="&amp;A1676)</f>
        <v>17</v>
      </c>
      <c r="C1676" s="7">
        <f t="shared" si="157"/>
        <v>18</v>
      </c>
      <c r="D1676" s="8">
        <f>INDEX(Power!$A$4:$A$34,B1676)</f>
        <v>16</v>
      </c>
      <c r="E1676" s="8">
        <f>INDEX(Power!$A$4:$A$34,C1676)</f>
        <v>17</v>
      </c>
      <c r="G1676" s="8">
        <f>INDEX(Power!$B$4:$B$34,B1676)</f>
        <v>2000</v>
      </c>
      <c r="H1676" s="8">
        <f>INDEX(Power!$B$4:$B$34,C1676)</f>
        <v>2000</v>
      </c>
      <c r="J1676" s="14">
        <f t="shared" si="158"/>
        <v>1675</v>
      </c>
      <c r="K1676" s="15">
        <f t="shared" si="159"/>
        <v>16.749999999999819</v>
      </c>
      <c r="L1676" s="14">
        <f>IF(K1676&lt;Power!$B$1,G1676+(A1676-D1676)*(H1676-G1676)/(E1676-D1676),0)</f>
        <v>2000</v>
      </c>
      <c r="Q1676" s="28">
        <f t="shared" si="160"/>
        <v>1.8118839761882555E-13</v>
      </c>
      <c r="R1676" s="8">
        <f t="shared" si="161"/>
        <v>0</v>
      </c>
    </row>
    <row r="1677" spans="1:18" x14ac:dyDescent="0.2">
      <c r="A1677" s="11">
        <f t="shared" si="156"/>
        <v>16.75999999999982</v>
      </c>
      <c r="B1677" s="7">
        <f>COUNTIF(Power!$A$4:$A$34,"&lt;="&amp;A1677)</f>
        <v>17</v>
      </c>
      <c r="C1677" s="7">
        <f t="shared" si="157"/>
        <v>18</v>
      </c>
      <c r="D1677" s="8">
        <f>INDEX(Power!$A$4:$A$34,B1677)</f>
        <v>16</v>
      </c>
      <c r="E1677" s="8">
        <f>INDEX(Power!$A$4:$A$34,C1677)</f>
        <v>17</v>
      </c>
      <c r="G1677" s="8">
        <f>INDEX(Power!$B$4:$B$34,B1677)</f>
        <v>2000</v>
      </c>
      <c r="H1677" s="8">
        <f>INDEX(Power!$B$4:$B$34,C1677)</f>
        <v>2000</v>
      </c>
      <c r="J1677" s="14">
        <f t="shared" si="158"/>
        <v>1676</v>
      </c>
      <c r="K1677" s="15">
        <f t="shared" si="159"/>
        <v>16.75999999999982</v>
      </c>
      <c r="L1677" s="14">
        <f>IF(K1677&lt;Power!$B$1,G1677+(A1677-D1677)*(H1677-G1677)/(E1677-D1677),0)</f>
        <v>2000</v>
      </c>
      <c r="Q1677" s="28">
        <f t="shared" si="160"/>
        <v>1.8118839761882555E-13</v>
      </c>
      <c r="R1677" s="8">
        <f t="shared" si="161"/>
        <v>0</v>
      </c>
    </row>
    <row r="1678" spans="1:18" x14ac:dyDescent="0.2">
      <c r="A1678" s="11">
        <f t="shared" si="156"/>
        <v>16.769999999999822</v>
      </c>
      <c r="B1678" s="7">
        <f>COUNTIF(Power!$A$4:$A$34,"&lt;="&amp;A1678)</f>
        <v>17</v>
      </c>
      <c r="C1678" s="7">
        <f t="shared" si="157"/>
        <v>18</v>
      </c>
      <c r="D1678" s="8">
        <f>INDEX(Power!$A$4:$A$34,B1678)</f>
        <v>16</v>
      </c>
      <c r="E1678" s="8">
        <f>INDEX(Power!$A$4:$A$34,C1678)</f>
        <v>17</v>
      </c>
      <c r="G1678" s="8">
        <f>INDEX(Power!$B$4:$B$34,B1678)</f>
        <v>2000</v>
      </c>
      <c r="H1678" s="8">
        <f>INDEX(Power!$B$4:$B$34,C1678)</f>
        <v>2000</v>
      </c>
      <c r="J1678" s="14">
        <f t="shared" si="158"/>
        <v>1677</v>
      </c>
      <c r="K1678" s="15">
        <f t="shared" si="159"/>
        <v>16.769999999999822</v>
      </c>
      <c r="L1678" s="14">
        <f>IF(K1678&lt;Power!$B$1,G1678+(A1678-D1678)*(H1678-G1678)/(E1678-D1678),0)</f>
        <v>2000</v>
      </c>
      <c r="Q1678" s="28">
        <f t="shared" si="160"/>
        <v>1.7763568394002505E-13</v>
      </c>
      <c r="R1678" s="8">
        <f t="shared" si="161"/>
        <v>0</v>
      </c>
    </row>
    <row r="1679" spans="1:18" x14ac:dyDescent="0.2">
      <c r="A1679" s="11">
        <f t="shared" si="156"/>
        <v>16.779999999999824</v>
      </c>
      <c r="B1679" s="7">
        <f>COUNTIF(Power!$A$4:$A$34,"&lt;="&amp;A1679)</f>
        <v>17</v>
      </c>
      <c r="C1679" s="7">
        <f t="shared" si="157"/>
        <v>18</v>
      </c>
      <c r="D1679" s="8">
        <f>INDEX(Power!$A$4:$A$34,B1679)</f>
        <v>16</v>
      </c>
      <c r="E1679" s="8">
        <f>INDEX(Power!$A$4:$A$34,C1679)</f>
        <v>17</v>
      </c>
      <c r="G1679" s="8">
        <f>INDEX(Power!$B$4:$B$34,B1679)</f>
        <v>2000</v>
      </c>
      <c r="H1679" s="8">
        <f>INDEX(Power!$B$4:$B$34,C1679)</f>
        <v>2000</v>
      </c>
      <c r="J1679" s="14">
        <f t="shared" si="158"/>
        <v>1678</v>
      </c>
      <c r="K1679" s="15">
        <f t="shared" si="159"/>
        <v>16.779999999999824</v>
      </c>
      <c r="L1679" s="14">
        <f>IF(K1679&lt;Power!$B$1,G1679+(A1679-D1679)*(H1679-G1679)/(E1679-D1679),0)</f>
        <v>2000</v>
      </c>
      <c r="Q1679" s="28">
        <f t="shared" si="160"/>
        <v>1.7763568394002505E-13</v>
      </c>
      <c r="R1679" s="8">
        <f t="shared" si="161"/>
        <v>0</v>
      </c>
    </row>
    <row r="1680" spans="1:18" x14ac:dyDescent="0.2">
      <c r="A1680" s="11">
        <f t="shared" si="156"/>
        <v>16.789999999999825</v>
      </c>
      <c r="B1680" s="7">
        <f>COUNTIF(Power!$A$4:$A$34,"&lt;="&amp;A1680)</f>
        <v>17</v>
      </c>
      <c r="C1680" s="7">
        <f t="shared" si="157"/>
        <v>18</v>
      </c>
      <c r="D1680" s="8">
        <f>INDEX(Power!$A$4:$A$34,B1680)</f>
        <v>16</v>
      </c>
      <c r="E1680" s="8">
        <f>INDEX(Power!$A$4:$A$34,C1680)</f>
        <v>17</v>
      </c>
      <c r="G1680" s="8">
        <f>INDEX(Power!$B$4:$B$34,B1680)</f>
        <v>2000</v>
      </c>
      <c r="H1680" s="8">
        <f>INDEX(Power!$B$4:$B$34,C1680)</f>
        <v>2000</v>
      </c>
      <c r="J1680" s="14">
        <f t="shared" si="158"/>
        <v>1679</v>
      </c>
      <c r="K1680" s="15">
        <f t="shared" si="159"/>
        <v>16.789999999999825</v>
      </c>
      <c r="L1680" s="14">
        <f>IF(K1680&lt;Power!$B$1,G1680+(A1680-D1680)*(H1680-G1680)/(E1680-D1680),0)</f>
        <v>2000</v>
      </c>
      <c r="Q1680" s="28">
        <f t="shared" si="160"/>
        <v>1.7408297026122455E-13</v>
      </c>
      <c r="R1680" s="8">
        <f t="shared" si="161"/>
        <v>0</v>
      </c>
    </row>
    <row r="1681" spans="1:18" x14ac:dyDescent="0.2">
      <c r="A1681" s="11">
        <f t="shared" si="156"/>
        <v>16.799999999999827</v>
      </c>
      <c r="B1681" s="7">
        <f>COUNTIF(Power!$A$4:$A$34,"&lt;="&amp;A1681)</f>
        <v>17</v>
      </c>
      <c r="C1681" s="7">
        <f t="shared" si="157"/>
        <v>18</v>
      </c>
      <c r="D1681" s="8">
        <f>INDEX(Power!$A$4:$A$34,B1681)</f>
        <v>16</v>
      </c>
      <c r="E1681" s="8">
        <f>INDEX(Power!$A$4:$A$34,C1681)</f>
        <v>17</v>
      </c>
      <c r="G1681" s="8">
        <f>INDEX(Power!$B$4:$B$34,B1681)</f>
        <v>2000</v>
      </c>
      <c r="H1681" s="8">
        <f>INDEX(Power!$B$4:$B$34,C1681)</f>
        <v>2000</v>
      </c>
      <c r="J1681" s="14">
        <f t="shared" si="158"/>
        <v>1680</v>
      </c>
      <c r="K1681" s="15">
        <f t="shared" si="159"/>
        <v>16.799999999999827</v>
      </c>
      <c r="L1681" s="14">
        <f>IF(K1681&lt;Power!$B$1,G1681+(A1681-D1681)*(H1681-G1681)/(E1681-D1681),0)</f>
        <v>2000</v>
      </c>
      <c r="Q1681" s="28">
        <f t="shared" si="160"/>
        <v>1.7408297026122455E-13</v>
      </c>
      <c r="R1681" s="8">
        <f t="shared" si="161"/>
        <v>0</v>
      </c>
    </row>
    <row r="1682" spans="1:18" x14ac:dyDescent="0.2">
      <c r="A1682" s="11">
        <f t="shared" si="156"/>
        <v>16.809999999999828</v>
      </c>
      <c r="B1682" s="7">
        <f>COUNTIF(Power!$A$4:$A$34,"&lt;="&amp;A1682)</f>
        <v>17</v>
      </c>
      <c r="C1682" s="7">
        <f t="shared" si="157"/>
        <v>18</v>
      </c>
      <c r="D1682" s="8">
        <f>INDEX(Power!$A$4:$A$34,B1682)</f>
        <v>16</v>
      </c>
      <c r="E1682" s="8">
        <f>INDEX(Power!$A$4:$A$34,C1682)</f>
        <v>17</v>
      </c>
      <c r="G1682" s="8">
        <f>INDEX(Power!$B$4:$B$34,B1682)</f>
        <v>2000</v>
      </c>
      <c r="H1682" s="8">
        <f>INDEX(Power!$B$4:$B$34,C1682)</f>
        <v>2000</v>
      </c>
      <c r="J1682" s="14">
        <f t="shared" si="158"/>
        <v>1681</v>
      </c>
      <c r="K1682" s="15">
        <f t="shared" si="159"/>
        <v>16.809999999999828</v>
      </c>
      <c r="L1682" s="14">
        <f>IF(K1682&lt;Power!$B$1,G1682+(A1682-D1682)*(H1682-G1682)/(E1682-D1682),0)</f>
        <v>2000</v>
      </c>
      <c r="Q1682" s="28">
        <f t="shared" si="160"/>
        <v>1.7053025658242404E-13</v>
      </c>
      <c r="R1682" s="8">
        <f t="shared" si="161"/>
        <v>0</v>
      </c>
    </row>
    <row r="1683" spans="1:18" x14ac:dyDescent="0.2">
      <c r="A1683" s="11">
        <f t="shared" si="156"/>
        <v>16.81999999999983</v>
      </c>
      <c r="B1683" s="7">
        <f>COUNTIF(Power!$A$4:$A$34,"&lt;="&amp;A1683)</f>
        <v>17</v>
      </c>
      <c r="C1683" s="7">
        <f t="shared" si="157"/>
        <v>18</v>
      </c>
      <c r="D1683" s="8">
        <f>INDEX(Power!$A$4:$A$34,B1683)</f>
        <v>16</v>
      </c>
      <c r="E1683" s="8">
        <f>INDEX(Power!$A$4:$A$34,C1683)</f>
        <v>17</v>
      </c>
      <c r="G1683" s="8">
        <f>INDEX(Power!$B$4:$B$34,B1683)</f>
        <v>2000</v>
      </c>
      <c r="H1683" s="8">
        <f>INDEX(Power!$B$4:$B$34,C1683)</f>
        <v>2000</v>
      </c>
      <c r="J1683" s="14">
        <f t="shared" si="158"/>
        <v>1682</v>
      </c>
      <c r="K1683" s="15">
        <f t="shared" si="159"/>
        <v>16.81999999999983</v>
      </c>
      <c r="L1683" s="14">
        <f>IF(K1683&lt;Power!$B$1,G1683+(A1683-D1683)*(H1683-G1683)/(E1683-D1683),0)</f>
        <v>2000</v>
      </c>
      <c r="Q1683" s="28">
        <f t="shared" si="160"/>
        <v>1.7053025658242404E-13</v>
      </c>
      <c r="R1683" s="8">
        <f t="shared" si="161"/>
        <v>0</v>
      </c>
    </row>
    <row r="1684" spans="1:18" x14ac:dyDescent="0.2">
      <c r="A1684" s="11">
        <f t="shared" si="156"/>
        <v>16.829999999999831</v>
      </c>
      <c r="B1684" s="7">
        <f>COUNTIF(Power!$A$4:$A$34,"&lt;="&amp;A1684)</f>
        <v>17</v>
      </c>
      <c r="C1684" s="7">
        <f t="shared" si="157"/>
        <v>18</v>
      </c>
      <c r="D1684" s="8">
        <f>INDEX(Power!$A$4:$A$34,B1684)</f>
        <v>16</v>
      </c>
      <c r="E1684" s="8">
        <f>INDEX(Power!$A$4:$A$34,C1684)</f>
        <v>17</v>
      </c>
      <c r="G1684" s="8">
        <f>INDEX(Power!$B$4:$B$34,B1684)</f>
        <v>2000</v>
      </c>
      <c r="H1684" s="8">
        <f>INDEX(Power!$B$4:$B$34,C1684)</f>
        <v>2000</v>
      </c>
      <c r="J1684" s="14">
        <f t="shared" si="158"/>
        <v>1683</v>
      </c>
      <c r="K1684" s="15">
        <f t="shared" si="159"/>
        <v>16.829999999999831</v>
      </c>
      <c r="L1684" s="14">
        <f>IF(K1684&lt;Power!$B$1,G1684+(A1684-D1684)*(H1684-G1684)/(E1684-D1684),0)</f>
        <v>2000</v>
      </c>
      <c r="Q1684" s="28">
        <f t="shared" si="160"/>
        <v>1.6697754290362354E-13</v>
      </c>
      <c r="R1684" s="8">
        <f t="shared" si="161"/>
        <v>0</v>
      </c>
    </row>
    <row r="1685" spans="1:18" x14ac:dyDescent="0.2">
      <c r="A1685" s="11">
        <f t="shared" si="156"/>
        <v>16.839999999999833</v>
      </c>
      <c r="B1685" s="7">
        <f>COUNTIF(Power!$A$4:$A$34,"&lt;="&amp;A1685)</f>
        <v>17</v>
      </c>
      <c r="C1685" s="7">
        <f t="shared" si="157"/>
        <v>18</v>
      </c>
      <c r="D1685" s="8">
        <f>INDEX(Power!$A$4:$A$34,B1685)</f>
        <v>16</v>
      </c>
      <c r="E1685" s="8">
        <f>INDEX(Power!$A$4:$A$34,C1685)</f>
        <v>17</v>
      </c>
      <c r="G1685" s="8">
        <f>INDEX(Power!$B$4:$B$34,B1685)</f>
        <v>2000</v>
      </c>
      <c r="H1685" s="8">
        <f>INDEX(Power!$B$4:$B$34,C1685)</f>
        <v>2000</v>
      </c>
      <c r="J1685" s="14">
        <f t="shared" si="158"/>
        <v>1684</v>
      </c>
      <c r="K1685" s="15">
        <f t="shared" si="159"/>
        <v>16.839999999999833</v>
      </c>
      <c r="L1685" s="14">
        <f>IF(K1685&lt;Power!$B$1,G1685+(A1685-D1685)*(H1685-G1685)/(E1685-D1685),0)</f>
        <v>2000</v>
      </c>
      <c r="Q1685" s="28">
        <f t="shared" si="160"/>
        <v>1.6697754290362354E-13</v>
      </c>
      <c r="R1685" s="8">
        <f t="shared" si="161"/>
        <v>0</v>
      </c>
    </row>
    <row r="1686" spans="1:18" x14ac:dyDescent="0.2">
      <c r="A1686" s="11">
        <f t="shared" si="156"/>
        <v>16.849999999999834</v>
      </c>
      <c r="B1686" s="7">
        <f>COUNTIF(Power!$A$4:$A$34,"&lt;="&amp;A1686)</f>
        <v>17</v>
      </c>
      <c r="C1686" s="7">
        <f t="shared" si="157"/>
        <v>18</v>
      </c>
      <c r="D1686" s="8">
        <f>INDEX(Power!$A$4:$A$34,B1686)</f>
        <v>16</v>
      </c>
      <c r="E1686" s="8">
        <f>INDEX(Power!$A$4:$A$34,C1686)</f>
        <v>17</v>
      </c>
      <c r="G1686" s="8">
        <f>INDEX(Power!$B$4:$B$34,B1686)</f>
        <v>2000</v>
      </c>
      <c r="H1686" s="8">
        <f>INDEX(Power!$B$4:$B$34,C1686)</f>
        <v>2000</v>
      </c>
      <c r="J1686" s="14">
        <f t="shared" si="158"/>
        <v>1685</v>
      </c>
      <c r="K1686" s="15">
        <f t="shared" si="159"/>
        <v>16.849999999999834</v>
      </c>
      <c r="L1686" s="14">
        <f>IF(K1686&lt;Power!$B$1,G1686+(A1686-D1686)*(H1686-G1686)/(E1686-D1686),0)</f>
        <v>2000</v>
      </c>
      <c r="Q1686" s="28">
        <f t="shared" si="160"/>
        <v>1.6697754290362354E-13</v>
      </c>
      <c r="R1686" s="8">
        <f t="shared" si="161"/>
        <v>0</v>
      </c>
    </row>
    <row r="1687" spans="1:18" x14ac:dyDescent="0.2">
      <c r="A1687" s="11">
        <f t="shared" si="156"/>
        <v>16.859999999999836</v>
      </c>
      <c r="B1687" s="7">
        <f>COUNTIF(Power!$A$4:$A$34,"&lt;="&amp;A1687)</f>
        <v>17</v>
      </c>
      <c r="C1687" s="7">
        <f t="shared" si="157"/>
        <v>18</v>
      </c>
      <c r="D1687" s="8">
        <f>INDEX(Power!$A$4:$A$34,B1687)</f>
        <v>16</v>
      </c>
      <c r="E1687" s="8">
        <f>INDEX(Power!$A$4:$A$34,C1687)</f>
        <v>17</v>
      </c>
      <c r="G1687" s="8">
        <f>INDEX(Power!$B$4:$B$34,B1687)</f>
        <v>2000</v>
      </c>
      <c r="H1687" s="8">
        <f>INDEX(Power!$B$4:$B$34,C1687)</f>
        <v>2000</v>
      </c>
      <c r="J1687" s="14">
        <f t="shared" si="158"/>
        <v>1686</v>
      </c>
      <c r="K1687" s="15">
        <f t="shared" si="159"/>
        <v>16.859999999999836</v>
      </c>
      <c r="L1687" s="14">
        <f>IF(K1687&lt;Power!$B$1,G1687+(A1687-D1687)*(H1687-G1687)/(E1687-D1687),0)</f>
        <v>2000</v>
      </c>
      <c r="Q1687" s="28">
        <f t="shared" si="160"/>
        <v>1.6342482922482304E-13</v>
      </c>
      <c r="R1687" s="8">
        <f t="shared" si="161"/>
        <v>0</v>
      </c>
    </row>
    <row r="1688" spans="1:18" x14ac:dyDescent="0.2">
      <c r="A1688" s="11">
        <f t="shared" si="156"/>
        <v>16.869999999999838</v>
      </c>
      <c r="B1688" s="7">
        <f>COUNTIF(Power!$A$4:$A$34,"&lt;="&amp;A1688)</f>
        <v>17</v>
      </c>
      <c r="C1688" s="7">
        <f t="shared" si="157"/>
        <v>18</v>
      </c>
      <c r="D1688" s="8">
        <f>INDEX(Power!$A$4:$A$34,B1688)</f>
        <v>16</v>
      </c>
      <c r="E1688" s="8">
        <f>INDEX(Power!$A$4:$A$34,C1688)</f>
        <v>17</v>
      </c>
      <c r="G1688" s="8">
        <f>INDEX(Power!$B$4:$B$34,B1688)</f>
        <v>2000</v>
      </c>
      <c r="H1688" s="8">
        <f>INDEX(Power!$B$4:$B$34,C1688)</f>
        <v>2000</v>
      </c>
      <c r="J1688" s="14">
        <f t="shared" si="158"/>
        <v>1687</v>
      </c>
      <c r="K1688" s="15">
        <f t="shared" si="159"/>
        <v>16.869999999999838</v>
      </c>
      <c r="L1688" s="14">
        <f>IF(K1688&lt;Power!$B$1,G1688+(A1688-D1688)*(H1688-G1688)/(E1688-D1688),0)</f>
        <v>2000</v>
      </c>
      <c r="Q1688" s="28">
        <f t="shared" si="160"/>
        <v>1.6342482922482304E-13</v>
      </c>
      <c r="R1688" s="8">
        <f t="shared" si="161"/>
        <v>0</v>
      </c>
    </row>
    <row r="1689" spans="1:18" x14ac:dyDescent="0.2">
      <c r="A1689" s="11">
        <f t="shared" si="156"/>
        <v>16.879999999999839</v>
      </c>
      <c r="B1689" s="7">
        <f>COUNTIF(Power!$A$4:$A$34,"&lt;="&amp;A1689)</f>
        <v>17</v>
      </c>
      <c r="C1689" s="7">
        <f t="shared" si="157"/>
        <v>18</v>
      </c>
      <c r="D1689" s="8">
        <f>INDEX(Power!$A$4:$A$34,B1689)</f>
        <v>16</v>
      </c>
      <c r="E1689" s="8">
        <f>INDEX(Power!$A$4:$A$34,C1689)</f>
        <v>17</v>
      </c>
      <c r="G1689" s="8">
        <f>INDEX(Power!$B$4:$B$34,B1689)</f>
        <v>2000</v>
      </c>
      <c r="H1689" s="8">
        <f>INDEX(Power!$B$4:$B$34,C1689)</f>
        <v>2000</v>
      </c>
      <c r="J1689" s="14">
        <f t="shared" si="158"/>
        <v>1688</v>
      </c>
      <c r="K1689" s="15">
        <f t="shared" si="159"/>
        <v>16.879999999999839</v>
      </c>
      <c r="L1689" s="14">
        <f>IF(K1689&lt;Power!$B$1,G1689+(A1689-D1689)*(H1689-G1689)/(E1689-D1689),0)</f>
        <v>2000</v>
      </c>
      <c r="Q1689" s="28">
        <f t="shared" si="160"/>
        <v>1.5987211554602254E-13</v>
      </c>
      <c r="R1689" s="8">
        <f t="shared" si="161"/>
        <v>0</v>
      </c>
    </row>
    <row r="1690" spans="1:18" x14ac:dyDescent="0.2">
      <c r="A1690" s="11">
        <f t="shared" si="156"/>
        <v>16.889999999999841</v>
      </c>
      <c r="B1690" s="7">
        <f>COUNTIF(Power!$A$4:$A$34,"&lt;="&amp;A1690)</f>
        <v>17</v>
      </c>
      <c r="C1690" s="7">
        <f t="shared" si="157"/>
        <v>18</v>
      </c>
      <c r="D1690" s="8">
        <f>INDEX(Power!$A$4:$A$34,B1690)</f>
        <v>16</v>
      </c>
      <c r="E1690" s="8">
        <f>INDEX(Power!$A$4:$A$34,C1690)</f>
        <v>17</v>
      </c>
      <c r="G1690" s="8">
        <f>INDEX(Power!$B$4:$B$34,B1690)</f>
        <v>2000</v>
      </c>
      <c r="H1690" s="8">
        <f>INDEX(Power!$B$4:$B$34,C1690)</f>
        <v>2000</v>
      </c>
      <c r="J1690" s="14">
        <f t="shared" si="158"/>
        <v>1689</v>
      </c>
      <c r="K1690" s="15">
        <f t="shared" si="159"/>
        <v>16.889999999999841</v>
      </c>
      <c r="L1690" s="14">
        <f>IF(K1690&lt;Power!$B$1,G1690+(A1690-D1690)*(H1690-G1690)/(E1690-D1690),0)</f>
        <v>2000</v>
      </c>
      <c r="Q1690" s="28">
        <f t="shared" si="160"/>
        <v>1.5987211554602254E-13</v>
      </c>
      <c r="R1690" s="8">
        <f t="shared" si="161"/>
        <v>0</v>
      </c>
    </row>
    <row r="1691" spans="1:18" x14ac:dyDescent="0.2">
      <c r="A1691" s="11">
        <f t="shared" si="156"/>
        <v>16.899999999999842</v>
      </c>
      <c r="B1691" s="7">
        <f>COUNTIF(Power!$A$4:$A$34,"&lt;="&amp;A1691)</f>
        <v>17</v>
      </c>
      <c r="C1691" s="7">
        <f t="shared" si="157"/>
        <v>18</v>
      </c>
      <c r="D1691" s="8">
        <f>INDEX(Power!$A$4:$A$34,B1691)</f>
        <v>16</v>
      </c>
      <c r="E1691" s="8">
        <f>INDEX(Power!$A$4:$A$34,C1691)</f>
        <v>17</v>
      </c>
      <c r="G1691" s="8">
        <f>INDEX(Power!$B$4:$B$34,B1691)</f>
        <v>2000</v>
      </c>
      <c r="H1691" s="8">
        <f>INDEX(Power!$B$4:$B$34,C1691)</f>
        <v>2000</v>
      </c>
      <c r="J1691" s="14">
        <f t="shared" si="158"/>
        <v>1690</v>
      </c>
      <c r="K1691" s="15">
        <f t="shared" si="159"/>
        <v>16.899999999999842</v>
      </c>
      <c r="L1691" s="14">
        <f>IF(K1691&lt;Power!$B$1,G1691+(A1691-D1691)*(H1691-G1691)/(E1691-D1691),0)</f>
        <v>2000</v>
      </c>
      <c r="Q1691" s="28">
        <f t="shared" si="160"/>
        <v>1.5631940186722204E-13</v>
      </c>
      <c r="R1691" s="8">
        <f t="shared" si="161"/>
        <v>0</v>
      </c>
    </row>
    <row r="1692" spans="1:18" x14ac:dyDescent="0.2">
      <c r="A1692" s="11">
        <f t="shared" si="156"/>
        <v>16.909999999999844</v>
      </c>
      <c r="B1692" s="7">
        <f>COUNTIF(Power!$A$4:$A$34,"&lt;="&amp;A1692)</f>
        <v>17</v>
      </c>
      <c r="C1692" s="7">
        <f t="shared" si="157"/>
        <v>18</v>
      </c>
      <c r="D1692" s="8">
        <f>INDEX(Power!$A$4:$A$34,B1692)</f>
        <v>16</v>
      </c>
      <c r="E1692" s="8">
        <f>INDEX(Power!$A$4:$A$34,C1692)</f>
        <v>17</v>
      </c>
      <c r="G1692" s="8">
        <f>INDEX(Power!$B$4:$B$34,B1692)</f>
        <v>2000</v>
      </c>
      <c r="H1692" s="8">
        <f>INDEX(Power!$B$4:$B$34,C1692)</f>
        <v>2000</v>
      </c>
      <c r="J1692" s="14">
        <f t="shared" si="158"/>
        <v>1691</v>
      </c>
      <c r="K1692" s="15">
        <f t="shared" si="159"/>
        <v>16.909999999999844</v>
      </c>
      <c r="L1692" s="14">
        <f>IF(K1692&lt;Power!$B$1,G1692+(A1692-D1692)*(H1692-G1692)/(E1692-D1692),0)</f>
        <v>2000</v>
      </c>
      <c r="Q1692" s="28">
        <f t="shared" si="160"/>
        <v>1.5631940186722204E-13</v>
      </c>
      <c r="R1692" s="8">
        <f t="shared" si="161"/>
        <v>0</v>
      </c>
    </row>
    <row r="1693" spans="1:18" x14ac:dyDescent="0.2">
      <c r="A1693" s="11">
        <f t="shared" si="156"/>
        <v>16.919999999999845</v>
      </c>
      <c r="B1693" s="7">
        <f>COUNTIF(Power!$A$4:$A$34,"&lt;="&amp;A1693)</f>
        <v>17</v>
      </c>
      <c r="C1693" s="7">
        <f t="shared" si="157"/>
        <v>18</v>
      </c>
      <c r="D1693" s="8">
        <f>INDEX(Power!$A$4:$A$34,B1693)</f>
        <v>16</v>
      </c>
      <c r="E1693" s="8">
        <f>INDEX(Power!$A$4:$A$34,C1693)</f>
        <v>17</v>
      </c>
      <c r="G1693" s="8">
        <f>INDEX(Power!$B$4:$B$34,B1693)</f>
        <v>2000</v>
      </c>
      <c r="H1693" s="8">
        <f>INDEX(Power!$B$4:$B$34,C1693)</f>
        <v>2000</v>
      </c>
      <c r="J1693" s="14">
        <f t="shared" si="158"/>
        <v>1692</v>
      </c>
      <c r="K1693" s="15">
        <f t="shared" si="159"/>
        <v>16.919999999999845</v>
      </c>
      <c r="L1693" s="14">
        <f>IF(K1693&lt;Power!$B$1,G1693+(A1693-D1693)*(H1693-G1693)/(E1693-D1693),0)</f>
        <v>2000</v>
      </c>
      <c r="Q1693" s="28">
        <f t="shared" si="160"/>
        <v>1.5631940186722204E-13</v>
      </c>
      <c r="R1693" s="8">
        <f t="shared" si="161"/>
        <v>0</v>
      </c>
    </row>
    <row r="1694" spans="1:18" x14ac:dyDescent="0.2">
      <c r="A1694" s="11">
        <f t="shared" si="156"/>
        <v>16.929999999999847</v>
      </c>
      <c r="B1694" s="7">
        <f>COUNTIF(Power!$A$4:$A$34,"&lt;="&amp;A1694)</f>
        <v>17</v>
      </c>
      <c r="C1694" s="7">
        <f t="shared" si="157"/>
        <v>18</v>
      </c>
      <c r="D1694" s="8">
        <f>INDEX(Power!$A$4:$A$34,B1694)</f>
        <v>16</v>
      </c>
      <c r="E1694" s="8">
        <f>INDEX(Power!$A$4:$A$34,C1694)</f>
        <v>17</v>
      </c>
      <c r="G1694" s="8">
        <f>INDEX(Power!$B$4:$B$34,B1694)</f>
        <v>2000</v>
      </c>
      <c r="H1694" s="8">
        <f>INDEX(Power!$B$4:$B$34,C1694)</f>
        <v>2000</v>
      </c>
      <c r="J1694" s="14">
        <f t="shared" si="158"/>
        <v>1693</v>
      </c>
      <c r="K1694" s="15">
        <f t="shared" si="159"/>
        <v>16.929999999999847</v>
      </c>
      <c r="L1694" s="14">
        <f>IF(K1694&lt;Power!$B$1,G1694+(A1694-D1694)*(H1694-G1694)/(E1694-D1694),0)</f>
        <v>2000</v>
      </c>
      <c r="Q1694" s="28">
        <f t="shared" si="160"/>
        <v>1.5276668818842154E-13</v>
      </c>
      <c r="R1694" s="8">
        <f t="shared" si="161"/>
        <v>0</v>
      </c>
    </row>
    <row r="1695" spans="1:18" x14ac:dyDescent="0.2">
      <c r="A1695" s="11">
        <f t="shared" si="156"/>
        <v>16.939999999999849</v>
      </c>
      <c r="B1695" s="7">
        <f>COUNTIF(Power!$A$4:$A$34,"&lt;="&amp;A1695)</f>
        <v>17</v>
      </c>
      <c r="C1695" s="7">
        <f t="shared" si="157"/>
        <v>18</v>
      </c>
      <c r="D1695" s="8">
        <f>INDEX(Power!$A$4:$A$34,B1695)</f>
        <v>16</v>
      </c>
      <c r="E1695" s="8">
        <f>INDEX(Power!$A$4:$A$34,C1695)</f>
        <v>17</v>
      </c>
      <c r="G1695" s="8">
        <f>INDEX(Power!$B$4:$B$34,B1695)</f>
        <v>2000</v>
      </c>
      <c r="H1695" s="8">
        <f>INDEX(Power!$B$4:$B$34,C1695)</f>
        <v>2000</v>
      </c>
      <c r="J1695" s="14">
        <f t="shared" si="158"/>
        <v>1694</v>
      </c>
      <c r="K1695" s="15">
        <f t="shared" si="159"/>
        <v>16.939999999999849</v>
      </c>
      <c r="L1695" s="14">
        <f>IF(K1695&lt;Power!$B$1,G1695+(A1695-D1695)*(H1695-G1695)/(E1695-D1695),0)</f>
        <v>2000</v>
      </c>
      <c r="Q1695" s="28">
        <f t="shared" si="160"/>
        <v>1.5276668818842154E-13</v>
      </c>
      <c r="R1695" s="8">
        <f t="shared" si="161"/>
        <v>0</v>
      </c>
    </row>
    <row r="1696" spans="1:18" x14ac:dyDescent="0.2">
      <c r="A1696" s="11">
        <f t="shared" si="156"/>
        <v>16.94999999999985</v>
      </c>
      <c r="B1696" s="7">
        <f>COUNTIF(Power!$A$4:$A$34,"&lt;="&amp;A1696)</f>
        <v>17</v>
      </c>
      <c r="C1696" s="7">
        <f t="shared" si="157"/>
        <v>18</v>
      </c>
      <c r="D1696" s="8">
        <f>INDEX(Power!$A$4:$A$34,B1696)</f>
        <v>16</v>
      </c>
      <c r="E1696" s="8">
        <f>INDEX(Power!$A$4:$A$34,C1696)</f>
        <v>17</v>
      </c>
      <c r="G1696" s="8">
        <f>INDEX(Power!$B$4:$B$34,B1696)</f>
        <v>2000</v>
      </c>
      <c r="H1696" s="8">
        <f>INDEX(Power!$B$4:$B$34,C1696)</f>
        <v>2000</v>
      </c>
      <c r="J1696" s="14">
        <f t="shared" si="158"/>
        <v>1695</v>
      </c>
      <c r="K1696" s="15">
        <f t="shared" si="159"/>
        <v>16.94999999999985</v>
      </c>
      <c r="L1696" s="14">
        <f>IF(K1696&lt;Power!$B$1,G1696+(A1696-D1696)*(H1696-G1696)/(E1696-D1696),0)</f>
        <v>2000</v>
      </c>
      <c r="Q1696" s="28">
        <f t="shared" si="160"/>
        <v>1.4921397450962104E-13</v>
      </c>
      <c r="R1696" s="8">
        <f t="shared" si="161"/>
        <v>0</v>
      </c>
    </row>
    <row r="1697" spans="1:18" x14ac:dyDescent="0.2">
      <c r="A1697" s="11">
        <f t="shared" si="156"/>
        <v>16.959999999999852</v>
      </c>
      <c r="B1697" s="7">
        <f>COUNTIF(Power!$A$4:$A$34,"&lt;="&amp;A1697)</f>
        <v>17</v>
      </c>
      <c r="C1697" s="7">
        <f t="shared" si="157"/>
        <v>18</v>
      </c>
      <c r="D1697" s="8">
        <f>INDEX(Power!$A$4:$A$34,B1697)</f>
        <v>16</v>
      </c>
      <c r="E1697" s="8">
        <f>INDEX(Power!$A$4:$A$34,C1697)</f>
        <v>17</v>
      </c>
      <c r="G1697" s="8">
        <f>INDEX(Power!$B$4:$B$34,B1697)</f>
        <v>2000</v>
      </c>
      <c r="H1697" s="8">
        <f>INDEX(Power!$B$4:$B$34,C1697)</f>
        <v>2000</v>
      </c>
      <c r="J1697" s="14">
        <f t="shared" si="158"/>
        <v>1696</v>
      </c>
      <c r="K1697" s="15">
        <f t="shared" si="159"/>
        <v>16.959999999999852</v>
      </c>
      <c r="L1697" s="14">
        <f>IF(K1697&lt;Power!$B$1,G1697+(A1697-D1697)*(H1697-G1697)/(E1697-D1697),0)</f>
        <v>2000</v>
      </c>
      <c r="Q1697" s="28">
        <f t="shared" si="160"/>
        <v>1.4921397450962104E-13</v>
      </c>
      <c r="R1697" s="8">
        <f t="shared" si="161"/>
        <v>0</v>
      </c>
    </row>
    <row r="1698" spans="1:18" x14ac:dyDescent="0.2">
      <c r="A1698" s="11">
        <f t="shared" si="156"/>
        <v>16.969999999999853</v>
      </c>
      <c r="B1698" s="7">
        <f>COUNTIF(Power!$A$4:$A$34,"&lt;="&amp;A1698)</f>
        <v>17</v>
      </c>
      <c r="C1698" s="7">
        <f t="shared" si="157"/>
        <v>18</v>
      </c>
      <c r="D1698" s="8">
        <f>INDEX(Power!$A$4:$A$34,B1698)</f>
        <v>16</v>
      </c>
      <c r="E1698" s="8">
        <f>INDEX(Power!$A$4:$A$34,C1698)</f>
        <v>17</v>
      </c>
      <c r="G1698" s="8">
        <f>INDEX(Power!$B$4:$B$34,B1698)</f>
        <v>2000</v>
      </c>
      <c r="H1698" s="8">
        <f>INDEX(Power!$B$4:$B$34,C1698)</f>
        <v>2000</v>
      </c>
      <c r="J1698" s="14">
        <f t="shared" si="158"/>
        <v>1697</v>
      </c>
      <c r="K1698" s="15">
        <f t="shared" si="159"/>
        <v>16.969999999999853</v>
      </c>
      <c r="L1698" s="14">
        <f>IF(K1698&lt;Power!$B$1,G1698+(A1698-D1698)*(H1698-G1698)/(E1698-D1698),0)</f>
        <v>2000</v>
      </c>
      <c r="Q1698" s="28">
        <f t="shared" si="160"/>
        <v>1.4566126083082054E-13</v>
      </c>
      <c r="R1698" s="8">
        <f t="shared" si="161"/>
        <v>0</v>
      </c>
    </row>
    <row r="1699" spans="1:18" x14ac:dyDescent="0.2">
      <c r="A1699" s="11">
        <f t="shared" si="156"/>
        <v>16.979999999999855</v>
      </c>
      <c r="B1699" s="7">
        <f>COUNTIF(Power!$A$4:$A$34,"&lt;="&amp;A1699)</f>
        <v>17</v>
      </c>
      <c r="C1699" s="7">
        <f t="shared" si="157"/>
        <v>18</v>
      </c>
      <c r="D1699" s="8">
        <f>INDEX(Power!$A$4:$A$34,B1699)</f>
        <v>16</v>
      </c>
      <c r="E1699" s="8">
        <f>INDEX(Power!$A$4:$A$34,C1699)</f>
        <v>17</v>
      </c>
      <c r="G1699" s="8">
        <f>INDEX(Power!$B$4:$B$34,B1699)</f>
        <v>2000</v>
      </c>
      <c r="H1699" s="8">
        <f>INDEX(Power!$B$4:$B$34,C1699)</f>
        <v>2000</v>
      </c>
      <c r="J1699" s="14">
        <f t="shared" si="158"/>
        <v>1698</v>
      </c>
      <c r="K1699" s="15">
        <f t="shared" si="159"/>
        <v>16.979999999999855</v>
      </c>
      <c r="L1699" s="14">
        <f>IF(K1699&lt;Power!$B$1,G1699+(A1699-D1699)*(H1699-G1699)/(E1699-D1699),0)</f>
        <v>2000</v>
      </c>
      <c r="Q1699" s="28">
        <f t="shared" si="160"/>
        <v>1.4566126083082054E-13</v>
      </c>
      <c r="R1699" s="8">
        <f t="shared" si="161"/>
        <v>0</v>
      </c>
    </row>
    <row r="1700" spans="1:18" x14ac:dyDescent="0.2">
      <c r="A1700" s="11">
        <f t="shared" si="156"/>
        <v>16.989999999999856</v>
      </c>
      <c r="B1700" s="7">
        <f>COUNTIF(Power!$A$4:$A$34,"&lt;="&amp;A1700)</f>
        <v>17</v>
      </c>
      <c r="C1700" s="7">
        <f t="shared" si="157"/>
        <v>18</v>
      </c>
      <c r="D1700" s="8">
        <f>INDEX(Power!$A$4:$A$34,B1700)</f>
        <v>16</v>
      </c>
      <c r="E1700" s="8">
        <f>INDEX(Power!$A$4:$A$34,C1700)</f>
        <v>17</v>
      </c>
      <c r="G1700" s="8">
        <f>INDEX(Power!$B$4:$B$34,B1700)</f>
        <v>2000</v>
      </c>
      <c r="H1700" s="8">
        <f>INDEX(Power!$B$4:$B$34,C1700)</f>
        <v>2000</v>
      </c>
      <c r="J1700" s="14">
        <f t="shared" si="158"/>
        <v>1699</v>
      </c>
      <c r="K1700" s="15">
        <f t="shared" si="159"/>
        <v>16.989999999999856</v>
      </c>
      <c r="L1700" s="14">
        <f>IF(K1700&lt;Power!$B$1,G1700+(A1700-D1700)*(H1700-G1700)/(E1700-D1700),0)</f>
        <v>2000</v>
      </c>
      <c r="Q1700" s="28">
        <f t="shared" si="160"/>
        <v>1.4210854715202004E-13</v>
      </c>
      <c r="R1700" s="8">
        <f t="shared" si="161"/>
        <v>0</v>
      </c>
    </row>
    <row r="1701" spans="1:18" x14ac:dyDescent="0.2">
      <c r="A1701" s="11">
        <f t="shared" si="156"/>
        <v>16.999999999999858</v>
      </c>
      <c r="B1701" s="7">
        <f>COUNTIF(Power!$A$4:$A$34,"&lt;="&amp;A1701)</f>
        <v>17</v>
      </c>
      <c r="C1701" s="7">
        <f t="shared" si="157"/>
        <v>18</v>
      </c>
      <c r="D1701" s="8">
        <f>INDEX(Power!$A$4:$A$34,B1701)</f>
        <v>16</v>
      </c>
      <c r="E1701" s="8">
        <f>INDEX(Power!$A$4:$A$34,C1701)</f>
        <v>17</v>
      </c>
      <c r="G1701" s="8">
        <f>INDEX(Power!$B$4:$B$34,B1701)</f>
        <v>2000</v>
      </c>
      <c r="H1701" s="8">
        <f>INDEX(Power!$B$4:$B$34,C1701)</f>
        <v>2000</v>
      </c>
      <c r="J1701" s="14">
        <f t="shared" si="158"/>
        <v>1700</v>
      </c>
      <c r="K1701" s="15">
        <f t="shared" si="159"/>
        <v>16.999999999999858</v>
      </c>
      <c r="L1701" s="14">
        <f>IF(K1701&lt;Power!$B$1,G1701+(A1701-D1701)*(H1701-G1701)/(E1701-D1701),0)</f>
        <v>2000</v>
      </c>
      <c r="Q1701" s="28">
        <f t="shared" si="160"/>
        <v>1.4210854715202004E-13</v>
      </c>
      <c r="R1701" s="8">
        <f t="shared" si="161"/>
        <v>0</v>
      </c>
    </row>
    <row r="1702" spans="1:18" x14ac:dyDescent="0.2">
      <c r="A1702" s="11">
        <f t="shared" si="156"/>
        <v>17.009999999999859</v>
      </c>
      <c r="B1702" s="7">
        <f>COUNTIF(Power!$A$4:$A$34,"&lt;="&amp;A1702)</f>
        <v>18</v>
      </c>
      <c r="C1702" s="7">
        <f t="shared" si="157"/>
        <v>19</v>
      </c>
      <c r="D1702" s="8">
        <f>INDEX(Power!$A$4:$A$34,B1702)</f>
        <v>17</v>
      </c>
      <c r="E1702" s="8">
        <f>INDEX(Power!$A$4:$A$34,C1702)</f>
        <v>18</v>
      </c>
      <c r="G1702" s="8">
        <f>INDEX(Power!$B$4:$B$34,B1702)</f>
        <v>2000</v>
      </c>
      <c r="H1702" s="8">
        <f>INDEX(Power!$B$4:$B$34,C1702)</f>
        <v>2000</v>
      </c>
      <c r="J1702" s="14">
        <f t="shared" si="158"/>
        <v>1701</v>
      </c>
      <c r="K1702" s="15">
        <f t="shared" si="159"/>
        <v>17.009999999999859</v>
      </c>
      <c r="L1702" s="14">
        <f>IF(K1702&lt;Power!$B$1,G1702+(A1702-D1702)*(H1702-G1702)/(E1702-D1702),0)</f>
        <v>2000</v>
      </c>
      <c r="Q1702" s="28">
        <f t="shared" si="160"/>
        <v>1.4210854715202004E-13</v>
      </c>
      <c r="R1702" s="8">
        <f t="shared" si="161"/>
        <v>0</v>
      </c>
    </row>
    <row r="1703" spans="1:18" x14ac:dyDescent="0.2">
      <c r="A1703" s="11">
        <f t="shared" si="156"/>
        <v>17.019999999999861</v>
      </c>
      <c r="B1703" s="7">
        <f>COUNTIF(Power!$A$4:$A$34,"&lt;="&amp;A1703)</f>
        <v>18</v>
      </c>
      <c r="C1703" s="7">
        <f t="shared" si="157"/>
        <v>19</v>
      </c>
      <c r="D1703" s="8">
        <f>INDEX(Power!$A$4:$A$34,B1703)</f>
        <v>17</v>
      </c>
      <c r="E1703" s="8">
        <f>INDEX(Power!$A$4:$A$34,C1703)</f>
        <v>18</v>
      </c>
      <c r="G1703" s="8">
        <f>INDEX(Power!$B$4:$B$34,B1703)</f>
        <v>2000</v>
      </c>
      <c r="H1703" s="8">
        <f>INDEX(Power!$B$4:$B$34,C1703)</f>
        <v>2000</v>
      </c>
      <c r="J1703" s="14">
        <f t="shared" si="158"/>
        <v>1702</v>
      </c>
      <c r="K1703" s="15">
        <f t="shared" si="159"/>
        <v>17.019999999999861</v>
      </c>
      <c r="L1703" s="14">
        <f>IF(K1703&lt;Power!$B$1,G1703+(A1703-D1703)*(H1703-G1703)/(E1703-D1703),0)</f>
        <v>2000</v>
      </c>
      <c r="Q1703" s="28">
        <f t="shared" si="160"/>
        <v>1.3855583347321954E-13</v>
      </c>
      <c r="R1703" s="8">
        <f t="shared" si="161"/>
        <v>0</v>
      </c>
    </row>
    <row r="1704" spans="1:18" x14ac:dyDescent="0.2">
      <c r="A1704" s="11">
        <f t="shared" si="156"/>
        <v>17.029999999999863</v>
      </c>
      <c r="B1704" s="7">
        <f>COUNTIF(Power!$A$4:$A$34,"&lt;="&amp;A1704)</f>
        <v>18</v>
      </c>
      <c r="C1704" s="7">
        <f t="shared" si="157"/>
        <v>19</v>
      </c>
      <c r="D1704" s="8">
        <f>INDEX(Power!$A$4:$A$34,B1704)</f>
        <v>17</v>
      </c>
      <c r="E1704" s="8">
        <f>INDEX(Power!$A$4:$A$34,C1704)</f>
        <v>18</v>
      </c>
      <c r="G1704" s="8">
        <f>INDEX(Power!$B$4:$B$34,B1704)</f>
        <v>2000</v>
      </c>
      <c r="H1704" s="8">
        <f>INDEX(Power!$B$4:$B$34,C1704)</f>
        <v>2000</v>
      </c>
      <c r="J1704" s="14">
        <f t="shared" si="158"/>
        <v>1703</v>
      </c>
      <c r="K1704" s="15">
        <f t="shared" si="159"/>
        <v>17.029999999999863</v>
      </c>
      <c r="L1704" s="14">
        <f>IF(K1704&lt;Power!$B$1,G1704+(A1704-D1704)*(H1704-G1704)/(E1704-D1704),0)</f>
        <v>2000</v>
      </c>
      <c r="Q1704" s="28">
        <f t="shared" si="160"/>
        <v>1.3855583347321954E-13</v>
      </c>
      <c r="R1704" s="8">
        <f t="shared" si="161"/>
        <v>0</v>
      </c>
    </row>
    <row r="1705" spans="1:18" x14ac:dyDescent="0.2">
      <c r="A1705" s="11">
        <f t="shared" si="156"/>
        <v>17.039999999999864</v>
      </c>
      <c r="B1705" s="7">
        <f>COUNTIF(Power!$A$4:$A$34,"&lt;="&amp;A1705)</f>
        <v>18</v>
      </c>
      <c r="C1705" s="7">
        <f t="shared" si="157"/>
        <v>19</v>
      </c>
      <c r="D1705" s="8">
        <f>INDEX(Power!$A$4:$A$34,B1705)</f>
        <v>17</v>
      </c>
      <c r="E1705" s="8">
        <f>INDEX(Power!$A$4:$A$34,C1705)</f>
        <v>18</v>
      </c>
      <c r="G1705" s="8">
        <f>INDEX(Power!$B$4:$B$34,B1705)</f>
        <v>2000</v>
      </c>
      <c r="H1705" s="8">
        <f>INDEX(Power!$B$4:$B$34,C1705)</f>
        <v>2000</v>
      </c>
      <c r="J1705" s="14">
        <f t="shared" si="158"/>
        <v>1704</v>
      </c>
      <c r="K1705" s="15">
        <f t="shared" si="159"/>
        <v>17.039999999999864</v>
      </c>
      <c r="L1705" s="14">
        <f>IF(K1705&lt;Power!$B$1,G1705+(A1705-D1705)*(H1705-G1705)/(E1705-D1705),0)</f>
        <v>2000</v>
      </c>
      <c r="Q1705" s="28">
        <f t="shared" si="160"/>
        <v>1.3500311979441904E-13</v>
      </c>
      <c r="R1705" s="8">
        <f t="shared" si="161"/>
        <v>0</v>
      </c>
    </row>
    <row r="1706" spans="1:18" x14ac:dyDescent="0.2">
      <c r="A1706" s="11">
        <f t="shared" si="156"/>
        <v>17.049999999999866</v>
      </c>
      <c r="B1706" s="7">
        <f>COUNTIF(Power!$A$4:$A$34,"&lt;="&amp;A1706)</f>
        <v>18</v>
      </c>
      <c r="C1706" s="7">
        <f t="shared" si="157"/>
        <v>19</v>
      </c>
      <c r="D1706" s="8">
        <f>INDEX(Power!$A$4:$A$34,B1706)</f>
        <v>17</v>
      </c>
      <c r="E1706" s="8">
        <f>INDEX(Power!$A$4:$A$34,C1706)</f>
        <v>18</v>
      </c>
      <c r="G1706" s="8">
        <f>INDEX(Power!$B$4:$B$34,B1706)</f>
        <v>2000</v>
      </c>
      <c r="H1706" s="8">
        <f>INDEX(Power!$B$4:$B$34,C1706)</f>
        <v>2000</v>
      </c>
      <c r="J1706" s="14">
        <f t="shared" si="158"/>
        <v>1705</v>
      </c>
      <c r="K1706" s="15">
        <f t="shared" si="159"/>
        <v>17.049999999999866</v>
      </c>
      <c r="L1706" s="14">
        <f>IF(K1706&lt;Power!$B$1,G1706+(A1706-D1706)*(H1706-G1706)/(E1706-D1706),0)</f>
        <v>2000</v>
      </c>
      <c r="Q1706" s="28">
        <f t="shared" si="160"/>
        <v>1.3500311979441904E-13</v>
      </c>
      <c r="R1706" s="8">
        <f t="shared" si="161"/>
        <v>0</v>
      </c>
    </row>
    <row r="1707" spans="1:18" x14ac:dyDescent="0.2">
      <c r="A1707" s="11">
        <f t="shared" si="156"/>
        <v>17.059999999999867</v>
      </c>
      <c r="B1707" s="7">
        <f>COUNTIF(Power!$A$4:$A$34,"&lt;="&amp;A1707)</f>
        <v>18</v>
      </c>
      <c r="C1707" s="7">
        <f t="shared" si="157"/>
        <v>19</v>
      </c>
      <c r="D1707" s="8">
        <f>INDEX(Power!$A$4:$A$34,B1707)</f>
        <v>17</v>
      </c>
      <c r="E1707" s="8">
        <f>INDEX(Power!$A$4:$A$34,C1707)</f>
        <v>18</v>
      </c>
      <c r="G1707" s="8">
        <f>INDEX(Power!$B$4:$B$34,B1707)</f>
        <v>2000</v>
      </c>
      <c r="H1707" s="8">
        <f>INDEX(Power!$B$4:$B$34,C1707)</f>
        <v>2000</v>
      </c>
      <c r="J1707" s="14">
        <f t="shared" si="158"/>
        <v>1706</v>
      </c>
      <c r="K1707" s="15">
        <f t="shared" si="159"/>
        <v>17.059999999999867</v>
      </c>
      <c r="L1707" s="14">
        <f>IF(K1707&lt;Power!$B$1,G1707+(A1707-D1707)*(H1707-G1707)/(E1707-D1707),0)</f>
        <v>2000</v>
      </c>
      <c r="Q1707" s="28">
        <f t="shared" si="160"/>
        <v>1.3145040611561853E-13</v>
      </c>
      <c r="R1707" s="8">
        <f t="shared" si="161"/>
        <v>0</v>
      </c>
    </row>
    <row r="1708" spans="1:18" x14ac:dyDescent="0.2">
      <c r="A1708" s="11">
        <f t="shared" si="156"/>
        <v>17.069999999999869</v>
      </c>
      <c r="B1708" s="7">
        <f>COUNTIF(Power!$A$4:$A$34,"&lt;="&amp;A1708)</f>
        <v>18</v>
      </c>
      <c r="C1708" s="7">
        <f t="shared" si="157"/>
        <v>19</v>
      </c>
      <c r="D1708" s="8">
        <f>INDEX(Power!$A$4:$A$34,B1708)</f>
        <v>17</v>
      </c>
      <c r="E1708" s="8">
        <f>INDEX(Power!$A$4:$A$34,C1708)</f>
        <v>18</v>
      </c>
      <c r="G1708" s="8">
        <f>INDEX(Power!$B$4:$B$34,B1708)</f>
        <v>2000</v>
      </c>
      <c r="H1708" s="8">
        <f>INDEX(Power!$B$4:$B$34,C1708)</f>
        <v>2000</v>
      </c>
      <c r="J1708" s="14">
        <f t="shared" si="158"/>
        <v>1707</v>
      </c>
      <c r="K1708" s="15">
        <f t="shared" si="159"/>
        <v>17.069999999999869</v>
      </c>
      <c r="L1708" s="14">
        <f>IF(K1708&lt;Power!$B$1,G1708+(A1708-D1708)*(H1708-G1708)/(E1708-D1708),0)</f>
        <v>2000</v>
      </c>
      <c r="Q1708" s="28">
        <f t="shared" si="160"/>
        <v>1.3145040611561853E-13</v>
      </c>
      <c r="R1708" s="8">
        <f t="shared" si="161"/>
        <v>0</v>
      </c>
    </row>
    <row r="1709" spans="1:18" x14ac:dyDescent="0.2">
      <c r="A1709" s="11">
        <f t="shared" si="156"/>
        <v>17.07999999999987</v>
      </c>
      <c r="B1709" s="7">
        <f>COUNTIF(Power!$A$4:$A$34,"&lt;="&amp;A1709)</f>
        <v>18</v>
      </c>
      <c r="C1709" s="7">
        <f t="shared" si="157"/>
        <v>19</v>
      </c>
      <c r="D1709" s="8">
        <f>INDEX(Power!$A$4:$A$34,B1709)</f>
        <v>17</v>
      </c>
      <c r="E1709" s="8">
        <f>INDEX(Power!$A$4:$A$34,C1709)</f>
        <v>18</v>
      </c>
      <c r="G1709" s="8">
        <f>INDEX(Power!$B$4:$B$34,B1709)</f>
        <v>2000</v>
      </c>
      <c r="H1709" s="8">
        <f>INDEX(Power!$B$4:$B$34,C1709)</f>
        <v>2000</v>
      </c>
      <c r="J1709" s="14">
        <f t="shared" si="158"/>
        <v>1708</v>
      </c>
      <c r="K1709" s="15">
        <f t="shared" si="159"/>
        <v>17.07999999999987</v>
      </c>
      <c r="L1709" s="14">
        <f>IF(K1709&lt;Power!$B$1,G1709+(A1709-D1709)*(H1709-G1709)/(E1709-D1709),0)</f>
        <v>2000</v>
      </c>
      <c r="Q1709" s="28">
        <f t="shared" si="160"/>
        <v>1.2789769243681803E-13</v>
      </c>
      <c r="R1709" s="8">
        <f t="shared" si="161"/>
        <v>0</v>
      </c>
    </row>
    <row r="1710" spans="1:18" x14ac:dyDescent="0.2">
      <c r="A1710" s="11">
        <f t="shared" si="156"/>
        <v>17.089999999999872</v>
      </c>
      <c r="B1710" s="7">
        <f>COUNTIF(Power!$A$4:$A$34,"&lt;="&amp;A1710)</f>
        <v>18</v>
      </c>
      <c r="C1710" s="7">
        <f t="shared" si="157"/>
        <v>19</v>
      </c>
      <c r="D1710" s="8">
        <f>INDEX(Power!$A$4:$A$34,B1710)</f>
        <v>17</v>
      </c>
      <c r="E1710" s="8">
        <f>INDEX(Power!$A$4:$A$34,C1710)</f>
        <v>18</v>
      </c>
      <c r="G1710" s="8">
        <f>INDEX(Power!$B$4:$B$34,B1710)</f>
        <v>2000</v>
      </c>
      <c r="H1710" s="8">
        <f>INDEX(Power!$B$4:$B$34,C1710)</f>
        <v>2000</v>
      </c>
      <c r="J1710" s="14">
        <f t="shared" si="158"/>
        <v>1709</v>
      </c>
      <c r="K1710" s="15">
        <f t="shared" si="159"/>
        <v>17.089999999999872</v>
      </c>
      <c r="L1710" s="14">
        <f>IF(K1710&lt;Power!$B$1,G1710+(A1710-D1710)*(H1710-G1710)/(E1710-D1710),0)</f>
        <v>2000</v>
      </c>
      <c r="Q1710" s="28">
        <f t="shared" si="160"/>
        <v>1.2789769243681803E-13</v>
      </c>
      <c r="R1710" s="8">
        <f t="shared" si="161"/>
        <v>0</v>
      </c>
    </row>
    <row r="1711" spans="1:18" x14ac:dyDescent="0.2">
      <c r="A1711" s="11">
        <f t="shared" si="156"/>
        <v>17.099999999999874</v>
      </c>
      <c r="B1711" s="7">
        <f>COUNTIF(Power!$A$4:$A$34,"&lt;="&amp;A1711)</f>
        <v>18</v>
      </c>
      <c r="C1711" s="7">
        <f t="shared" si="157"/>
        <v>19</v>
      </c>
      <c r="D1711" s="8">
        <f>INDEX(Power!$A$4:$A$34,B1711)</f>
        <v>17</v>
      </c>
      <c r="E1711" s="8">
        <f>INDEX(Power!$A$4:$A$34,C1711)</f>
        <v>18</v>
      </c>
      <c r="G1711" s="8">
        <f>INDEX(Power!$B$4:$B$34,B1711)</f>
        <v>2000</v>
      </c>
      <c r="H1711" s="8">
        <f>INDEX(Power!$B$4:$B$34,C1711)</f>
        <v>2000</v>
      </c>
      <c r="J1711" s="14">
        <f t="shared" si="158"/>
        <v>1710</v>
      </c>
      <c r="K1711" s="15">
        <f t="shared" si="159"/>
        <v>17.099999999999874</v>
      </c>
      <c r="L1711" s="14">
        <f>IF(K1711&lt;Power!$B$1,G1711+(A1711-D1711)*(H1711-G1711)/(E1711-D1711),0)</f>
        <v>2000</v>
      </c>
      <c r="Q1711" s="28">
        <f t="shared" si="160"/>
        <v>1.2789769243681803E-13</v>
      </c>
      <c r="R1711" s="8">
        <f t="shared" si="161"/>
        <v>0</v>
      </c>
    </row>
    <row r="1712" spans="1:18" x14ac:dyDescent="0.2">
      <c r="A1712" s="11">
        <f t="shared" si="156"/>
        <v>17.109999999999875</v>
      </c>
      <c r="B1712" s="7">
        <f>COUNTIF(Power!$A$4:$A$34,"&lt;="&amp;A1712)</f>
        <v>18</v>
      </c>
      <c r="C1712" s="7">
        <f t="shared" si="157"/>
        <v>19</v>
      </c>
      <c r="D1712" s="8">
        <f>INDEX(Power!$A$4:$A$34,B1712)</f>
        <v>17</v>
      </c>
      <c r="E1712" s="8">
        <f>INDEX(Power!$A$4:$A$34,C1712)</f>
        <v>18</v>
      </c>
      <c r="G1712" s="8">
        <f>INDEX(Power!$B$4:$B$34,B1712)</f>
        <v>2000</v>
      </c>
      <c r="H1712" s="8">
        <f>INDEX(Power!$B$4:$B$34,C1712)</f>
        <v>2000</v>
      </c>
      <c r="J1712" s="14">
        <f t="shared" si="158"/>
        <v>1711</v>
      </c>
      <c r="K1712" s="15">
        <f t="shared" si="159"/>
        <v>17.109999999999875</v>
      </c>
      <c r="L1712" s="14">
        <f>IF(K1712&lt;Power!$B$1,G1712+(A1712-D1712)*(H1712-G1712)/(E1712-D1712),0)</f>
        <v>2000</v>
      </c>
      <c r="Q1712" s="28">
        <f t="shared" si="160"/>
        <v>1.2434497875801753E-13</v>
      </c>
      <c r="R1712" s="8">
        <f t="shared" si="161"/>
        <v>0</v>
      </c>
    </row>
    <row r="1713" spans="1:18" x14ac:dyDescent="0.2">
      <c r="A1713" s="11">
        <f t="shared" si="156"/>
        <v>17.119999999999877</v>
      </c>
      <c r="B1713" s="7">
        <f>COUNTIF(Power!$A$4:$A$34,"&lt;="&amp;A1713)</f>
        <v>18</v>
      </c>
      <c r="C1713" s="7">
        <f t="shared" si="157"/>
        <v>19</v>
      </c>
      <c r="D1713" s="8">
        <f>INDEX(Power!$A$4:$A$34,B1713)</f>
        <v>17</v>
      </c>
      <c r="E1713" s="8">
        <f>INDEX(Power!$A$4:$A$34,C1713)</f>
        <v>18</v>
      </c>
      <c r="G1713" s="8">
        <f>INDEX(Power!$B$4:$B$34,B1713)</f>
        <v>2000</v>
      </c>
      <c r="H1713" s="8">
        <f>INDEX(Power!$B$4:$B$34,C1713)</f>
        <v>2000</v>
      </c>
      <c r="J1713" s="14">
        <f t="shared" si="158"/>
        <v>1712</v>
      </c>
      <c r="K1713" s="15">
        <f t="shared" si="159"/>
        <v>17.119999999999877</v>
      </c>
      <c r="L1713" s="14">
        <f>IF(K1713&lt;Power!$B$1,G1713+(A1713-D1713)*(H1713-G1713)/(E1713-D1713),0)</f>
        <v>2000</v>
      </c>
      <c r="Q1713" s="28">
        <f t="shared" si="160"/>
        <v>1.2434497875801753E-13</v>
      </c>
      <c r="R1713" s="8">
        <f t="shared" si="161"/>
        <v>0</v>
      </c>
    </row>
    <row r="1714" spans="1:18" x14ac:dyDescent="0.2">
      <c r="A1714" s="11">
        <f t="shared" si="156"/>
        <v>17.129999999999878</v>
      </c>
      <c r="B1714" s="7">
        <f>COUNTIF(Power!$A$4:$A$34,"&lt;="&amp;A1714)</f>
        <v>18</v>
      </c>
      <c r="C1714" s="7">
        <f t="shared" si="157"/>
        <v>19</v>
      </c>
      <c r="D1714" s="8">
        <f>INDEX(Power!$A$4:$A$34,B1714)</f>
        <v>17</v>
      </c>
      <c r="E1714" s="8">
        <f>INDEX(Power!$A$4:$A$34,C1714)</f>
        <v>18</v>
      </c>
      <c r="G1714" s="8">
        <f>INDEX(Power!$B$4:$B$34,B1714)</f>
        <v>2000</v>
      </c>
      <c r="H1714" s="8">
        <f>INDEX(Power!$B$4:$B$34,C1714)</f>
        <v>2000</v>
      </c>
      <c r="J1714" s="14">
        <f t="shared" si="158"/>
        <v>1713</v>
      </c>
      <c r="K1714" s="15">
        <f t="shared" si="159"/>
        <v>17.129999999999878</v>
      </c>
      <c r="L1714" s="14">
        <f>IF(K1714&lt;Power!$B$1,G1714+(A1714-D1714)*(H1714-G1714)/(E1714-D1714),0)</f>
        <v>2000</v>
      </c>
      <c r="Q1714" s="28">
        <f t="shared" si="160"/>
        <v>1.2079226507921703E-13</v>
      </c>
      <c r="R1714" s="8">
        <f t="shared" si="161"/>
        <v>0</v>
      </c>
    </row>
    <row r="1715" spans="1:18" x14ac:dyDescent="0.2">
      <c r="A1715" s="11">
        <f t="shared" si="156"/>
        <v>17.13999999999988</v>
      </c>
      <c r="B1715" s="7">
        <f>COUNTIF(Power!$A$4:$A$34,"&lt;="&amp;A1715)</f>
        <v>18</v>
      </c>
      <c r="C1715" s="7">
        <f t="shared" si="157"/>
        <v>19</v>
      </c>
      <c r="D1715" s="8">
        <f>INDEX(Power!$A$4:$A$34,B1715)</f>
        <v>17</v>
      </c>
      <c r="E1715" s="8">
        <f>INDEX(Power!$A$4:$A$34,C1715)</f>
        <v>18</v>
      </c>
      <c r="G1715" s="8">
        <f>INDEX(Power!$B$4:$B$34,B1715)</f>
        <v>2000</v>
      </c>
      <c r="H1715" s="8">
        <f>INDEX(Power!$B$4:$B$34,C1715)</f>
        <v>2000</v>
      </c>
      <c r="J1715" s="14">
        <f t="shared" si="158"/>
        <v>1714</v>
      </c>
      <c r="K1715" s="15">
        <f t="shared" si="159"/>
        <v>17.13999999999988</v>
      </c>
      <c r="L1715" s="14">
        <f>IF(K1715&lt;Power!$B$1,G1715+(A1715-D1715)*(H1715-G1715)/(E1715-D1715),0)</f>
        <v>2000</v>
      </c>
      <c r="Q1715" s="28">
        <f t="shared" si="160"/>
        <v>1.2079226507921703E-13</v>
      </c>
      <c r="R1715" s="8">
        <f t="shared" si="161"/>
        <v>0</v>
      </c>
    </row>
    <row r="1716" spans="1:18" x14ac:dyDescent="0.2">
      <c r="A1716" s="11">
        <f t="shared" si="156"/>
        <v>17.149999999999881</v>
      </c>
      <c r="B1716" s="7">
        <f>COUNTIF(Power!$A$4:$A$34,"&lt;="&amp;A1716)</f>
        <v>18</v>
      </c>
      <c r="C1716" s="7">
        <f t="shared" si="157"/>
        <v>19</v>
      </c>
      <c r="D1716" s="8">
        <f>INDEX(Power!$A$4:$A$34,B1716)</f>
        <v>17</v>
      </c>
      <c r="E1716" s="8">
        <f>INDEX(Power!$A$4:$A$34,C1716)</f>
        <v>18</v>
      </c>
      <c r="G1716" s="8">
        <f>INDEX(Power!$B$4:$B$34,B1716)</f>
        <v>2000</v>
      </c>
      <c r="H1716" s="8">
        <f>INDEX(Power!$B$4:$B$34,C1716)</f>
        <v>2000</v>
      </c>
      <c r="J1716" s="14">
        <f t="shared" si="158"/>
        <v>1715</v>
      </c>
      <c r="K1716" s="15">
        <f t="shared" si="159"/>
        <v>17.149999999999881</v>
      </c>
      <c r="L1716" s="14">
        <f>IF(K1716&lt;Power!$B$1,G1716+(A1716-D1716)*(H1716-G1716)/(E1716-D1716),0)</f>
        <v>2000</v>
      </c>
      <c r="Q1716" s="28">
        <f t="shared" si="160"/>
        <v>1.1723955140041653E-13</v>
      </c>
      <c r="R1716" s="8">
        <f t="shared" si="161"/>
        <v>0</v>
      </c>
    </row>
    <row r="1717" spans="1:18" x14ac:dyDescent="0.2">
      <c r="A1717" s="11">
        <f t="shared" si="156"/>
        <v>17.159999999999883</v>
      </c>
      <c r="B1717" s="7">
        <f>COUNTIF(Power!$A$4:$A$34,"&lt;="&amp;A1717)</f>
        <v>18</v>
      </c>
      <c r="C1717" s="7">
        <f t="shared" si="157"/>
        <v>19</v>
      </c>
      <c r="D1717" s="8">
        <f>INDEX(Power!$A$4:$A$34,B1717)</f>
        <v>17</v>
      </c>
      <c r="E1717" s="8">
        <f>INDEX(Power!$A$4:$A$34,C1717)</f>
        <v>18</v>
      </c>
      <c r="G1717" s="8">
        <f>INDEX(Power!$B$4:$B$34,B1717)</f>
        <v>2000</v>
      </c>
      <c r="H1717" s="8">
        <f>INDEX(Power!$B$4:$B$34,C1717)</f>
        <v>2000</v>
      </c>
      <c r="J1717" s="14">
        <f t="shared" si="158"/>
        <v>1716</v>
      </c>
      <c r="K1717" s="15">
        <f t="shared" si="159"/>
        <v>17.159999999999883</v>
      </c>
      <c r="L1717" s="14">
        <f>IF(K1717&lt;Power!$B$1,G1717+(A1717-D1717)*(H1717-G1717)/(E1717-D1717),0)</f>
        <v>2000</v>
      </c>
      <c r="Q1717" s="28">
        <f t="shared" si="160"/>
        <v>1.1723955140041653E-13</v>
      </c>
      <c r="R1717" s="8">
        <f t="shared" si="161"/>
        <v>0</v>
      </c>
    </row>
    <row r="1718" spans="1:18" x14ac:dyDescent="0.2">
      <c r="A1718" s="11">
        <f t="shared" si="156"/>
        <v>17.169999999999884</v>
      </c>
      <c r="B1718" s="7">
        <f>COUNTIF(Power!$A$4:$A$34,"&lt;="&amp;A1718)</f>
        <v>18</v>
      </c>
      <c r="C1718" s="7">
        <f t="shared" si="157"/>
        <v>19</v>
      </c>
      <c r="D1718" s="8">
        <f>INDEX(Power!$A$4:$A$34,B1718)</f>
        <v>17</v>
      </c>
      <c r="E1718" s="8">
        <f>INDEX(Power!$A$4:$A$34,C1718)</f>
        <v>18</v>
      </c>
      <c r="G1718" s="8">
        <f>INDEX(Power!$B$4:$B$34,B1718)</f>
        <v>2000</v>
      </c>
      <c r="H1718" s="8">
        <f>INDEX(Power!$B$4:$B$34,C1718)</f>
        <v>2000</v>
      </c>
      <c r="J1718" s="14">
        <f t="shared" si="158"/>
        <v>1717</v>
      </c>
      <c r="K1718" s="15">
        <f t="shared" si="159"/>
        <v>17.169999999999884</v>
      </c>
      <c r="L1718" s="14">
        <f>IF(K1718&lt;Power!$B$1,G1718+(A1718-D1718)*(H1718-G1718)/(E1718-D1718),0)</f>
        <v>2000</v>
      </c>
      <c r="Q1718" s="28">
        <f t="shared" si="160"/>
        <v>1.1723955140041653E-13</v>
      </c>
      <c r="R1718" s="8">
        <f t="shared" si="161"/>
        <v>0</v>
      </c>
    </row>
    <row r="1719" spans="1:18" x14ac:dyDescent="0.2">
      <c r="A1719" s="11">
        <f t="shared" si="156"/>
        <v>17.179999999999886</v>
      </c>
      <c r="B1719" s="7">
        <f>COUNTIF(Power!$A$4:$A$34,"&lt;="&amp;A1719)</f>
        <v>18</v>
      </c>
      <c r="C1719" s="7">
        <f t="shared" si="157"/>
        <v>19</v>
      </c>
      <c r="D1719" s="8">
        <f>INDEX(Power!$A$4:$A$34,B1719)</f>
        <v>17</v>
      </c>
      <c r="E1719" s="8">
        <f>INDEX(Power!$A$4:$A$34,C1719)</f>
        <v>18</v>
      </c>
      <c r="G1719" s="8">
        <f>INDEX(Power!$B$4:$B$34,B1719)</f>
        <v>2000</v>
      </c>
      <c r="H1719" s="8">
        <f>INDEX(Power!$B$4:$B$34,C1719)</f>
        <v>2000</v>
      </c>
      <c r="J1719" s="14">
        <f t="shared" si="158"/>
        <v>1718</v>
      </c>
      <c r="K1719" s="15">
        <f t="shared" si="159"/>
        <v>17.179999999999886</v>
      </c>
      <c r="L1719" s="14">
        <f>IF(K1719&lt;Power!$B$1,G1719+(A1719-D1719)*(H1719-G1719)/(E1719-D1719),0)</f>
        <v>2000</v>
      </c>
      <c r="Q1719" s="28">
        <f t="shared" si="160"/>
        <v>1.1368683772161603E-13</v>
      </c>
      <c r="R1719" s="8">
        <f t="shared" si="161"/>
        <v>0</v>
      </c>
    </row>
    <row r="1720" spans="1:18" x14ac:dyDescent="0.2">
      <c r="A1720" s="11">
        <f t="shared" si="156"/>
        <v>17.189999999999888</v>
      </c>
      <c r="B1720" s="7">
        <f>COUNTIF(Power!$A$4:$A$34,"&lt;="&amp;A1720)</f>
        <v>18</v>
      </c>
      <c r="C1720" s="7">
        <f t="shared" si="157"/>
        <v>19</v>
      </c>
      <c r="D1720" s="8">
        <f>INDEX(Power!$A$4:$A$34,B1720)</f>
        <v>17</v>
      </c>
      <c r="E1720" s="8">
        <f>INDEX(Power!$A$4:$A$34,C1720)</f>
        <v>18</v>
      </c>
      <c r="G1720" s="8">
        <f>INDEX(Power!$B$4:$B$34,B1720)</f>
        <v>2000</v>
      </c>
      <c r="H1720" s="8">
        <f>INDEX(Power!$B$4:$B$34,C1720)</f>
        <v>2000</v>
      </c>
      <c r="J1720" s="14">
        <f t="shared" si="158"/>
        <v>1719</v>
      </c>
      <c r="K1720" s="15">
        <f t="shared" si="159"/>
        <v>17.189999999999888</v>
      </c>
      <c r="L1720" s="14">
        <f>IF(K1720&lt;Power!$B$1,G1720+(A1720-D1720)*(H1720-G1720)/(E1720-D1720),0)</f>
        <v>2000</v>
      </c>
      <c r="Q1720" s="28">
        <f t="shared" si="160"/>
        <v>1.1368683772161603E-13</v>
      </c>
      <c r="R1720" s="8">
        <f t="shared" si="161"/>
        <v>0</v>
      </c>
    </row>
    <row r="1721" spans="1:18" x14ac:dyDescent="0.2">
      <c r="A1721" s="11">
        <f t="shared" si="156"/>
        <v>17.199999999999889</v>
      </c>
      <c r="B1721" s="7">
        <f>COUNTIF(Power!$A$4:$A$34,"&lt;="&amp;A1721)</f>
        <v>18</v>
      </c>
      <c r="C1721" s="7">
        <f t="shared" si="157"/>
        <v>19</v>
      </c>
      <c r="D1721" s="8">
        <f>INDEX(Power!$A$4:$A$34,B1721)</f>
        <v>17</v>
      </c>
      <c r="E1721" s="8">
        <f>INDEX(Power!$A$4:$A$34,C1721)</f>
        <v>18</v>
      </c>
      <c r="G1721" s="8">
        <f>INDEX(Power!$B$4:$B$34,B1721)</f>
        <v>2000</v>
      </c>
      <c r="H1721" s="8">
        <f>INDEX(Power!$B$4:$B$34,C1721)</f>
        <v>2000</v>
      </c>
      <c r="J1721" s="14">
        <f t="shared" si="158"/>
        <v>1720</v>
      </c>
      <c r="K1721" s="15">
        <f t="shared" si="159"/>
        <v>17.199999999999889</v>
      </c>
      <c r="L1721" s="14">
        <f>IF(K1721&lt;Power!$B$1,G1721+(A1721-D1721)*(H1721-G1721)/(E1721-D1721),0)</f>
        <v>2000</v>
      </c>
      <c r="Q1721" s="28">
        <f t="shared" si="160"/>
        <v>1.1013412404281553E-13</v>
      </c>
      <c r="R1721" s="8">
        <f t="shared" si="161"/>
        <v>0</v>
      </c>
    </row>
    <row r="1722" spans="1:18" x14ac:dyDescent="0.2">
      <c r="A1722" s="11">
        <f t="shared" si="156"/>
        <v>17.209999999999891</v>
      </c>
      <c r="B1722" s="7">
        <f>COUNTIF(Power!$A$4:$A$34,"&lt;="&amp;A1722)</f>
        <v>18</v>
      </c>
      <c r="C1722" s="7">
        <f t="shared" si="157"/>
        <v>19</v>
      </c>
      <c r="D1722" s="8">
        <f>INDEX(Power!$A$4:$A$34,B1722)</f>
        <v>17</v>
      </c>
      <c r="E1722" s="8">
        <f>INDEX(Power!$A$4:$A$34,C1722)</f>
        <v>18</v>
      </c>
      <c r="G1722" s="8">
        <f>INDEX(Power!$B$4:$B$34,B1722)</f>
        <v>2000</v>
      </c>
      <c r="H1722" s="8">
        <f>INDEX(Power!$B$4:$B$34,C1722)</f>
        <v>2000</v>
      </c>
      <c r="J1722" s="14">
        <f t="shared" si="158"/>
        <v>1721</v>
      </c>
      <c r="K1722" s="15">
        <f t="shared" si="159"/>
        <v>17.209999999999891</v>
      </c>
      <c r="L1722" s="14">
        <f>IF(K1722&lt;Power!$B$1,G1722+(A1722-D1722)*(H1722-G1722)/(E1722-D1722),0)</f>
        <v>2000</v>
      </c>
      <c r="Q1722" s="28">
        <f t="shared" si="160"/>
        <v>1.1013412404281553E-13</v>
      </c>
      <c r="R1722" s="8">
        <f t="shared" si="161"/>
        <v>0</v>
      </c>
    </row>
    <row r="1723" spans="1:18" x14ac:dyDescent="0.2">
      <c r="A1723" s="11">
        <f t="shared" si="156"/>
        <v>17.219999999999892</v>
      </c>
      <c r="B1723" s="7">
        <f>COUNTIF(Power!$A$4:$A$34,"&lt;="&amp;A1723)</f>
        <v>18</v>
      </c>
      <c r="C1723" s="7">
        <f t="shared" si="157"/>
        <v>19</v>
      </c>
      <c r="D1723" s="8">
        <f>INDEX(Power!$A$4:$A$34,B1723)</f>
        <v>17</v>
      </c>
      <c r="E1723" s="8">
        <f>INDEX(Power!$A$4:$A$34,C1723)</f>
        <v>18</v>
      </c>
      <c r="G1723" s="8">
        <f>INDEX(Power!$B$4:$B$34,B1723)</f>
        <v>2000</v>
      </c>
      <c r="H1723" s="8">
        <f>INDEX(Power!$B$4:$B$34,C1723)</f>
        <v>2000</v>
      </c>
      <c r="J1723" s="14">
        <f t="shared" si="158"/>
        <v>1722</v>
      </c>
      <c r="K1723" s="15">
        <f t="shared" si="159"/>
        <v>17.219999999999892</v>
      </c>
      <c r="L1723" s="14">
        <f>IF(K1723&lt;Power!$B$1,G1723+(A1723-D1723)*(H1723-G1723)/(E1723-D1723),0)</f>
        <v>2000</v>
      </c>
      <c r="Q1723" s="28">
        <f t="shared" si="160"/>
        <v>1.0658141036401503E-13</v>
      </c>
      <c r="R1723" s="8">
        <f t="shared" si="161"/>
        <v>0</v>
      </c>
    </row>
    <row r="1724" spans="1:18" x14ac:dyDescent="0.2">
      <c r="A1724" s="11">
        <f t="shared" si="156"/>
        <v>17.229999999999894</v>
      </c>
      <c r="B1724" s="7">
        <f>COUNTIF(Power!$A$4:$A$34,"&lt;="&amp;A1724)</f>
        <v>18</v>
      </c>
      <c r="C1724" s="7">
        <f t="shared" si="157"/>
        <v>19</v>
      </c>
      <c r="D1724" s="8">
        <f>INDEX(Power!$A$4:$A$34,B1724)</f>
        <v>17</v>
      </c>
      <c r="E1724" s="8">
        <f>INDEX(Power!$A$4:$A$34,C1724)</f>
        <v>18</v>
      </c>
      <c r="G1724" s="8">
        <f>INDEX(Power!$B$4:$B$34,B1724)</f>
        <v>2000</v>
      </c>
      <c r="H1724" s="8">
        <f>INDEX(Power!$B$4:$B$34,C1724)</f>
        <v>2000</v>
      </c>
      <c r="J1724" s="14">
        <f t="shared" si="158"/>
        <v>1723</v>
      </c>
      <c r="K1724" s="15">
        <f t="shared" si="159"/>
        <v>17.229999999999894</v>
      </c>
      <c r="L1724" s="14">
        <f>IF(K1724&lt;Power!$B$1,G1724+(A1724-D1724)*(H1724-G1724)/(E1724-D1724),0)</f>
        <v>2000</v>
      </c>
      <c r="Q1724" s="28">
        <f t="shared" si="160"/>
        <v>1.0658141036401503E-13</v>
      </c>
      <c r="R1724" s="8">
        <f t="shared" si="161"/>
        <v>0</v>
      </c>
    </row>
    <row r="1725" spans="1:18" x14ac:dyDescent="0.2">
      <c r="A1725" s="11">
        <f t="shared" si="156"/>
        <v>17.239999999999895</v>
      </c>
      <c r="B1725" s="7">
        <f>COUNTIF(Power!$A$4:$A$34,"&lt;="&amp;A1725)</f>
        <v>18</v>
      </c>
      <c r="C1725" s="7">
        <f t="shared" si="157"/>
        <v>19</v>
      </c>
      <c r="D1725" s="8">
        <f>INDEX(Power!$A$4:$A$34,B1725)</f>
        <v>17</v>
      </c>
      <c r="E1725" s="8">
        <f>INDEX(Power!$A$4:$A$34,C1725)</f>
        <v>18</v>
      </c>
      <c r="G1725" s="8">
        <f>INDEX(Power!$B$4:$B$34,B1725)</f>
        <v>2000</v>
      </c>
      <c r="H1725" s="8">
        <f>INDEX(Power!$B$4:$B$34,C1725)</f>
        <v>2000</v>
      </c>
      <c r="J1725" s="14">
        <f t="shared" si="158"/>
        <v>1724</v>
      </c>
      <c r="K1725" s="15">
        <f t="shared" si="159"/>
        <v>17.239999999999895</v>
      </c>
      <c r="L1725" s="14">
        <f>IF(K1725&lt;Power!$B$1,G1725+(A1725-D1725)*(H1725-G1725)/(E1725-D1725),0)</f>
        <v>2000</v>
      </c>
      <c r="Q1725" s="28">
        <f t="shared" si="160"/>
        <v>1.0302869668521453E-13</v>
      </c>
      <c r="R1725" s="8">
        <f t="shared" si="161"/>
        <v>0</v>
      </c>
    </row>
    <row r="1726" spans="1:18" x14ac:dyDescent="0.2">
      <c r="A1726" s="11">
        <f t="shared" si="156"/>
        <v>17.249999999999897</v>
      </c>
      <c r="B1726" s="7">
        <f>COUNTIF(Power!$A$4:$A$34,"&lt;="&amp;A1726)</f>
        <v>18</v>
      </c>
      <c r="C1726" s="7">
        <f t="shared" si="157"/>
        <v>19</v>
      </c>
      <c r="D1726" s="8">
        <f>INDEX(Power!$A$4:$A$34,B1726)</f>
        <v>17</v>
      </c>
      <c r="E1726" s="8">
        <f>INDEX(Power!$A$4:$A$34,C1726)</f>
        <v>18</v>
      </c>
      <c r="G1726" s="8">
        <f>INDEX(Power!$B$4:$B$34,B1726)</f>
        <v>2000</v>
      </c>
      <c r="H1726" s="8">
        <f>INDEX(Power!$B$4:$B$34,C1726)</f>
        <v>2000</v>
      </c>
      <c r="J1726" s="14">
        <f t="shared" si="158"/>
        <v>1725</v>
      </c>
      <c r="K1726" s="15">
        <f t="shared" si="159"/>
        <v>17.249999999999897</v>
      </c>
      <c r="L1726" s="14">
        <f>IF(K1726&lt;Power!$B$1,G1726+(A1726-D1726)*(H1726-G1726)/(E1726-D1726),0)</f>
        <v>2000</v>
      </c>
      <c r="Q1726" s="28">
        <f t="shared" si="160"/>
        <v>1.0302869668521453E-13</v>
      </c>
      <c r="R1726" s="8">
        <f t="shared" si="161"/>
        <v>0</v>
      </c>
    </row>
    <row r="1727" spans="1:18" x14ac:dyDescent="0.2">
      <c r="A1727" s="11">
        <f t="shared" si="156"/>
        <v>17.259999999999899</v>
      </c>
      <c r="B1727" s="7">
        <f>COUNTIF(Power!$A$4:$A$34,"&lt;="&amp;A1727)</f>
        <v>18</v>
      </c>
      <c r="C1727" s="7">
        <f t="shared" si="157"/>
        <v>19</v>
      </c>
      <c r="D1727" s="8">
        <f>INDEX(Power!$A$4:$A$34,B1727)</f>
        <v>17</v>
      </c>
      <c r="E1727" s="8">
        <f>INDEX(Power!$A$4:$A$34,C1727)</f>
        <v>18</v>
      </c>
      <c r="G1727" s="8">
        <f>INDEX(Power!$B$4:$B$34,B1727)</f>
        <v>2000</v>
      </c>
      <c r="H1727" s="8">
        <f>INDEX(Power!$B$4:$B$34,C1727)</f>
        <v>2000</v>
      </c>
      <c r="J1727" s="14">
        <f t="shared" si="158"/>
        <v>1726</v>
      </c>
      <c r="K1727" s="15">
        <f t="shared" si="159"/>
        <v>17.259999999999899</v>
      </c>
      <c r="L1727" s="14">
        <f>IF(K1727&lt;Power!$B$1,G1727+(A1727-D1727)*(H1727-G1727)/(E1727-D1727),0)</f>
        <v>2000</v>
      </c>
      <c r="Q1727" s="28">
        <f t="shared" si="160"/>
        <v>1.0302869668521453E-13</v>
      </c>
      <c r="R1727" s="8">
        <f t="shared" si="161"/>
        <v>0</v>
      </c>
    </row>
    <row r="1728" spans="1:18" x14ac:dyDescent="0.2">
      <c r="A1728" s="11">
        <f t="shared" si="156"/>
        <v>17.2699999999999</v>
      </c>
      <c r="B1728" s="7">
        <f>COUNTIF(Power!$A$4:$A$34,"&lt;="&amp;A1728)</f>
        <v>18</v>
      </c>
      <c r="C1728" s="7">
        <f t="shared" si="157"/>
        <v>19</v>
      </c>
      <c r="D1728" s="8">
        <f>INDEX(Power!$A$4:$A$34,B1728)</f>
        <v>17</v>
      </c>
      <c r="E1728" s="8">
        <f>INDEX(Power!$A$4:$A$34,C1728)</f>
        <v>18</v>
      </c>
      <c r="G1728" s="8">
        <f>INDEX(Power!$B$4:$B$34,B1728)</f>
        <v>2000</v>
      </c>
      <c r="H1728" s="8">
        <f>INDEX(Power!$B$4:$B$34,C1728)</f>
        <v>2000</v>
      </c>
      <c r="J1728" s="14">
        <f t="shared" si="158"/>
        <v>1727</v>
      </c>
      <c r="K1728" s="15">
        <f t="shared" si="159"/>
        <v>17.2699999999999</v>
      </c>
      <c r="L1728" s="14">
        <f>IF(K1728&lt;Power!$B$1,G1728+(A1728-D1728)*(H1728-G1728)/(E1728-D1728),0)</f>
        <v>2000</v>
      </c>
      <c r="Q1728" s="28">
        <f t="shared" si="160"/>
        <v>9.9475983006414026E-14</v>
      </c>
      <c r="R1728" s="8">
        <f t="shared" si="161"/>
        <v>0</v>
      </c>
    </row>
    <row r="1729" spans="1:18" x14ac:dyDescent="0.2">
      <c r="A1729" s="11">
        <f t="shared" si="156"/>
        <v>17.279999999999902</v>
      </c>
      <c r="B1729" s="7">
        <f>COUNTIF(Power!$A$4:$A$34,"&lt;="&amp;A1729)</f>
        <v>18</v>
      </c>
      <c r="C1729" s="7">
        <f t="shared" si="157"/>
        <v>19</v>
      </c>
      <c r="D1729" s="8">
        <f>INDEX(Power!$A$4:$A$34,B1729)</f>
        <v>17</v>
      </c>
      <c r="E1729" s="8">
        <f>INDEX(Power!$A$4:$A$34,C1729)</f>
        <v>18</v>
      </c>
      <c r="G1729" s="8">
        <f>INDEX(Power!$B$4:$B$34,B1729)</f>
        <v>2000</v>
      </c>
      <c r="H1729" s="8">
        <f>INDEX(Power!$B$4:$B$34,C1729)</f>
        <v>2000</v>
      </c>
      <c r="J1729" s="14">
        <f t="shared" si="158"/>
        <v>1728</v>
      </c>
      <c r="K1729" s="15">
        <f t="shared" si="159"/>
        <v>17.279999999999902</v>
      </c>
      <c r="L1729" s="14">
        <f>IF(K1729&lt;Power!$B$1,G1729+(A1729-D1729)*(H1729-G1729)/(E1729-D1729),0)</f>
        <v>2000</v>
      </c>
      <c r="Q1729" s="28">
        <f t="shared" si="160"/>
        <v>9.9475983006414026E-14</v>
      </c>
      <c r="R1729" s="8">
        <f t="shared" si="161"/>
        <v>0</v>
      </c>
    </row>
    <row r="1730" spans="1:18" x14ac:dyDescent="0.2">
      <c r="A1730" s="11">
        <f t="shared" si="156"/>
        <v>17.289999999999903</v>
      </c>
      <c r="B1730" s="7">
        <f>COUNTIF(Power!$A$4:$A$34,"&lt;="&amp;A1730)</f>
        <v>18</v>
      </c>
      <c r="C1730" s="7">
        <f t="shared" si="157"/>
        <v>19</v>
      </c>
      <c r="D1730" s="8">
        <f>INDEX(Power!$A$4:$A$34,B1730)</f>
        <v>17</v>
      </c>
      <c r="E1730" s="8">
        <f>INDEX(Power!$A$4:$A$34,C1730)</f>
        <v>18</v>
      </c>
      <c r="G1730" s="8">
        <f>INDEX(Power!$B$4:$B$34,B1730)</f>
        <v>2000</v>
      </c>
      <c r="H1730" s="8">
        <f>INDEX(Power!$B$4:$B$34,C1730)</f>
        <v>2000</v>
      </c>
      <c r="J1730" s="14">
        <f t="shared" si="158"/>
        <v>1729</v>
      </c>
      <c r="K1730" s="15">
        <f t="shared" si="159"/>
        <v>17.289999999999903</v>
      </c>
      <c r="L1730" s="14">
        <f>IF(K1730&lt;Power!$B$1,G1730+(A1730-D1730)*(H1730-G1730)/(E1730-D1730),0)</f>
        <v>2000</v>
      </c>
      <c r="Q1730" s="28">
        <f t="shared" si="160"/>
        <v>9.5923269327613525E-14</v>
      </c>
      <c r="R1730" s="8">
        <f t="shared" si="161"/>
        <v>0</v>
      </c>
    </row>
    <row r="1731" spans="1:18" x14ac:dyDescent="0.2">
      <c r="A1731" s="11">
        <f t="shared" ref="A1731:A1794" si="162">A1730+$O$2</f>
        <v>17.299999999999905</v>
      </c>
      <c r="B1731" s="7">
        <f>COUNTIF(Power!$A$4:$A$34,"&lt;="&amp;A1731)</f>
        <v>18</v>
      </c>
      <c r="C1731" s="7">
        <f t="shared" ref="C1731:C1794" si="163">B1731+1</f>
        <v>19</v>
      </c>
      <c r="D1731" s="8">
        <f>INDEX(Power!$A$4:$A$34,B1731)</f>
        <v>17</v>
      </c>
      <c r="E1731" s="8">
        <f>INDEX(Power!$A$4:$A$34,C1731)</f>
        <v>18</v>
      </c>
      <c r="G1731" s="8">
        <f>INDEX(Power!$B$4:$B$34,B1731)</f>
        <v>2000</v>
      </c>
      <c r="H1731" s="8">
        <f>INDEX(Power!$B$4:$B$34,C1731)</f>
        <v>2000</v>
      </c>
      <c r="J1731" s="14">
        <f t="shared" ref="J1731:J1794" si="164">ROUND(A1731*100,0)</f>
        <v>1730</v>
      </c>
      <c r="K1731" s="15">
        <f t="shared" ref="K1731:K1794" si="165">A1731</f>
        <v>17.299999999999905</v>
      </c>
      <c r="L1731" s="14">
        <f>IF(K1731&lt;Power!$B$1,G1731+(A1731-D1731)*(H1731-G1731)/(E1731-D1731),0)</f>
        <v>2000</v>
      </c>
      <c r="Q1731" s="28">
        <f t="shared" ref="Q1731:Q1794" si="166">J1731/100-K1731</f>
        <v>9.5923269327613525E-14</v>
      </c>
      <c r="R1731" s="8">
        <f t="shared" ref="R1731:R1794" si="167">COUNTIF(J:J,"="&amp;J1731)-1</f>
        <v>0</v>
      </c>
    </row>
    <row r="1732" spans="1:18" x14ac:dyDescent="0.2">
      <c r="A1732" s="11">
        <f t="shared" si="162"/>
        <v>17.309999999999906</v>
      </c>
      <c r="B1732" s="7">
        <f>COUNTIF(Power!$A$4:$A$34,"&lt;="&amp;A1732)</f>
        <v>18</v>
      </c>
      <c r="C1732" s="7">
        <f t="shared" si="163"/>
        <v>19</v>
      </c>
      <c r="D1732" s="8">
        <f>INDEX(Power!$A$4:$A$34,B1732)</f>
        <v>17</v>
      </c>
      <c r="E1732" s="8">
        <f>INDEX(Power!$A$4:$A$34,C1732)</f>
        <v>18</v>
      </c>
      <c r="G1732" s="8">
        <f>INDEX(Power!$B$4:$B$34,B1732)</f>
        <v>2000</v>
      </c>
      <c r="H1732" s="8">
        <f>INDEX(Power!$B$4:$B$34,C1732)</f>
        <v>2000</v>
      </c>
      <c r="J1732" s="14">
        <f t="shared" si="164"/>
        <v>1731</v>
      </c>
      <c r="K1732" s="15">
        <f t="shared" si="165"/>
        <v>17.309999999999906</v>
      </c>
      <c r="L1732" s="14">
        <f>IF(K1732&lt;Power!$B$1,G1732+(A1732-D1732)*(H1732-G1732)/(E1732-D1732),0)</f>
        <v>2000</v>
      </c>
      <c r="Q1732" s="28">
        <f t="shared" si="166"/>
        <v>9.2370555648813024E-14</v>
      </c>
      <c r="R1732" s="8">
        <f t="shared" si="167"/>
        <v>0</v>
      </c>
    </row>
    <row r="1733" spans="1:18" x14ac:dyDescent="0.2">
      <c r="A1733" s="11">
        <f t="shared" si="162"/>
        <v>17.319999999999908</v>
      </c>
      <c r="B1733" s="7">
        <f>COUNTIF(Power!$A$4:$A$34,"&lt;="&amp;A1733)</f>
        <v>18</v>
      </c>
      <c r="C1733" s="7">
        <f t="shared" si="163"/>
        <v>19</v>
      </c>
      <c r="D1733" s="8">
        <f>INDEX(Power!$A$4:$A$34,B1733)</f>
        <v>17</v>
      </c>
      <c r="E1733" s="8">
        <f>INDEX(Power!$A$4:$A$34,C1733)</f>
        <v>18</v>
      </c>
      <c r="G1733" s="8">
        <f>INDEX(Power!$B$4:$B$34,B1733)</f>
        <v>2000</v>
      </c>
      <c r="H1733" s="8">
        <f>INDEX(Power!$B$4:$B$34,C1733)</f>
        <v>2000</v>
      </c>
      <c r="J1733" s="14">
        <f t="shared" si="164"/>
        <v>1732</v>
      </c>
      <c r="K1733" s="15">
        <f t="shared" si="165"/>
        <v>17.319999999999908</v>
      </c>
      <c r="L1733" s="14">
        <f>IF(K1733&lt;Power!$B$1,G1733+(A1733-D1733)*(H1733-G1733)/(E1733-D1733),0)</f>
        <v>2000</v>
      </c>
      <c r="Q1733" s="28">
        <f t="shared" si="166"/>
        <v>9.2370555648813024E-14</v>
      </c>
      <c r="R1733" s="8">
        <f t="shared" si="167"/>
        <v>0</v>
      </c>
    </row>
    <row r="1734" spans="1:18" x14ac:dyDescent="0.2">
      <c r="A1734" s="11">
        <f t="shared" si="162"/>
        <v>17.329999999999909</v>
      </c>
      <c r="B1734" s="7">
        <f>COUNTIF(Power!$A$4:$A$34,"&lt;="&amp;A1734)</f>
        <v>18</v>
      </c>
      <c r="C1734" s="7">
        <f t="shared" si="163"/>
        <v>19</v>
      </c>
      <c r="D1734" s="8">
        <f>INDEX(Power!$A$4:$A$34,B1734)</f>
        <v>17</v>
      </c>
      <c r="E1734" s="8">
        <f>INDEX(Power!$A$4:$A$34,C1734)</f>
        <v>18</v>
      </c>
      <c r="G1734" s="8">
        <f>INDEX(Power!$B$4:$B$34,B1734)</f>
        <v>2000</v>
      </c>
      <c r="H1734" s="8">
        <f>INDEX(Power!$B$4:$B$34,C1734)</f>
        <v>2000</v>
      </c>
      <c r="J1734" s="14">
        <f t="shared" si="164"/>
        <v>1733</v>
      </c>
      <c r="K1734" s="15">
        <f t="shared" si="165"/>
        <v>17.329999999999909</v>
      </c>
      <c r="L1734" s="14">
        <f>IF(K1734&lt;Power!$B$1,G1734+(A1734-D1734)*(H1734-G1734)/(E1734-D1734),0)</f>
        <v>2000</v>
      </c>
      <c r="Q1734" s="28">
        <f t="shared" si="166"/>
        <v>8.8817841970012523E-14</v>
      </c>
      <c r="R1734" s="8">
        <f t="shared" si="167"/>
        <v>0</v>
      </c>
    </row>
    <row r="1735" spans="1:18" x14ac:dyDescent="0.2">
      <c r="A1735" s="11">
        <f t="shared" si="162"/>
        <v>17.339999999999911</v>
      </c>
      <c r="B1735" s="7">
        <f>COUNTIF(Power!$A$4:$A$34,"&lt;="&amp;A1735)</f>
        <v>18</v>
      </c>
      <c r="C1735" s="7">
        <f t="shared" si="163"/>
        <v>19</v>
      </c>
      <c r="D1735" s="8">
        <f>INDEX(Power!$A$4:$A$34,B1735)</f>
        <v>17</v>
      </c>
      <c r="E1735" s="8">
        <f>INDEX(Power!$A$4:$A$34,C1735)</f>
        <v>18</v>
      </c>
      <c r="G1735" s="8">
        <f>INDEX(Power!$B$4:$B$34,B1735)</f>
        <v>2000</v>
      </c>
      <c r="H1735" s="8">
        <f>INDEX(Power!$B$4:$B$34,C1735)</f>
        <v>2000</v>
      </c>
      <c r="J1735" s="14">
        <f t="shared" si="164"/>
        <v>1734</v>
      </c>
      <c r="K1735" s="15">
        <f t="shared" si="165"/>
        <v>17.339999999999911</v>
      </c>
      <c r="L1735" s="14">
        <f>IF(K1735&lt;Power!$B$1,G1735+(A1735-D1735)*(H1735-G1735)/(E1735-D1735),0)</f>
        <v>2000</v>
      </c>
      <c r="Q1735" s="28">
        <f t="shared" si="166"/>
        <v>8.8817841970012523E-14</v>
      </c>
      <c r="R1735" s="8">
        <f t="shared" si="167"/>
        <v>0</v>
      </c>
    </row>
    <row r="1736" spans="1:18" x14ac:dyDescent="0.2">
      <c r="A1736" s="11">
        <f t="shared" si="162"/>
        <v>17.349999999999913</v>
      </c>
      <c r="B1736" s="7">
        <f>COUNTIF(Power!$A$4:$A$34,"&lt;="&amp;A1736)</f>
        <v>18</v>
      </c>
      <c r="C1736" s="7">
        <f t="shared" si="163"/>
        <v>19</v>
      </c>
      <c r="D1736" s="8">
        <f>INDEX(Power!$A$4:$A$34,B1736)</f>
        <v>17</v>
      </c>
      <c r="E1736" s="8">
        <f>INDEX(Power!$A$4:$A$34,C1736)</f>
        <v>18</v>
      </c>
      <c r="G1736" s="8">
        <f>INDEX(Power!$B$4:$B$34,B1736)</f>
        <v>2000</v>
      </c>
      <c r="H1736" s="8">
        <f>INDEX(Power!$B$4:$B$34,C1736)</f>
        <v>2000</v>
      </c>
      <c r="J1736" s="14">
        <f t="shared" si="164"/>
        <v>1735</v>
      </c>
      <c r="K1736" s="15">
        <f t="shared" si="165"/>
        <v>17.349999999999913</v>
      </c>
      <c r="L1736" s="14">
        <f>IF(K1736&lt;Power!$B$1,G1736+(A1736-D1736)*(H1736-G1736)/(E1736-D1736),0)</f>
        <v>2000</v>
      </c>
      <c r="Q1736" s="28">
        <f t="shared" si="166"/>
        <v>8.8817841970012523E-14</v>
      </c>
      <c r="R1736" s="8">
        <f t="shared" si="167"/>
        <v>0</v>
      </c>
    </row>
    <row r="1737" spans="1:18" x14ac:dyDescent="0.2">
      <c r="A1737" s="11">
        <f t="shared" si="162"/>
        <v>17.359999999999914</v>
      </c>
      <c r="B1737" s="7">
        <f>COUNTIF(Power!$A$4:$A$34,"&lt;="&amp;A1737)</f>
        <v>18</v>
      </c>
      <c r="C1737" s="7">
        <f t="shared" si="163"/>
        <v>19</v>
      </c>
      <c r="D1737" s="8">
        <f>INDEX(Power!$A$4:$A$34,B1737)</f>
        <v>17</v>
      </c>
      <c r="E1737" s="8">
        <f>INDEX(Power!$A$4:$A$34,C1737)</f>
        <v>18</v>
      </c>
      <c r="G1737" s="8">
        <f>INDEX(Power!$B$4:$B$34,B1737)</f>
        <v>2000</v>
      </c>
      <c r="H1737" s="8">
        <f>INDEX(Power!$B$4:$B$34,C1737)</f>
        <v>2000</v>
      </c>
      <c r="J1737" s="14">
        <f t="shared" si="164"/>
        <v>1736</v>
      </c>
      <c r="K1737" s="15">
        <f t="shared" si="165"/>
        <v>17.359999999999914</v>
      </c>
      <c r="L1737" s="14">
        <f>IF(K1737&lt;Power!$B$1,G1737+(A1737-D1737)*(H1737-G1737)/(E1737-D1737),0)</f>
        <v>2000</v>
      </c>
      <c r="Q1737" s="28">
        <f t="shared" si="166"/>
        <v>8.5265128291212022E-14</v>
      </c>
      <c r="R1737" s="8">
        <f t="shared" si="167"/>
        <v>0</v>
      </c>
    </row>
    <row r="1738" spans="1:18" x14ac:dyDescent="0.2">
      <c r="A1738" s="11">
        <f t="shared" si="162"/>
        <v>17.369999999999916</v>
      </c>
      <c r="B1738" s="7">
        <f>COUNTIF(Power!$A$4:$A$34,"&lt;="&amp;A1738)</f>
        <v>18</v>
      </c>
      <c r="C1738" s="7">
        <f t="shared" si="163"/>
        <v>19</v>
      </c>
      <c r="D1738" s="8">
        <f>INDEX(Power!$A$4:$A$34,B1738)</f>
        <v>17</v>
      </c>
      <c r="E1738" s="8">
        <f>INDEX(Power!$A$4:$A$34,C1738)</f>
        <v>18</v>
      </c>
      <c r="G1738" s="8">
        <f>INDEX(Power!$B$4:$B$34,B1738)</f>
        <v>2000</v>
      </c>
      <c r="H1738" s="8">
        <f>INDEX(Power!$B$4:$B$34,C1738)</f>
        <v>2000</v>
      </c>
      <c r="J1738" s="14">
        <f t="shared" si="164"/>
        <v>1737</v>
      </c>
      <c r="K1738" s="15">
        <f t="shared" si="165"/>
        <v>17.369999999999916</v>
      </c>
      <c r="L1738" s="14">
        <f>IF(K1738&lt;Power!$B$1,G1738+(A1738-D1738)*(H1738-G1738)/(E1738-D1738),0)</f>
        <v>2000</v>
      </c>
      <c r="Q1738" s="28">
        <f t="shared" si="166"/>
        <v>8.5265128291212022E-14</v>
      </c>
      <c r="R1738" s="8">
        <f t="shared" si="167"/>
        <v>0</v>
      </c>
    </row>
    <row r="1739" spans="1:18" x14ac:dyDescent="0.2">
      <c r="A1739" s="11">
        <f t="shared" si="162"/>
        <v>17.379999999999917</v>
      </c>
      <c r="B1739" s="7">
        <f>COUNTIF(Power!$A$4:$A$34,"&lt;="&amp;A1739)</f>
        <v>18</v>
      </c>
      <c r="C1739" s="7">
        <f t="shared" si="163"/>
        <v>19</v>
      </c>
      <c r="D1739" s="8">
        <f>INDEX(Power!$A$4:$A$34,B1739)</f>
        <v>17</v>
      </c>
      <c r="E1739" s="8">
        <f>INDEX(Power!$A$4:$A$34,C1739)</f>
        <v>18</v>
      </c>
      <c r="G1739" s="8">
        <f>INDEX(Power!$B$4:$B$34,B1739)</f>
        <v>2000</v>
      </c>
      <c r="H1739" s="8">
        <f>INDEX(Power!$B$4:$B$34,C1739)</f>
        <v>2000</v>
      </c>
      <c r="J1739" s="14">
        <f t="shared" si="164"/>
        <v>1738</v>
      </c>
      <c r="K1739" s="15">
        <f t="shared" si="165"/>
        <v>17.379999999999917</v>
      </c>
      <c r="L1739" s="14">
        <f>IF(K1739&lt;Power!$B$1,G1739+(A1739-D1739)*(H1739-G1739)/(E1739-D1739),0)</f>
        <v>2000</v>
      </c>
      <c r="Q1739" s="28">
        <f t="shared" si="166"/>
        <v>8.1712414612411521E-14</v>
      </c>
      <c r="R1739" s="8">
        <f t="shared" si="167"/>
        <v>0</v>
      </c>
    </row>
    <row r="1740" spans="1:18" x14ac:dyDescent="0.2">
      <c r="A1740" s="11">
        <f t="shared" si="162"/>
        <v>17.389999999999919</v>
      </c>
      <c r="B1740" s="7">
        <f>COUNTIF(Power!$A$4:$A$34,"&lt;="&amp;A1740)</f>
        <v>18</v>
      </c>
      <c r="C1740" s="7">
        <f t="shared" si="163"/>
        <v>19</v>
      </c>
      <c r="D1740" s="8">
        <f>INDEX(Power!$A$4:$A$34,B1740)</f>
        <v>17</v>
      </c>
      <c r="E1740" s="8">
        <f>INDEX(Power!$A$4:$A$34,C1740)</f>
        <v>18</v>
      </c>
      <c r="G1740" s="8">
        <f>INDEX(Power!$B$4:$B$34,B1740)</f>
        <v>2000</v>
      </c>
      <c r="H1740" s="8">
        <f>INDEX(Power!$B$4:$B$34,C1740)</f>
        <v>2000</v>
      </c>
      <c r="J1740" s="14">
        <f t="shared" si="164"/>
        <v>1739</v>
      </c>
      <c r="K1740" s="15">
        <f t="shared" si="165"/>
        <v>17.389999999999919</v>
      </c>
      <c r="L1740" s="14">
        <f>IF(K1740&lt;Power!$B$1,G1740+(A1740-D1740)*(H1740-G1740)/(E1740-D1740),0)</f>
        <v>2000</v>
      </c>
      <c r="Q1740" s="28">
        <f t="shared" si="166"/>
        <v>8.1712414612411521E-14</v>
      </c>
      <c r="R1740" s="8">
        <f t="shared" si="167"/>
        <v>0</v>
      </c>
    </row>
    <row r="1741" spans="1:18" x14ac:dyDescent="0.2">
      <c r="A1741" s="11">
        <f t="shared" si="162"/>
        <v>17.39999999999992</v>
      </c>
      <c r="B1741" s="7">
        <f>COUNTIF(Power!$A$4:$A$34,"&lt;="&amp;A1741)</f>
        <v>18</v>
      </c>
      <c r="C1741" s="7">
        <f t="shared" si="163"/>
        <v>19</v>
      </c>
      <c r="D1741" s="8">
        <f>INDEX(Power!$A$4:$A$34,B1741)</f>
        <v>17</v>
      </c>
      <c r="E1741" s="8">
        <f>INDEX(Power!$A$4:$A$34,C1741)</f>
        <v>18</v>
      </c>
      <c r="G1741" s="8">
        <f>INDEX(Power!$B$4:$B$34,B1741)</f>
        <v>2000</v>
      </c>
      <c r="H1741" s="8">
        <f>INDEX(Power!$B$4:$B$34,C1741)</f>
        <v>2000</v>
      </c>
      <c r="J1741" s="14">
        <f t="shared" si="164"/>
        <v>1740</v>
      </c>
      <c r="K1741" s="15">
        <f t="shared" si="165"/>
        <v>17.39999999999992</v>
      </c>
      <c r="L1741" s="14">
        <f>IF(K1741&lt;Power!$B$1,G1741+(A1741-D1741)*(H1741-G1741)/(E1741-D1741),0)</f>
        <v>2000</v>
      </c>
      <c r="Q1741" s="28">
        <f t="shared" si="166"/>
        <v>7.815970093361102E-14</v>
      </c>
      <c r="R1741" s="8">
        <f t="shared" si="167"/>
        <v>0</v>
      </c>
    </row>
    <row r="1742" spans="1:18" x14ac:dyDescent="0.2">
      <c r="A1742" s="11">
        <f t="shared" si="162"/>
        <v>17.409999999999922</v>
      </c>
      <c r="B1742" s="7">
        <f>COUNTIF(Power!$A$4:$A$34,"&lt;="&amp;A1742)</f>
        <v>18</v>
      </c>
      <c r="C1742" s="7">
        <f t="shared" si="163"/>
        <v>19</v>
      </c>
      <c r="D1742" s="8">
        <f>INDEX(Power!$A$4:$A$34,B1742)</f>
        <v>17</v>
      </c>
      <c r="E1742" s="8">
        <f>INDEX(Power!$A$4:$A$34,C1742)</f>
        <v>18</v>
      </c>
      <c r="G1742" s="8">
        <f>INDEX(Power!$B$4:$B$34,B1742)</f>
        <v>2000</v>
      </c>
      <c r="H1742" s="8">
        <f>INDEX(Power!$B$4:$B$34,C1742)</f>
        <v>2000</v>
      </c>
      <c r="J1742" s="14">
        <f t="shared" si="164"/>
        <v>1741</v>
      </c>
      <c r="K1742" s="15">
        <f t="shared" si="165"/>
        <v>17.409999999999922</v>
      </c>
      <c r="L1742" s="14">
        <f>IF(K1742&lt;Power!$B$1,G1742+(A1742-D1742)*(H1742-G1742)/(E1742-D1742),0)</f>
        <v>2000</v>
      </c>
      <c r="Q1742" s="28">
        <f t="shared" si="166"/>
        <v>7.815970093361102E-14</v>
      </c>
      <c r="R1742" s="8">
        <f t="shared" si="167"/>
        <v>0</v>
      </c>
    </row>
    <row r="1743" spans="1:18" x14ac:dyDescent="0.2">
      <c r="A1743" s="11">
        <f t="shared" si="162"/>
        <v>17.419999999999924</v>
      </c>
      <c r="B1743" s="7">
        <f>COUNTIF(Power!$A$4:$A$34,"&lt;="&amp;A1743)</f>
        <v>18</v>
      </c>
      <c r="C1743" s="7">
        <f t="shared" si="163"/>
        <v>19</v>
      </c>
      <c r="D1743" s="8">
        <f>INDEX(Power!$A$4:$A$34,B1743)</f>
        <v>17</v>
      </c>
      <c r="E1743" s="8">
        <f>INDEX(Power!$A$4:$A$34,C1743)</f>
        <v>18</v>
      </c>
      <c r="G1743" s="8">
        <f>INDEX(Power!$B$4:$B$34,B1743)</f>
        <v>2000</v>
      </c>
      <c r="H1743" s="8">
        <f>INDEX(Power!$B$4:$B$34,C1743)</f>
        <v>2000</v>
      </c>
      <c r="J1743" s="14">
        <f t="shared" si="164"/>
        <v>1742</v>
      </c>
      <c r="K1743" s="15">
        <f t="shared" si="165"/>
        <v>17.419999999999924</v>
      </c>
      <c r="L1743" s="14">
        <f>IF(K1743&lt;Power!$B$1,G1743+(A1743-D1743)*(H1743-G1743)/(E1743-D1743),0)</f>
        <v>2000</v>
      </c>
      <c r="Q1743" s="28">
        <f t="shared" si="166"/>
        <v>7.815970093361102E-14</v>
      </c>
      <c r="R1743" s="8">
        <f t="shared" si="167"/>
        <v>0</v>
      </c>
    </row>
    <row r="1744" spans="1:18" x14ac:dyDescent="0.2">
      <c r="A1744" s="11">
        <f t="shared" si="162"/>
        <v>17.429999999999925</v>
      </c>
      <c r="B1744" s="7">
        <f>COUNTIF(Power!$A$4:$A$34,"&lt;="&amp;A1744)</f>
        <v>18</v>
      </c>
      <c r="C1744" s="7">
        <f t="shared" si="163"/>
        <v>19</v>
      </c>
      <c r="D1744" s="8">
        <f>INDEX(Power!$A$4:$A$34,B1744)</f>
        <v>17</v>
      </c>
      <c r="E1744" s="8">
        <f>INDEX(Power!$A$4:$A$34,C1744)</f>
        <v>18</v>
      </c>
      <c r="G1744" s="8">
        <f>INDEX(Power!$B$4:$B$34,B1744)</f>
        <v>2000</v>
      </c>
      <c r="H1744" s="8">
        <f>INDEX(Power!$B$4:$B$34,C1744)</f>
        <v>2000</v>
      </c>
      <c r="J1744" s="14">
        <f t="shared" si="164"/>
        <v>1743</v>
      </c>
      <c r="K1744" s="15">
        <f t="shared" si="165"/>
        <v>17.429999999999925</v>
      </c>
      <c r="L1744" s="14">
        <f>IF(K1744&lt;Power!$B$1,G1744+(A1744-D1744)*(H1744-G1744)/(E1744-D1744),0)</f>
        <v>2000</v>
      </c>
      <c r="Q1744" s="28">
        <f t="shared" si="166"/>
        <v>7.460698725481052E-14</v>
      </c>
      <c r="R1744" s="8">
        <f t="shared" si="167"/>
        <v>0</v>
      </c>
    </row>
    <row r="1745" spans="1:18" x14ac:dyDescent="0.2">
      <c r="A1745" s="11">
        <f t="shared" si="162"/>
        <v>17.439999999999927</v>
      </c>
      <c r="B1745" s="7">
        <f>COUNTIF(Power!$A$4:$A$34,"&lt;="&amp;A1745)</f>
        <v>18</v>
      </c>
      <c r="C1745" s="7">
        <f t="shared" si="163"/>
        <v>19</v>
      </c>
      <c r="D1745" s="8">
        <f>INDEX(Power!$A$4:$A$34,B1745)</f>
        <v>17</v>
      </c>
      <c r="E1745" s="8">
        <f>INDEX(Power!$A$4:$A$34,C1745)</f>
        <v>18</v>
      </c>
      <c r="G1745" s="8">
        <f>INDEX(Power!$B$4:$B$34,B1745)</f>
        <v>2000</v>
      </c>
      <c r="H1745" s="8">
        <f>INDEX(Power!$B$4:$B$34,C1745)</f>
        <v>2000</v>
      </c>
      <c r="J1745" s="14">
        <f t="shared" si="164"/>
        <v>1744</v>
      </c>
      <c r="K1745" s="15">
        <f t="shared" si="165"/>
        <v>17.439999999999927</v>
      </c>
      <c r="L1745" s="14">
        <f>IF(K1745&lt;Power!$B$1,G1745+(A1745-D1745)*(H1745-G1745)/(E1745-D1745),0)</f>
        <v>2000</v>
      </c>
      <c r="Q1745" s="28">
        <f t="shared" si="166"/>
        <v>7.460698725481052E-14</v>
      </c>
      <c r="R1745" s="8">
        <f t="shared" si="167"/>
        <v>0</v>
      </c>
    </row>
    <row r="1746" spans="1:18" x14ac:dyDescent="0.2">
      <c r="A1746" s="11">
        <f t="shared" si="162"/>
        <v>17.449999999999928</v>
      </c>
      <c r="B1746" s="7">
        <f>COUNTIF(Power!$A$4:$A$34,"&lt;="&amp;A1746)</f>
        <v>18</v>
      </c>
      <c r="C1746" s="7">
        <f t="shared" si="163"/>
        <v>19</v>
      </c>
      <c r="D1746" s="8">
        <f>INDEX(Power!$A$4:$A$34,B1746)</f>
        <v>17</v>
      </c>
      <c r="E1746" s="8">
        <f>INDEX(Power!$A$4:$A$34,C1746)</f>
        <v>18</v>
      </c>
      <c r="G1746" s="8">
        <f>INDEX(Power!$B$4:$B$34,B1746)</f>
        <v>2000</v>
      </c>
      <c r="H1746" s="8">
        <f>INDEX(Power!$B$4:$B$34,C1746)</f>
        <v>2000</v>
      </c>
      <c r="J1746" s="14">
        <f t="shared" si="164"/>
        <v>1745</v>
      </c>
      <c r="K1746" s="15">
        <f t="shared" si="165"/>
        <v>17.449999999999928</v>
      </c>
      <c r="L1746" s="14">
        <f>IF(K1746&lt;Power!$B$1,G1746+(A1746-D1746)*(H1746-G1746)/(E1746-D1746),0)</f>
        <v>2000</v>
      </c>
      <c r="Q1746" s="28">
        <f t="shared" si="166"/>
        <v>7.1054273576010019E-14</v>
      </c>
      <c r="R1746" s="8">
        <f t="shared" si="167"/>
        <v>0</v>
      </c>
    </row>
    <row r="1747" spans="1:18" x14ac:dyDescent="0.2">
      <c r="A1747" s="11">
        <f t="shared" si="162"/>
        <v>17.45999999999993</v>
      </c>
      <c r="B1747" s="7">
        <f>COUNTIF(Power!$A$4:$A$34,"&lt;="&amp;A1747)</f>
        <v>18</v>
      </c>
      <c r="C1747" s="7">
        <f t="shared" si="163"/>
        <v>19</v>
      </c>
      <c r="D1747" s="8">
        <f>INDEX(Power!$A$4:$A$34,B1747)</f>
        <v>17</v>
      </c>
      <c r="E1747" s="8">
        <f>INDEX(Power!$A$4:$A$34,C1747)</f>
        <v>18</v>
      </c>
      <c r="G1747" s="8">
        <f>INDEX(Power!$B$4:$B$34,B1747)</f>
        <v>2000</v>
      </c>
      <c r="H1747" s="8">
        <f>INDEX(Power!$B$4:$B$34,C1747)</f>
        <v>2000</v>
      </c>
      <c r="J1747" s="14">
        <f t="shared" si="164"/>
        <v>1746</v>
      </c>
      <c r="K1747" s="15">
        <f t="shared" si="165"/>
        <v>17.45999999999993</v>
      </c>
      <c r="L1747" s="14">
        <f>IF(K1747&lt;Power!$B$1,G1747+(A1747-D1747)*(H1747-G1747)/(E1747-D1747),0)</f>
        <v>2000</v>
      </c>
      <c r="Q1747" s="28">
        <f t="shared" si="166"/>
        <v>7.1054273576010019E-14</v>
      </c>
      <c r="R1747" s="8">
        <f t="shared" si="167"/>
        <v>0</v>
      </c>
    </row>
    <row r="1748" spans="1:18" x14ac:dyDescent="0.2">
      <c r="A1748" s="11">
        <f t="shared" si="162"/>
        <v>17.469999999999931</v>
      </c>
      <c r="B1748" s="7">
        <f>COUNTIF(Power!$A$4:$A$34,"&lt;="&amp;A1748)</f>
        <v>18</v>
      </c>
      <c r="C1748" s="7">
        <f t="shared" si="163"/>
        <v>19</v>
      </c>
      <c r="D1748" s="8">
        <f>INDEX(Power!$A$4:$A$34,B1748)</f>
        <v>17</v>
      </c>
      <c r="E1748" s="8">
        <f>INDEX(Power!$A$4:$A$34,C1748)</f>
        <v>18</v>
      </c>
      <c r="G1748" s="8">
        <f>INDEX(Power!$B$4:$B$34,B1748)</f>
        <v>2000</v>
      </c>
      <c r="H1748" s="8">
        <f>INDEX(Power!$B$4:$B$34,C1748)</f>
        <v>2000</v>
      </c>
      <c r="J1748" s="14">
        <f t="shared" si="164"/>
        <v>1747</v>
      </c>
      <c r="K1748" s="15">
        <f t="shared" si="165"/>
        <v>17.469999999999931</v>
      </c>
      <c r="L1748" s="14">
        <f>IF(K1748&lt;Power!$B$1,G1748+(A1748-D1748)*(H1748-G1748)/(E1748-D1748),0)</f>
        <v>2000</v>
      </c>
      <c r="Q1748" s="28">
        <f t="shared" si="166"/>
        <v>6.7501559897209518E-14</v>
      </c>
      <c r="R1748" s="8">
        <f t="shared" si="167"/>
        <v>0</v>
      </c>
    </row>
    <row r="1749" spans="1:18" x14ac:dyDescent="0.2">
      <c r="A1749" s="11">
        <f t="shared" si="162"/>
        <v>17.479999999999933</v>
      </c>
      <c r="B1749" s="7">
        <f>COUNTIF(Power!$A$4:$A$34,"&lt;="&amp;A1749)</f>
        <v>18</v>
      </c>
      <c r="C1749" s="7">
        <f t="shared" si="163"/>
        <v>19</v>
      </c>
      <c r="D1749" s="8">
        <f>INDEX(Power!$A$4:$A$34,B1749)</f>
        <v>17</v>
      </c>
      <c r="E1749" s="8">
        <f>INDEX(Power!$A$4:$A$34,C1749)</f>
        <v>18</v>
      </c>
      <c r="G1749" s="8">
        <f>INDEX(Power!$B$4:$B$34,B1749)</f>
        <v>2000</v>
      </c>
      <c r="H1749" s="8">
        <f>INDEX(Power!$B$4:$B$34,C1749)</f>
        <v>2000</v>
      </c>
      <c r="J1749" s="14">
        <f t="shared" si="164"/>
        <v>1748</v>
      </c>
      <c r="K1749" s="15">
        <f t="shared" si="165"/>
        <v>17.479999999999933</v>
      </c>
      <c r="L1749" s="14">
        <f>IF(K1749&lt;Power!$B$1,G1749+(A1749-D1749)*(H1749-G1749)/(E1749-D1749),0)</f>
        <v>2000</v>
      </c>
      <c r="Q1749" s="28">
        <f t="shared" si="166"/>
        <v>6.7501559897209518E-14</v>
      </c>
      <c r="R1749" s="8">
        <f t="shared" si="167"/>
        <v>0</v>
      </c>
    </row>
    <row r="1750" spans="1:18" x14ac:dyDescent="0.2">
      <c r="A1750" s="11">
        <f t="shared" si="162"/>
        <v>17.489999999999934</v>
      </c>
      <c r="B1750" s="7">
        <f>COUNTIF(Power!$A$4:$A$34,"&lt;="&amp;A1750)</f>
        <v>18</v>
      </c>
      <c r="C1750" s="7">
        <f t="shared" si="163"/>
        <v>19</v>
      </c>
      <c r="D1750" s="8">
        <f>INDEX(Power!$A$4:$A$34,B1750)</f>
        <v>17</v>
      </c>
      <c r="E1750" s="8">
        <f>INDEX(Power!$A$4:$A$34,C1750)</f>
        <v>18</v>
      </c>
      <c r="G1750" s="8">
        <f>INDEX(Power!$B$4:$B$34,B1750)</f>
        <v>2000</v>
      </c>
      <c r="H1750" s="8">
        <f>INDEX(Power!$B$4:$B$34,C1750)</f>
        <v>2000</v>
      </c>
      <c r="J1750" s="14">
        <f t="shared" si="164"/>
        <v>1749</v>
      </c>
      <c r="K1750" s="15">
        <f t="shared" si="165"/>
        <v>17.489999999999934</v>
      </c>
      <c r="L1750" s="14">
        <f>IF(K1750&lt;Power!$B$1,G1750+(A1750-D1750)*(H1750-G1750)/(E1750-D1750),0)</f>
        <v>2000</v>
      </c>
      <c r="Q1750" s="28">
        <f t="shared" si="166"/>
        <v>6.3948846218409017E-14</v>
      </c>
      <c r="R1750" s="8">
        <f t="shared" si="167"/>
        <v>0</v>
      </c>
    </row>
    <row r="1751" spans="1:18" x14ac:dyDescent="0.2">
      <c r="A1751" s="11">
        <f t="shared" si="162"/>
        <v>17.499999999999936</v>
      </c>
      <c r="B1751" s="7">
        <f>COUNTIF(Power!$A$4:$A$34,"&lt;="&amp;A1751)</f>
        <v>18</v>
      </c>
      <c r="C1751" s="7">
        <f t="shared" si="163"/>
        <v>19</v>
      </c>
      <c r="D1751" s="8">
        <f>INDEX(Power!$A$4:$A$34,B1751)</f>
        <v>17</v>
      </c>
      <c r="E1751" s="8">
        <f>INDEX(Power!$A$4:$A$34,C1751)</f>
        <v>18</v>
      </c>
      <c r="G1751" s="8">
        <f>INDEX(Power!$B$4:$B$34,B1751)</f>
        <v>2000</v>
      </c>
      <c r="H1751" s="8">
        <f>INDEX(Power!$B$4:$B$34,C1751)</f>
        <v>2000</v>
      </c>
      <c r="J1751" s="14">
        <f t="shared" si="164"/>
        <v>1750</v>
      </c>
      <c r="K1751" s="15">
        <f t="shared" si="165"/>
        <v>17.499999999999936</v>
      </c>
      <c r="L1751" s="14">
        <f>IF(K1751&lt;Power!$B$1,G1751+(A1751-D1751)*(H1751-G1751)/(E1751-D1751),0)</f>
        <v>2000</v>
      </c>
      <c r="Q1751" s="28">
        <f t="shared" si="166"/>
        <v>6.3948846218409017E-14</v>
      </c>
      <c r="R1751" s="8">
        <f t="shared" si="167"/>
        <v>0</v>
      </c>
    </row>
    <row r="1752" spans="1:18" x14ac:dyDescent="0.2">
      <c r="A1752" s="11">
        <f t="shared" si="162"/>
        <v>17.509999999999938</v>
      </c>
      <c r="B1752" s="7">
        <f>COUNTIF(Power!$A$4:$A$34,"&lt;="&amp;A1752)</f>
        <v>18</v>
      </c>
      <c r="C1752" s="7">
        <f t="shared" si="163"/>
        <v>19</v>
      </c>
      <c r="D1752" s="8">
        <f>INDEX(Power!$A$4:$A$34,B1752)</f>
        <v>17</v>
      </c>
      <c r="E1752" s="8">
        <f>INDEX(Power!$A$4:$A$34,C1752)</f>
        <v>18</v>
      </c>
      <c r="G1752" s="8">
        <f>INDEX(Power!$B$4:$B$34,B1752)</f>
        <v>2000</v>
      </c>
      <c r="H1752" s="8">
        <f>INDEX(Power!$B$4:$B$34,C1752)</f>
        <v>2000</v>
      </c>
      <c r="J1752" s="14">
        <f t="shared" si="164"/>
        <v>1751</v>
      </c>
      <c r="K1752" s="15">
        <f t="shared" si="165"/>
        <v>17.509999999999938</v>
      </c>
      <c r="L1752" s="14">
        <f>IF(K1752&lt;Power!$B$1,G1752+(A1752-D1752)*(H1752-G1752)/(E1752-D1752),0)</f>
        <v>2000</v>
      </c>
      <c r="Q1752" s="28">
        <f t="shared" si="166"/>
        <v>6.3948846218409017E-14</v>
      </c>
      <c r="R1752" s="8">
        <f t="shared" si="167"/>
        <v>0</v>
      </c>
    </row>
    <row r="1753" spans="1:18" x14ac:dyDescent="0.2">
      <c r="A1753" s="11">
        <f t="shared" si="162"/>
        <v>17.519999999999939</v>
      </c>
      <c r="B1753" s="7">
        <f>COUNTIF(Power!$A$4:$A$34,"&lt;="&amp;A1753)</f>
        <v>18</v>
      </c>
      <c r="C1753" s="7">
        <f t="shared" si="163"/>
        <v>19</v>
      </c>
      <c r="D1753" s="8">
        <f>INDEX(Power!$A$4:$A$34,B1753)</f>
        <v>17</v>
      </c>
      <c r="E1753" s="8">
        <f>INDEX(Power!$A$4:$A$34,C1753)</f>
        <v>18</v>
      </c>
      <c r="G1753" s="8">
        <f>INDEX(Power!$B$4:$B$34,B1753)</f>
        <v>2000</v>
      </c>
      <c r="H1753" s="8">
        <f>INDEX(Power!$B$4:$B$34,C1753)</f>
        <v>2000</v>
      </c>
      <c r="J1753" s="14">
        <f t="shared" si="164"/>
        <v>1752</v>
      </c>
      <c r="K1753" s="15">
        <f t="shared" si="165"/>
        <v>17.519999999999939</v>
      </c>
      <c r="L1753" s="14">
        <f>IF(K1753&lt;Power!$B$1,G1753+(A1753-D1753)*(H1753-G1753)/(E1753-D1753),0)</f>
        <v>2000</v>
      </c>
      <c r="Q1753" s="28">
        <f t="shared" si="166"/>
        <v>6.0396132539608516E-14</v>
      </c>
      <c r="R1753" s="8">
        <f t="shared" si="167"/>
        <v>0</v>
      </c>
    </row>
    <row r="1754" spans="1:18" x14ac:dyDescent="0.2">
      <c r="A1754" s="11">
        <f t="shared" si="162"/>
        <v>17.529999999999941</v>
      </c>
      <c r="B1754" s="7">
        <f>COUNTIF(Power!$A$4:$A$34,"&lt;="&amp;A1754)</f>
        <v>18</v>
      </c>
      <c r="C1754" s="7">
        <f t="shared" si="163"/>
        <v>19</v>
      </c>
      <c r="D1754" s="8">
        <f>INDEX(Power!$A$4:$A$34,B1754)</f>
        <v>17</v>
      </c>
      <c r="E1754" s="8">
        <f>INDEX(Power!$A$4:$A$34,C1754)</f>
        <v>18</v>
      </c>
      <c r="G1754" s="8">
        <f>INDEX(Power!$B$4:$B$34,B1754)</f>
        <v>2000</v>
      </c>
      <c r="H1754" s="8">
        <f>INDEX(Power!$B$4:$B$34,C1754)</f>
        <v>2000</v>
      </c>
      <c r="J1754" s="14">
        <f t="shared" si="164"/>
        <v>1753</v>
      </c>
      <c r="K1754" s="15">
        <f t="shared" si="165"/>
        <v>17.529999999999941</v>
      </c>
      <c r="L1754" s="14">
        <f>IF(K1754&lt;Power!$B$1,G1754+(A1754-D1754)*(H1754-G1754)/(E1754-D1754),0)</f>
        <v>2000</v>
      </c>
      <c r="Q1754" s="28">
        <f t="shared" si="166"/>
        <v>6.0396132539608516E-14</v>
      </c>
      <c r="R1754" s="8">
        <f t="shared" si="167"/>
        <v>0</v>
      </c>
    </row>
    <row r="1755" spans="1:18" x14ac:dyDescent="0.2">
      <c r="A1755" s="11">
        <f t="shared" si="162"/>
        <v>17.539999999999942</v>
      </c>
      <c r="B1755" s="7">
        <f>COUNTIF(Power!$A$4:$A$34,"&lt;="&amp;A1755)</f>
        <v>18</v>
      </c>
      <c r="C1755" s="7">
        <f t="shared" si="163"/>
        <v>19</v>
      </c>
      <c r="D1755" s="8">
        <f>INDEX(Power!$A$4:$A$34,B1755)</f>
        <v>17</v>
      </c>
      <c r="E1755" s="8">
        <f>INDEX(Power!$A$4:$A$34,C1755)</f>
        <v>18</v>
      </c>
      <c r="G1755" s="8">
        <f>INDEX(Power!$B$4:$B$34,B1755)</f>
        <v>2000</v>
      </c>
      <c r="H1755" s="8">
        <f>INDEX(Power!$B$4:$B$34,C1755)</f>
        <v>2000</v>
      </c>
      <c r="J1755" s="14">
        <f t="shared" si="164"/>
        <v>1754</v>
      </c>
      <c r="K1755" s="15">
        <f t="shared" si="165"/>
        <v>17.539999999999942</v>
      </c>
      <c r="L1755" s="14">
        <f>IF(K1755&lt;Power!$B$1,G1755+(A1755-D1755)*(H1755-G1755)/(E1755-D1755),0)</f>
        <v>2000</v>
      </c>
      <c r="Q1755" s="28">
        <f t="shared" si="166"/>
        <v>5.6843418860808015E-14</v>
      </c>
      <c r="R1755" s="8">
        <f t="shared" si="167"/>
        <v>0</v>
      </c>
    </row>
    <row r="1756" spans="1:18" x14ac:dyDescent="0.2">
      <c r="A1756" s="11">
        <f t="shared" si="162"/>
        <v>17.549999999999944</v>
      </c>
      <c r="B1756" s="7">
        <f>COUNTIF(Power!$A$4:$A$34,"&lt;="&amp;A1756)</f>
        <v>18</v>
      </c>
      <c r="C1756" s="7">
        <f t="shared" si="163"/>
        <v>19</v>
      </c>
      <c r="D1756" s="8">
        <f>INDEX(Power!$A$4:$A$34,B1756)</f>
        <v>17</v>
      </c>
      <c r="E1756" s="8">
        <f>INDEX(Power!$A$4:$A$34,C1756)</f>
        <v>18</v>
      </c>
      <c r="G1756" s="8">
        <f>INDEX(Power!$B$4:$B$34,B1756)</f>
        <v>2000</v>
      </c>
      <c r="H1756" s="8">
        <f>INDEX(Power!$B$4:$B$34,C1756)</f>
        <v>2000</v>
      </c>
      <c r="J1756" s="14">
        <f t="shared" si="164"/>
        <v>1755</v>
      </c>
      <c r="K1756" s="15">
        <f t="shared" si="165"/>
        <v>17.549999999999944</v>
      </c>
      <c r="L1756" s="14">
        <f>IF(K1756&lt;Power!$B$1,G1756+(A1756-D1756)*(H1756-G1756)/(E1756-D1756),0)</f>
        <v>2000</v>
      </c>
      <c r="Q1756" s="28">
        <f t="shared" si="166"/>
        <v>5.6843418860808015E-14</v>
      </c>
      <c r="R1756" s="8">
        <f t="shared" si="167"/>
        <v>0</v>
      </c>
    </row>
    <row r="1757" spans="1:18" x14ac:dyDescent="0.2">
      <c r="A1757" s="11">
        <f t="shared" si="162"/>
        <v>17.559999999999945</v>
      </c>
      <c r="B1757" s="7">
        <f>COUNTIF(Power!$A$4:$A$34,"&lt;="&amp;A1757)</f>
        <v>18</v>
      </c>
      <c r="C1757" s="7">
        <f t="shared" si="163"/>
        <v>19</v>
      </c>
      <c r="D1757" s="8">
        <f>INDEX(Power!$A$4:$A$34,B1757)</f>
        <v>17</v>
      </c>
      <c r="E1757" s="8">
        <f>INDEX(Power!$A$4:$A$34,C1757)</f>
        <v>18</v>
      </c>
      <c r="G1757" s="8">
        <f>INDEX(Power!$B$4:$B$34,B1757)</f>
        <v>2000</v>
      </c>
      <c r="H1757" s="8">
        <f>INDEX(Power!$B$4:$B$34,C1757)</f>
        <v>2000</v>
      </c>
      <c r="J1757" s="14">
        <f t="shared" si="164"/>
        <v>1756</v>
      </c>
      <c r="K1757" s="15">
        <f t="shared" si="165"/>
        <v>17.559999999999945</v>
      </c>
      <c r="L1757" s="14">
        <f>IF(K1757&lt;Power!$B$1,G1757+(A1757-D1757)*(H1757-G1757)/(E1757-D1757),0)</f>
        <v>2000</v>
      </c>
      <c r="Q1757" s="28">
        <f t="shared" si="166"/>
        <v>5.3290705182007514E-14</v>
      </c>
      <c r="R1757" s="8">
        <f t="shared" si="167"/>
        <v>0</v>
      </c>
    </row>
    <row r="1758" spans="1:18" x14ac:dyDescent="0.2">
      <c r="A1758" s="11">
        <f t="shared" si="162"/>
        <v>17.569999999999947</v>
      </c>
      <c r="B1758" s="7">
        <f>COUNTIF(Power!$A$4:$A$34,"&lt;="&amp;A1758)</f>
        <v>18</v>
      </c>
      <c r="C1758" s="7">
        <f t="shared" si="163"/>
        <v>19</v>
      </c>
      <c r="D1758" s="8">
        <f>INDEX(Power!$A$4:$A$34,B1758)</f>
        <v>17</v>
      </c>
      <c r="E1758" s="8">
        <f>INDEX(Power!$A$4:$A$34,C1758)</f>
        <v>18</v>
      </c>
      <c r="G1758" s="8">
        <f>INDEX(Power!$B$4:$B$34,B1758)</f>
        <v>2000</v>
      </c>
      <c r="H1758" s="8">
        <f>INDEX(Power!$B$4:$B$34,C1758)</f>
        <v>2000</v>
      </c>
      <c r="J1758" s="14">
        <f t="shared" si="164"/>
        <v>1757</v>
      </c>
      <c r="K1758" s="15">
        <f t="shared" si="165"/>
        <v>17.569999999999947</v>
      </c>
      <c r="L1758" s="14">
        <f>IF(K1758&lt;Power!$B$1,G1758+(A1758-D1758)*(H1758-G1758)/(E1758-D1758),0)</f>
        <v>2000</v>
      </c>
      <c r="Q1758" s="28">
        <f t="shared" si="166"/>
        <v>5.3290705182007514E-14</v>
      </c>
      <c r="R1758" s="8">
        <f t="shared" si="167"/>
        <v>0</v>
      </c>
    </row>
    <row r="1759" spans="1:18" x14ac:dyDescent="0.2">
      <c r="A1759" s="11">
        <f t="shared" si="162"/>
        <v>17.579999999999949</v>
      </c>
      <c r="B1759" s="7">
        <f>COUNTIF(Power!$A$4:$A$34,"&lt;="&amp;A1759)</f>
        <v>18</v>
      </c>
      <c r="C1759" s="7">
        <f t="shared" si="163"/>
        <v>19</v>
      </c>
      <c r="D1759" s="8">
        <f>INDEX(Power!$A$4:$A$34,B1759)</f>
        <v>17</v>
      </c>
      <c r="E1759" s="8">
        <f>INDEX(Power!$A$4:$A$34,C1759)</f>
        <v>18</v>
      </c>
      <c r="G1759" s="8">
        <f>INDEX(Power!$B$4:$B$34,B1759)</f>
        <v>2000</v>
      </c>
      <c r="H1759" s="8">
        <f>INDEX(Power!$B$4:$B$34,C1759)</f>
        <v>2000</v>
      </c>
      <c r="J1759" s="14">
        <f t="shared" si="164"/>
        <v>1758</v>
      </c>
      <c r="K1759" s="15">
        <f t="shared" si="165"/>
        <v>17.579999999999949</v>
      </c>
      <c r="L1759" s="14">
        <f>IF(K1759&lt;Power!$B$1,G1759+(A1759-D1759)*(H1759-G1759)/(E1759-D1759),0)</f>
        <v>2000</v>
      </c>
      <c r="Q1759" s="28">
        <f t="shared" si="166"/>
        <v>4.9737991503207013E-14</v>
      </c>
      <c r="R1759" s="8">
        <f t="shared" si="167"/>
        <v>0</v>
      </c>
    </row>
    <row r="1760" spans="1:18" x14ac:dyDescent="0.2">
      <c r="A1760" s="11">
        <f t="shared" si="162"/>
        <v>17.58999999999995</v>
      </c>
      <c r="B1760" s="7">
        <f>COUNTIF(Power!$A$4:$A$34,"&lt;="&amp;A1760)</f>
        <v>18</v>
      </c>
      <c r="C1760" s="7">
        <f t="shared" si="163"/>
        <v>19</v>
      </c>
      <c r="D1760" s="8">
        <f>INDEX(Power!$A$4:$A$34,B1760)</f>
        <v>17</v>
      </c>
      <c r="E1760" s="8">
        <f>INDEX(Power!$A$4:$A$34,C1760)</f>
        <v>18</v>
      </c>
      <c r="G1760" s="8">
        <f>INDEX(Power!$B$4:$B$34,B1760)</f>
        <v>2000</v>
      </c>
      <c r="H1760" s="8">
        <f>INDEX(Power!$B$4:$B$34,C1760)</f>
        <v>2000</v>
      </c>
      <c r="J1760" s="14">
        <f t="shared" si="164"/>
        <v>1759</v>
      </c>
      <c r="K1760" s="15">
        <f t="shared" si="165"/>
        <v>17.58999999999995</v>
      </c>
      <c r="L1760" s="14">
        <f>IF(K1760&lt;Power!$B$1,G1760+(A1760-D1760)*(H1760-G1760)/(E1760-D1760),0)</f>
        <v>2000</v>
      </c>
      <c r="Q1760" s="28">
        <f t="shared" si="166"/>
        <v>4.9737991503207013E-14</v>
      </c>
      <c r="R1760" s="8">
        <f t="shared" si="167"/>
        <v>0</v>
      </c>
    </row>
    <row r="1761" spans="1:18" x14ac:dyDescent="0.2">
      <c r="A1761" s="11">
        <f t="shared" si="162"/>
        <v>17.599999999999952</v>
      </c>
      <c r="B1761" s="7">
        <f>COUNTIF(Power!$A$4:$A$34,"&lt;="&amp;A1761)</f>
        <v>18</v>
      </c>
      <c r="C1761" s="7">
        <f t="shared" si="163"/>
        <v>19</v>
      </c>
      <c r="D1761" s="8">
        <f>INDEX(Power!$A$4:$A$34,B1761)</f>
        <v>17</v>
      </c>
      <c r="E1761" s="8">
        <f>INDEX(Power!$A$4:$A$34,C1761)</f>
        <v>18</v>
      </c>
      <c r="G1761" s="8">
        <f>INDEX(Power!$B$4:$B$34,B1761)</f>
        <v>2000</v>
      </c>
      <c r="H1761" s="8">
        <f>INDEX(Power!$B$4:$B$34,C1761)</f>
        <v>2000</v>
      </c>
      <c r="J1761" s="14">
        <f t="shared" si="164"/>
        <v>1760</v>
      </c>
      <c r="K1761" s="15">
        <f t="shared" si="165"/>
        <v>17.599999999999952</v>
      </c>
      <c r="L1761" s="14">
        <f>IF(K1761&lt;Power!$B$1,G1761+(A1761-D1761)*(H1761-G1761)/(E1761-D1761),0)</f>
        <v>2000</v>
      </c>
      <c r="Q1761" s="28">
        <f t="shared" si="166"/>
        <v>4.9737991503207013E-14</v>
      </c>
      <c r="R1761" s="8">
        <f t="shared" si="167"/>
        <v>0</v>
      </c>
    </row>
    <row r="1762" spans="1:18" x14ac:dyDescent="0.2">
      <c r="A1762" s="11">
        <f t="shared" si="162"/>
        <v>17.609999999999953</v>
      </c>
      <c r="B1762" s="7">
        <f>COUNTIF(Power!$A$4:$A$34,"&lt;="&amp;A1762)</f>
        <v>18</v>
      </c>
      <c r="C1762" s="7">
        <f t="shared" si="163"/>
        <v>19</v>
      </c>
      <c r="D1762" s="8">
        <f>INDEX(Power!$A$4:$A$34,B1762)</f>
        <v>17</v>
      </c>
      <c r="E1762" s="8">
        <f>INDEX(Power!$A$4:$A$34,C1762)</f>
        <v>18</v>
      </c>
      <c r="G1762" s="8">
        <f>INDEX(Power!$B$4:$B$34,B1762)</f>
        <v>2000</v>
      </c>
      <c r="H1762" s="8">
        <f>INDEX(Power!$B$4:$B$34,C1762)</f>
        <v>2000</v>
      </c>
      <c r="J1762" s="14">
        <f t="shared" si="164"/>
        <v>1761</v>
      </c>
      <c r="K1762" s="15">
        <f t="shared" si="165"/>
        <v>17.609999999999953</v>
      </c>
      <c r="L1762" s="14">
        <f>IF(K1762&lt;Power!$B$1,G1762+(A1762-D1762)*(H1762-G1762)/(E1762-D1762),0)</f>
        <v>2000</v>
      </c>
      <c r="Q1762" s="28">
        <f t="shared" si="166"/>
        <v>4.6185277824406512E-14</v>
      </c>
      <c r="R1762" s="8">
        <f t="shared" si="167"/>
        <v>0</v>
      </c>
    </row>
    <row r="1763" spans="1:18" x14ac:dyDescent="0.2">
      <c r="A1763" s="11">
        <f t="shared" si="162"/>
        <v>17.619999999999955</v>
      </c>
      <c r="B1763" s="7">
        <f>COUNTIF(Power!$A$4:$A$34,"&lt;="&amp;A1763)</f>
        <v>18</v>
      </c>
      <c r="C1763" s="7">
        <f t="shared" si="163"/>
        <v>19</v>
      </c>
      <c r="D1763" s="8">
        <f>INDEX(Power!$A$4:$A$34,B1763)</f>
        <v>17</v>
      </c>
      <c r="E1763" s="8">
        <f>INDEX(Power!$A$4:$A$34,C1763)</f>
        <v>18</v>
      </c>
      <c r="G1763" s="8">
        <f>INDEX(Power!$B$4:$B$34,B1763)</f>
        <v>2000</v>
      </c>
      <c r="H1763" s="8">
        <f>INDEX(Power!$B$4:$B$34,C1763)</f>
        <v>2000</v>
      </c>
      <c r="J1763" s="14">
        <f t="shared" si="164"/>
        <v>1762</v>
      </c>
      <c r="K1763" s="15">
        <f t="shared" si="165"/>
        <v>17.619999999999955</v>
      </c>
      <c r="L1763" s="14">
        <f>IF(K1763&lt;Power!$B$1,G1763+(A1763-D1763)*(H1763-G1763)/(E1763-D1763),0)</f>
        <v>2000</v>
      </c>
      <c r="Q1763" s="28">
        <f t="shared" si="166"/>
        <v>4.6185277824406512E-14</v>
      </c>
      <c r="R1763" s="8">
        <f t="shared" si="167"/>
        <v>0</v>
      </c>
    </row>
    <row r="1764" spans="1:18" x14ac:dyDescent="0.2">
      <c r="A1764" s="11">
        <f t="shared" si="162"/>
        <v>17.629999999999956</v>
      </c>
      <c r="B1764" s="7">
        <f>COUNTIF(Power!$A$4:$A$34,"&lt;="&amp;A1764)</f>
        <v>18</v>
      </c>
      <c r="C1764" s="7">
        <f t="shared" si="163"/>
        <v>19</v>
      </c>
      <c r="D1764" s="8">
        <f>INDEX(Power!$A$4:$A$34,B1764)</f>
        <v>17</v>
      </c>
      <c r="E1764" s="8">
        <f>INDEX(Power!$A$4:$A$34,C1764)</f>
        <v>18</v>
      </c>
      <c r="G1764" s="8">
        <f>INDEX(Power!$B$4:$B$34,B1764)</f>
        <v>2000</v>
      </c>
      <c r="H1764" s="8">
        <f>INDEX(Power!$B$4:$B$34,C1764)</f>
        <v>2000</v>
      </c>
      <c r="J1764" s="14">
        <f t="shared" si="164"/>
        <v>1763</v>
      </c>
      <c r="K1764" s="15">
        <f t="shared" si="165"/>
        <v>17.629999999999956</v>
      </c>
      <c r="L1764" s="14">
        <f>IF(K1764&lt;Power!$B$1,G1764+(A1764-D1764)*(H1764-G1764)/(E1764-D1764),0)</f>
        <v>2000</v>
      </c>
      <c r="Q1764" s="28">
        <f t="shared" si="166"/>
        <v>4.2632564145606011E-14</v>
      </c>
      <c r="R1764" s="8">
        <f t="shared" si="167"/>
        <v>0</v>
      </c>
    </row>
    <row r="1765" spans="1:18" x14ac:dyDescent="0.2">
      <c r="A1765" s="11">
        <f t="shared" si="162"/>
        <v>17.639999999999958</v>
      </c>
      <c r="B1765" s="7">
        <f>COUNTIF(Power!$A$4:$A$34,"&lt;="&amp;A1765)</f>
        <v>18</v>
      </c>
      <c r="C1765" s="7">
        <f t="shared" si="163"/>
        <v>19</v>
      </c>
      <c r="D1765" s="8">
        <f>INDEX(Power!$A$4:$A$34,B1765)</f>
        <v>17</v>
      </c>
      <c r="E1765" s="8">
        <f>INDEX(Power!$A$4:$A$34,C1765)</f>
        <v>18</v>
      </c>
      <c r="G1765" s="8">
        <f>INDEX(Power!$B$4:$B$34,B1765)</f>
        <v>2000</v>
      </c>
      <c r="H1765" s="8">
        <f>INDEX(Power!$B$4:$B$34,C1765)</f>
        <v>2000</v>
      </c>
      <c r="J1765" s="14">
        <f t="shared" si="164"/>
        <v>1764</v>
      </c>
      <c r="K1765" s="15">
        <f t="shared" si="165"/>
        <v>17.639999999999958</v>
      </c>
      <c r="L1765" s="14">
        <f>IF(K1765&lt;Power!$B$1,G1765+(A1765-D1765)*(H1765-G1765)/(E1765-D1765),0)</f>
        <v>2000</v>
      </c>
      <c r="Q1765" s="28">
        <f t="shared" si="166"/>
        <v>4.2632564145606011E-14</v>
      </c>
      <c r="R1765" s="8">
        <f t="shared" si="167"/>
        <v>0</v>
      </c>
    </row>
    <row r="1766" spans="1:18" x14ac:dyDescent="0.2">
      <c r="A1766" s="11">
        <f t="shared" si="162"/>
        <v>17.649999999999959</v>
      </c>
      <c r="B1766" s="7">
        <f>COUNTIF(Power!$A$4:$A$34,"&lt;="&amp;A1766)</f>
        <v>18</v>
      </c>
      <c r="C1766" s="7">
        <f t="shared" si="163"/>
        <v>19</v>
      </c>
      <c r="D1766" s="8">
        <f>INDEX(Power!$A$4:$A$34,B1766)</f>
        <v>17</v>
      </c>
      <c r="E1766" s="8">
        <f>INDEX(Power!$A$4:$A$34,C1766)</f>
        <v>18</v>
      </c>
      <c r="G1766" s="8">
        <f>INDEX(Power!$B$4:$B$34,B1766)</f>
        <v>2000</v>
      </c>
      <c r="H1766" s="8">
        <f>INDEX(Power!$B$4:$B$34,C1766)</f>
        <v>2000</v>
      </c>
      <c r="J1766" s="14">
        <f t="shared" si="164"/>
        <v>1765</v>
      </c>
      <c r="K1766" s="15">
        <f t="shared" si="165"/>
        <v>17.649999999999959</v>
      </c>
      <c r="L1766" s="14">
        <f>IF(K1766&lt;Power!$B$1,G1766+(A1766-D1766)*(H1766-G1766)/(E1766-D1766),0)</f>
        <v>2000</v>
      </c>
      <c r="Q1766" s="28">
        <f t="shared" si="166"/>
        <v>3.907985046680551E-14</v>
      </c>
      <c r="R1766" s="8">
        <f t="shared" si="167"/>
        <v>0</v>
      </c>
    </row>
    <row r="1767" spans="1:18" x14ac:dyDescent="0.2">
      <c r="A1767" s="11">
        <f t="shared" si="162"/>
        <v>17.659999999999961</v>
      </c>
      <c r="B1767" s="7">
        <f>COUNTIF(Power!$A$4:$A$34,"&lt;="&amp;A1767)</f>
        <v>18</v>
      </c>
      <c r="C1767" s="7">
        <f t="shared" si="163"/>
        <v>19</v>
      </c>
      <c r="D1767" s="8">
        <f>INDEX(Power!$A$4:$A$34,B1767)</f>
        <v>17</v>
      </c>
      <c r="E1767" s="8">
        <f>INDEX(Power!$A$4:$A$34,C1767)</f>
        <v>18</v>
      </c>
      <c r="G1767" s="8">
        <f>INDEX(Power!$B$4:$B$34,B1767)</f>
        <v>2000</v>
      </c>
      <c r="H1767" s="8">
        <f>INDEX(Power!$B$4:$B$34,C1767)</f>
        <v>2000</v>
      </c>
      <c r="J1767" s="14">
        <f t="shared" si="164"/>
        <v>1766</v>
      </c>
      <c r="K1767" s="15">
        <f t="shared" si="165"/>
        <v>17.659999999999961</v>
      </c>
      <c r="L1767" s="14">
        <f>IF(K1767&lt;Power!$B$1,G1767+(A1767-D1767)*(H1767-G1767)/(E1767-D1767),0)</f>
        <v>2000</v>
      </c>
      <c r="Q1767" s="28">
        <f t="shared" si="166"/>
        <v>3.907985046680551E-14</v>
      </c>
      <c r="R1767" s="8">
        <f t="shared" si="167"/>
        <v>0</v>
      </c>
    </row>
    <row r="1768" spans="1:18" x14ac:dyDescent="0.2">
      <c r="A1768" s="11">
        <f t="shared" si="162"/>
        <v>17.669999999999963</v>
      </c>
      <c r="B1768" s="7">
        <f>COUNTIF(Power!$A$4:$A$34,"&lt;="&amp;A1768)</f>
        <v>18</v>
      </c>
      <c r="C1768" s="7">
        <f t="shared" si="163"/>
        <v>19</v>
      </c>
      <c r="D1768" s="8">
        <f>INDEX(Power!$A$4:$A$34,B1768)</f>
        <v>17</v>
      </c>
      <c r="E1768" s="8">
        <f>INDEX(Power!$A$4:$A$34,C1768)</f>
        <v>18</v>
      </c>
      <c r="G1768" s="8">
        <f>INDEX(Power!$B$4:$B$34,B1768)</f>
        <v>2000</v>
      </c>
      <c r="H1768" s="8">
        <f>INDEX(Power!$B$4:$B$34,C1768)</f>
        <v>2000</v>
      </c>
      <c r="J1768" s="14">
        <f t="shared" si="164"/>
        <v>1767</v>
      </c>
      <c r="K1768" s="15">
        <f t="shared" si="165"/>
        <v>17.669999999999963</v>
      </c>
      <c r="L1768" s="14">
        <f>IF(K1768&lt;Power!$B$1,G1768+(A1768-D1768)*(H1768-G1768)/(E1768-D1768),0)</f>
        <v>2000</v>
      </c>
      <c r="Q1768" s="28">
        <f t="shared" si="166"/>
        <v>3.907985046680551E-14</v>
      </c>
      <c r="R1768" s="8">
        <f t="shared" si="167"/>
        <v>0</v>
      </c>
    </row>
    <row r="1769" spans="1:18" x14ac:dyDescent="0.2">
      <c r="A1769" s="11">
        <f t="shared" si="162"/>
        <v>17.679999999999964</v>
      </c>
      <c r="B1769" s="7">
        <f>COUNTIF(Power!$A$4:$A$34,"&lt;="&amp;A1769)</f>
        <v>18</v>
      </c>
      <c r="C1769" s="7">
        <f t="shared" si="163"/>
        <v>19</v>
      </c>
      <c r="D1769" s="8">
        <f>INDEX(Power!$A$4:$A$34,B1769)</f>
        <v>17</v>
      </c>
      <c r="E1769" s="8">
        <f>INDEX(Power!$A$4:$A$34,C1769)</f>
        <v>18</v>
      </c>
      <c r="G1769" s="8">
        <f>INDEX(Power!$B$4:$B$34,B1769)</f>
        <v>2000</v>
      </c>
      <c r="H1769" s="8">
        <f>INDEX(Power!$B$4:$B$34,C1769)</f>
        <v>2000</v>
      </c>
      <c r="J1769" s="14">
        <f t="shared" si="164"/>
        <v>1768</v>
      </c>
      <c r="K1769" s="15">
        <f t="shared" si="165"/>
        <v>17.679999999999964</v>
      </c>
      <c r="L1769" s="14">
        <f>IF(K1769&lt;Power!$B$1,G1769+(A1769-D1769)*(H1769-G1769)/(E1769-D1769),0)</f>
        <v>2000</v>
      </c>
      <c r="Q1769" s="28">
        <f t="shared" si="166"/>
        <v>3.5527136788005009E-14</v>
      </c>
      <c r="R1769" s="8">
        <f t="shared" si="167"/>
        <v>0</v>
      </c>
    </row>
    <row r="1770" spans="1:18" x14ac:dyDescent="0.2">
      <c r="A1770" s="11">
        <f t="shared" si="162"/>
        <v>17.689999999999966</v>
      </c>
      <c r="B1770" s="7">
        <f>COUNTIF(Power!$A$4:$A$34,"&lt;="&amp;A1770)</f>
        <v>18</v>
      </c>
      <c r="C1770" s="7">
        <f t="shared" si="163"/>
        <v>19</v>
      </c>
      <c r="D1770" s="8">
        <f>INDEX(Power!$A$4:$A$34,B1770)</f>
        <v>17</v>
      </c>
      <c r="E1770" s="8">
        <f>INDEX(Power!$A$4:$A$34,C1770)</f>
        <v>18</v>
      </c>
      <c r="G1770" s="8">
        <f>INDEX(Power!$B$4:$B$34,B1770)</f>
        <v>2000</v>
      </c>
      <c r="H1770" s="8">
        <f>INDEX(Power!$B$4:$B$34,C1770)</f>
        <v>2000</v>
      </c>
      <c r="J1770" s="14">
        <f t="shared" si="164"/>
        <v>1769</v>
      </c>
      <c r="K1770" s="15">
        <f t="shared" si="165"/>
        <v>17.689999999999966</v>
      </c>
      <c r="L1770" s="14">
        <f>IF(K1770&lt;Power!$B$1,G1770+(A1770-D1770)*(H1770-G1770)/(E1770-D1770),0)</f>
        <v>2000</v>
      </c>
      <c r="Q1770" s="28">
        <f t="shared" si="166"/>
        <v>3.5527136788005009E-14</v>
      </c>
      <c r="R1770" s="8">
        <f t="shared" si="167"/>
        <v>0</v>
      </c>
    </row>
    <row r="1771" spans="1:18" x14ac:dyDescent="0.2">
      <c r="A1771" s="11">
        <f t="shared" si="162"/>
        <v>17.699999999999967</v>
      </c>
      <c r="B1771" s="7">
        <f>COUNTIF(Power!$A$4:$A$34,"&lt;="&amp;A1771)</f>
        <v>18</v>
      </c>
      <c r="C1771" s="7">
        <f t="shared" si="163"/>
        <v>19</v>
      </c>
      <c r="D1771" s="8">
        <f>INDEX(Power!$A$4:$A$34,B1771)</f>
        <v>17</v>
      </c>
      <c r="E1771" s="8">
        <f>INDEX(Power!$A$4:$A$34,C1771)</f>
        <v>18</v>
      </c>
      <c r="G1771" s="8">
        <f>INDEX(Power!$B$4:$B$34,B1771)</f>
        <v>2000</v>
      </c>
      <c r="H1771" s="8">
        <f>INDEX(Power!$B$4:$B$34,C1771)</f>
        <v>2000</v>
      </c>
      <c r="J1771" s="14">
        <f t="shared" si="164"/>
        <v>1770</v>
      </c>
      <c r="K1771" s="15">
        <f t="shared" si="165"/>
        <v>17.699999999999967</v>
      </c>
      <c r="L1771" s="14">
        <f>IF(K1771&lt;Power!$B$1,G1771+(A1771-D1771)*(H1771-G1771)/(E1771-D1771),0)</f>
        <v>2000</v>
      </c>
      <c r="Q1771" s="28">
        <f t="shared" si="166"/>
        <v>3.1974423109204508E-14</v>
      </c>
      <c r="R1771" s="8">
        <f t="shared" si="167"/>
        <v>0</v>
      </c>
    </row>
    <row r="1772" spans="1:18" x14ac:dyDescent="0.2">
      <c r="A1772" s="11">
        <f t="shared" si="162"/>
        <v>17.709999999999969</v>
      </c>
      <c r="B1772" s="7">
        <f>COUNTIF(Power!$A$4:$A$34,"&lt;="&amp;A1772)</f>
        <v>18</v>
      </c>
      <c r="C1772" s="7">
        <f t="shared" si="163"/>
        <v>19</v>
      </c>
      <c r="D1772" s="8">
        <f>INDEX(Power!$A$4:$A$34,B1772)</f>
        <v>17</v>
      </c>
      <c r="E1772" s="8">
        <f>INDEX(Power!$A$4:$A$34,C1772)</f>
        <v>18</v>
      </c>
      <c r="G1772" s="8">
        <f>INDEX(Power!$B$4:$B$34,B1772)</f>
        <v>2000</v>
      </c>
      <c r="H1772" s="8">
        <f>INDEX(Power!$B$4:$B$34,C1772)</f>
        <v>2000</v>
      </c>
      <c r="J1772" s="14">
        <f t="shared" si="164"/>
        <v>1771</v>
      </c>
      <c r="K1772" s="15">
        <f t="shared" si="165"/>
        <v>17.709999999999969</v>
      </c>
      <c r="L1772" s="14">
        <f>IF(K1772&lt;Power!$B$1,G1772+(A1772-D1772)*(H1772-G1772)/(E1772-D1772),0)</f>
        <v>2000</v>
      </c>
      <c r="Q1772" s="28">
        <f t="shared" si="166"/>
        <v>3.1974423109204508E-14</v>
      </c>
      <c r="R1772" s="8">
        <f t="shared" si="167"/>
        <v>0</v>
      </c>
    </row>
    <row r="1773" spans="1:18" x14ac:dyDescent="0.2">
      <c r="A1773" s="11">
        <f t="shared" si="162"/>
        <v>17.71999999999997</v>
      </c>
      <c r="B1773" s="7">
        <f>COUNTIF(Power!$A$4:$A$34,"&lt;="&amp;A1773)</f>
        <v>18</v>
      </c>
      <c r="C1773" s="7">
        <f t="shared" si="163"/>
        <v>19</v>
      </c>
      <c r="D1773" s="8">
        <f>INDEX(Power!$A$4:$A$34,B1773)</f>
        <v>17</v>
      </c>
      <c r="E1773" s="8">
        <f>INDEX(Power!$A$4:$A$34,C1773)</f>
        <v>18</v>
      </c>
      <c r="G1773" s="8">
        <f>INDEX(Power!$B$4:$B$34,B1773)</f>
        <v>2000</v>
      </c>
      <c r="H1773" s="8">
        <f>INDEX(Power!$B$4:$B$34,C1773)</f>
        <v>2000</v>
      </c>
      <c r="J1773" s="14">
        <f t="shared" si="164"/>
        <v>1772</v>
      </c>
      <c r="K1773" s="15">
        <f t="shared" si="165"/>
        <v>17.71999999999997</v>
      </c>
      <c r="L1773" s="14">
        <f>IF(K1773&lt;Power!$B$1,G1773+(A1773-D1773)*(H1773-G1773)/(E1773-D1773),0)</f>
        <v>2000</v>
      </c>
      <c r="Q1773" s="28">
        <f t="shared" si="166"/>
        <v>2.8421709430404007E-14</v>
      </c>
      <c r="R1773" s="8">
        <f t="shared" si="167"/>
        <v>0</v>
      </c>
    </row>
    <row r="1774" spans="1:18" x14ac:dyDescent="0.2">
      <c r="A1774" s="11">
        <f t="shared" si="162"/>
        <v>17.729999999999972</v>
      </c>
      <c r="B1774" s="7">
        <f>COUNTIF(Power!$A$4:$A$34,"&lt;="&amp;A1774)</f>
        <v>18</v>
      </c>
      <c r="C1774" s="7">
        <f t="shared" si="163"/>
        <v>19</v>
      </c>
      <c r="D1774" s="8">
        <f>INDEX(Power!$A$4:$A$34,B1774)</f>
        <v>17</v>
      </c>
      <c r="E1774" s="8">
        <f>INDEX(Power!$A$4:$A$34,C1774)</f>
        <v>18</v>
      </c>
      <c r="G1774" s="8">
        <f>INDEX(Power!$B$4:$B$34,B1774)</f>
        <v>2000</v>
      </c>
      <c r="H1774" s="8">
        <f>INDEX(Power!$B$4:$B$34,C1774)</f>
        <v>2000</v>
      </c>
      <c r="J1774" s="14">
        <f t="shared" si="164"/>
        <v>1773</v>
      </c>
      <c r="K1774" s="15">
        <f t="shared" si="165"/>
        <v>17.729999999999972</v>
      </c>
      <c r="L1774" s="14">
        <f>IF(K1774&lt;Power!$B$1,G1774+(A1774-D1774)*(H1774-G1774)/(E1774-D1774),0)</f>
        <v>2000</v>
      </c>
      <c r="Q1774" s="28">
        <f t="shared" si="166"/>
        <v>2.8421709430404007E-14</v>
      </c>
      <c r="R1774" s="8">
        <f t="shared" si="167"/>
        <v>0</v>
      </c>
    </row>
    <row r="1775" spans="1:18" x14ac:dyDescent="0.2">
      <c r="A1775" s="11">
        <f t="shared" si="162"/>
        <v>17.739999999999974</v>
      </c>
      <c r="B1775" s="7">
        <f>COUNTIF(Power!$A$4:$A$34,"&lt;="&amp;A1775)</f>
        <v>18</v>
      </c>
      <c r="C1775" s="7">
        <f t="shared" si="163"/>
        <v>19</v>
      </c>
      <c r="D1775" s="8">
        <f>INDEX(Power!$A$4:$A$34,B1775)</f>
        <v>17</v>
      </c>
      <c r="E1775" s="8">
        <f>INDEX(Power!$A$4:$A$34,C1775)</f>
        <v>18</v>
      </c>
      <c r="G1775" s="8">
        <f>INDEX(Power!$B$4:$B$34,B1775)</f>
        <v>2000</v>
      </c>
      <c r="H1775" s="8">
        <f>INDEX(Power!$B$4:$B$34,C1775)</f>
        <v>2000</v>
      </c>
      <c r="J1775" s="14">
        <f t="shared" si="164"/>
        <v>1774</v>
      </c>
      <c r="K1775" s="15">
        <f t="shared" si="165"/>
        <v>17.739999999999974</v>
      </c>
      <c r="L1775" s="14">
        <f>IF(K1775&lt;Power!$B$1,G1775+(A1775-D1775)*(H1775-G1775)/(E1775-D1775),0)</f>
        <v>2000</v>
      </c>
      <c r="Q1775" s="28">
        <f t="shared" si="166"/>
        <v>0</v>
      </c>
      <c r="R1775" s="8">
        <f t="shared" si="167"/>
        <v>0</v>
      </c>
    </row>
    <row r="1776" spans="1:18" x14ac:dyDescent="0.2">
      <c r="A1776" s="11">
        <f t="shared" si="162"/>
        <v>17.749999999999975</v>
      </c>
      <c r="B1776" s="7">
        <f>COUNTIF(Power!$A$4:$A$34,"&lt;="&amp;A1776)</f>
        <v>18</v>
      </c>
      <c r="C1776" s="7">
        <f t="shared" si="163"/>
        <v>19</v>
      </c>
      <c r="D1776" s="8">
        <f>INDEX(Power!$A$4:$A$34,B1776)</f>
        <v>17</v>
      </c>
      <c r="E1776" s="8">
        <f>INDEX(Power!$A$4:$A$34,C1776)</f>
        <v>18</v>
      </c>
      <c r="G1776" s="8">
        <f>INDEX(Power!$B$4:$B$34,B1776)</f>
        <v>2000</v>
      </c>
      <c r="H1776" s="8">
        <f>INDEX(Power!$B$4:$B$34,C1776)</f>
        <v>2000</v>
      </c>
      <c r="J1776" s="14">
        <f t="shared" si="164"/>
        <v>1775</v>
      </c>
      <c r="K1776" s="15">
        <f t="shared" si="165"/>
        <v>17.749999999999975</v>
      </c>
      <c r="L1776" s="14">
        <f>IF(K1776&lt;Power!$B$1,G1776+(A1776-D1776)*(H1776-G1776)/(E1776-D1776),0)</f>
        <v>2000</v>
      </c>
      <c r="Q1776" s="28">
        <f t="shared" si="166"/>
        <v>0</v>
      </c>
      <c r="R1776" s="8">
        <f t="shared" si="167"/>
        <v>0</v>
      </c>
    </row>
    <row r="1777" spans="1:18" x14ac:dyDescent="0.2">
      <c r="A1777" s="11">
        <f t="shared" si="162"/>
        <v>17.759999999999977</v>
      </c>
      <c r="B1777" s="7">
        <f>COUNTIF(Power!$A$4:$A$34,"&lt;="&amp;A1777)</f>
        <v>18</v>
      </c>
      <c r="C1777" s="7">
        <f t="shared" si="163"/>
        <v>19</v>
      </c>
      <c r="D1777" s="8">
        <f>INDEX(Power!$A$4:$A$34,B1777)</f>
        <v>17</v>
      </c>
      <c r="E1777" s="8">
        <f>INDEX(Power!$A$4:$A$34,C1777)</f>
        <v>18</v>
      </c>
      <c r="G1777" s="8">
        <f>INDEX(Power!$B$4:$B$34,B1777)</f>
        <v>2000</v>
      </c>
      <c r="H1777" s="8">
        <f>INDEX(Power!$B$4:$B$34,C1777)</f>
        <v>2000</v>
      </c>
      <c r="J1777" s="14">
        <f t="shared" si="164"/>
        <v>1776</v>
      </c>
      <c r="K1777" s="15">
        <f t="shared" si="165"/>
        <v>17.759999999999977</v>
      </c>
      <c r="L1777" s="14">
        <f>IF(K1777&lt;Power!$B$1,G1777+(A1777-D1777)*(H1777-G1777)/(E1777-D1777),0)</f>
        <v>2000</v>
      </c>
      <c r="Q1777" s="28">
        <f t="shared" si="166"/>
        <v>0</v>
      </c>
      <c r="R1777" s="8">
        <f t="shared" si="167"/>
        <v>0</v>
      </c>
    </row>
    <row r="1778" spans="1:18" x14ac:dyDescent="0.2">
      <c r="A1778" s="11">
        <f t="shared" si="162"/>
        <v>17.769999999999978</v>
      </c>
      <c r="B1778" s="7">
        <f>COUNTIF(Power!$A$4:$A$34,"&lt;="&amp;A1778)</f>
        <v>18</v>
      </c>
      <c r="C1778" s="7">
        <f t="shared" si="163"/>
        <v>19</v>
      </c>
      <c r="D1778" s="8">
        <f>INDEX(Power!$A$4:$A$34,B1778)</f>
        <v>17</v>
      </c>
      <c r="E1778" s="8">
        <f>INDEX(Power!$A$4:$A$34,C1778)</f>
        <v>18</v>
      </c>
      <c r="G1778" s="8">
        <f>INDEX(Power!$B$4:$B$34,B1778)</f>
        <v>2000</v>
      </c>
      <c r="H1778" s="8">
        <f>INDEX(Power!$B$4:$B$34,C1778)</f>
        <v>2000</v>
      </c>
      <c r="J1778" s="14">
        <f t="shared" si="164"/>
        <v>1777</v>
      </c>
      <c r="K1778" s="15">
        <f t="shared" si="165"/>
        <v>17.769999999999978</v>
      </c>
      <c r="L1778" s="14">
        <f>IF(K1778&lt;Power!$B$1,G1778+(A1778-D1778)*(H1778-G1778)/(E1778-D1778),0)</f>
        <v>2000</v>
      </c>
      <c r="Q1778" s="28">
        <f t="shared" si="166"/>
        <v>0</v>
      </c>
      <c r="R1778" s="8">
        <f t="shared" si="167"/>
        <v>0</v>
      </c>
    </row>
    <row r="1779" spans="1:18" x14ac:dyDescent="0.2">
      <c r="A1779" s="11">
        <f t="shared" si="162"/>
        <v>17.77999999999998</v>
      </c>
      <c r="B1779" s="7">
        <f>COUNTIF(Power!$A$4:$A$34,"&lt;="&amp;A1779)</f>
        <v>18</v>
      </c>
      <c r="C1779" s="7">
        <f t="shared" si="163"/>
        <v>19</v>
      </c>
      <c r="D1779" s="8">
        <f>INDEX(Power!$A$4:$A$34,B1779)</f>
        <v>17</v>
      </c>
      <c r="E1779" s="8">
        <f>INDEX(Power!$A$4:$A$34,C1779)</f>
        <v>18</v>
      </c>
      <c r="G1779" s="8">
        <f>INDEX(Power!$B$4:$B$34,B1779)</f>
        <v>2000</v>
      </c>
      <c r="H1779" s="8">
        <f>INDEX(Power!$B$4:$B$34,C1779)</f>
        <v>2000</v>
      </c>
      <c r="J1779" s="14">
        <f t="shared" si="164"/>
        <v>1778</v>
      </c>
      <c r="K1779" s="15">
        <f t="shared" si="165"/>
        <v>17.77999999999998</v>
      </c>
      <c r="L1779" s="14">
        <f>IF(K1779&lt;Power!$B$1,G1779+(A1779-D1779)*(H1779-G1779)/(E1779-D1779),0)</f>
        <v>2000</v>
      </c>
      <c r="Q1779" s="28">
        <f t="shared" si="166"/>
        <v>0</v>
      </c>
      <c r="R1779" s="8">
        <f t="shared" si="167"/>
        <v>0</v>
      </c>
    </row>
    <row r="1780" spans="1:18" x14ac:dyDescent="0.2">
      <c r="A1780" s="11">
        <f t="shared" si="162"/>
        <v>17.789999999999981</v>
      </c>
      <c r="B1780" s="7">
        <f>COUNTIF(Power!$A$4:$A$34,"&lt;="&amp;A1780)</f>
        <v>18</v>
      </c>
      <c r="C1780" s="7">
        <f t="shared" si="163"/>
        <v>19</v>
      </c>
      <c r="D1780" s="8">
        <f>INDEX(Power!$A$4:$A$34,B1780)</f>
        <v>17</v>
      </c>
      <c r="E1780" s="8">
        <f>INDEX(Power!$A$4:$A$34,C1780)</f>
        <v>18</v>
      </c>
      <c r="G1780" s="8">
        <f>INDEX(Power!$B$4:$B$34,B1780)</f>
        <v>2000</v>
      </c>
      <c r="H1780" s="8">
        <f>INDEX(Power!$B$4:$B$34,C1780)</f>
        <v>2000</v>
      </c>
      <c r="J1780" s="14">
        <f t="shared" si="164"/>
        <v>1779</v>
      </c>
      <c r="K1780" s="15">
        <f t="shared" si="165"/>
        <v>17.789999999999981</v>
      </c>
      <c r="L1780" s="14">
        <f>IF(K1780&lt;Power!$B$1,G1780+(A1780-D1780)*(H1780-G1780)/(E1780-D1780),0)</f>
        <v>2000</v>
      </c>
      <c r="Q1780" s="28">
        <f t="shared" si="166"/>
        <v>0</v>
      </c>
      <c r="R1780" s="8">
        <f t="shared" si="167"/>
        <v>0</v>
      </c>
    </row>
    <row r="1781" spans="1:18" x14ac:dyDescent="0.2">
      <c r="A1781" s="11">
        <f t="shared" si="162"/>
        <v>17.799999999999983</v>
      </c>
      <c r="B1781" s="7">
        <f>COUNTIF(Power!$A$4:$A$34,"&lt;="&amp;A1781)</f>
        <v>18</v>
      </c>
      <c r="C1781" s="7">
        <f t="shared" si="163"/>
        <v>19</v>
      </c>
      <c r="D1781" s="8">
        <f>INDEX(Power!$A$4:$A$34,B1781)</f>
        <v>17</v>
      </c>
      <c r="E1781" s="8">
        <f>INDEX(Power!$A$4:$A$34,C1781)</f>
        <v>18</v>
      </c>
      <c r="G1781" s="8">
        <f>INDEX(Power!$B$4:$B$34,B1781)</f>
        <v>2000</v>
      </c>
      <c r="H1781" s="8">
        <f>INDEX(Power!$B$4:$B$34,C1781)</f>
        <v>2000</v>
      </c>
      <c r="J1781" s="14">
        <f t="shared" si="164"/>
        <v>1780</v>
      </c>
      <c r="K1781" s="15">
        <f t="shared" si="165"/>
        <v>17.799999999999983</v>
      </c>
      <c r="L1781" s="14">
        <f>IF(K1781&lt;Power!$B$1,G1781+(A1781-D1781)*(H1781-G1781)/(E1781-D1781),0)</f>
        <v>2000</v>
      </c>
      <c r="Q1781" s="28">
        <f t="shared" si="166"/>
        <v>0</v>
      </c>
      <c r="R1781" s="8">
        <f t="shared" si="167"/>
        <v>0</v>
      </c>
    </row>
    <row r="1782" spans="1:18" x14ac:dyDescent="0.2">
      <c r="A1782" s="11">
        <f t="shared" si="162"/>
        <v>17.809999999999985</v>
      </c>
      <c r="B1782" s="7">
        <f>COUNTIF(Power!$A$4:$A$34,"&lt;="&amp;A1782)</f>
        <v>18</v>
      </c>
      <c r="C1782" s="7">
        <f t="shared" si="163"/>
        <v>19</v>
      </c>
      <c r="D1782" s="8">
        <f>INDEX(Power!$A$4:$A$34,B1782)</f>
        <v>17</v>
      </c>
      <c r="E1782" s="8">
        <f>INDEX(Power!$A$4:$A$34,C1782)</f>
        <v>18</v>
      </c>
      <c r="G1782" s="8">
        <f>INDEX(Power!$B$4:$B$34,B1782)</f>
        <v>2000</v>
      </c>
      <c r="H1782" s="8">
        <f>INDEX(Power!$B$4:$B$34,C1782)</f>
        <v>2000</v>
      </c>
      <c r="J1782" s="14">
        <f t="shared" si="164"/>
        <v>1781</v>
      </c>
      <c r="K1782" s="15">
        <f t="shared" si="165"/>
        <v>17.809999999999985</v>
      </c>
      <c r="L1782" s="14">
        <f>IF(K1782&lt;Power!$B$1,G1782+(A1782-D1782)*(H1782-G1782)/(E1782-D1782),0)</f>
        <v>2000</v>
      </c>
      <c r="Q1782" s="28">
        <f t="shared" si="166"/>
        <v>0</v>
      </c>
      <c r="R1782" s="8">
        <f t="shared" si="167"/>
        <v>0</v>
      </c>
    </row>
    <row r="1783" spans="1:18" x14ac:dyDescent="0.2">
      <c r="A1783" s="11">
        <f t="shared" si="162"/>
        <v>17.819999999999986</v>
      </c>
      <c r="B1783" s="7">
        <f>COUNTIF(Power!$A$4:$A$34,"&lt;="&amp;A1783)</f>
        <v>18</v>
      </c>
      <c r="C1783" s="7">
        <f t="shared" si="163"/>
        <v>19</v>
      </c>
      <c r="D1783" s="8">
        <f>INDEX(Power!$A$4:$A$34,B1783)</f>
        <v>17</v>
      </c>
      <c r="E1783" s="8">
        <f>INDEX(Power!$A$4:$A$34,C1783)</f>
        <v>18</v>
      </c>
      <c r="G1783" s="8">
        <f>INDEX(Power!$B$4:$B$34,B1783)</f>
        <v>2000</v>
      </c>
      <c r="H1783" s="8">
        <f>INDEX(Power!$B$4:$B$34,C1783)</f>
        <v>2000</v>
      </c>
      <c r="J1783" s="14">
        <f t="shared" si="164"/>
        <v>1782</v>
      </c>
      <c r="K1783" s="15">
        <f t="shared" si="165"/>
        <v>17.819999999999986</v>
      </c>
      <c r="L1783" s="14">
        <f>IF(K1783&lt;Power!$B$1,G1783+(A1783-D1783)*(H1783-G1783)/(E1783-D1783),0)</f>
        <v>2000</v>
      </c>
      <c r="Q1783" s="28">
        <f t="shared" si="166"/>
        <v>0</v>
      </c>
      <c r="R1783" s="8">
        <f t="shared" si="167"/>
        <v>0</v>
      </c>
    </row>
    <row r="1784" spans="1:18" x14ac:dyDescent="0.2">
      <c r="A1784" s="11">
        <f t="shared" si="162"/>
        <v>17.829999999999988</v>
      </c>
      <c r="B1784" s="7">
        <f>COUNTIF(Power!$A$4:$A$34,"&lt;="&amp;A1784)</f>
        <v>18</v>
      </c>
      <c r="C1784" s="7">
        <f t="shared" si="163"/>
        <v>19</v>
      </c>
      <c r="D1784" s="8">
        <f>INDEX(Power!$A$4:$A$34,B1784)</f>
        <v>17</v>
      </c>
      <c r="E1784" s="8">
        <f>INDEX(Power!$A$4:$A$34,C1784)</f>
        <v>18</v>
      </c>
      <c r="G1784" s="8">
        <f>INDEX(Power!$B$4:$B$34,B1784)</f>
        <v>2000</v>
      </c>
      <c r="H1784" s="8">
        <f>INDEX(Power!$B$4:$B$34,C1784)</f>
        <v>2000</v>
      </c>
      <c r="J1784" s="14">
        <f t="shared" si="164"/>
        <v>1783</v>
      </c>
      <c r="K1784" s="15">
        <f t="shared" si="165"/>
        <v>17.829999999999988</v>
      </c>
      <c r="L1784" s="14">
        <f>IF(K1784&lt;Power!$B$1,G1784+(A1784-D1784)*(H1784-G1784)/(E1784-D1784),0)</f>
        <v>2000</v>
      </c>
      <c r="Q1784" s="28">
        <f t="shared" si="166"/>
        <v>0</v>
      </c>
      <c r="R1784" s="8">
        <f t="shared" si="167"/>
        <v>0</v>
      </c>
    </row>
    <row r="1785" spans="1:18" x14ac:dyDescent="0.2">
      <c r="A1785" s="11">
        <f t="shared" si="162"/>
        <v>17.839999999999989</v>
      </c>
      <c r="B1785" s="7">
        <f>COUNTIF(Power!$A$4:$A$34,"&lt;="&amp;A1785)</f>
        <v>18</v>
      </c>
      <c r="C1785" s="7">
        <f t="shared" si="163"/>
        <v>19</v>
      </c>
      <c r="D1785" s="8">
        <f>INDEX(Power!$A$4:$A$34,B1785)</f>
        <v>17</v>
      </c>
      <c r="E1785" s="8">
        <f>INDEX(Power!$A$4:$A$34,C1785)</f>
        <v>18</v>
      </c>
      <c r="G1785" s="8">
        <f>INDEX(Power!$B$4:$B$34,B1785)</f>
        <v>2000</v>
      </c>
      <c r="H1785" s="8">
        <f>INDEX(Power!$B$4:$B$34,C1785)</f>
        <v>2000</v>
      </c>
      <c r="J1785" s="14">
        <f t="shared" si="164"/>
        <v>1784</v>
      </c>
      <c r="K1785" s="15">
        <f t="shared" si="165"/>
        <v>17.839999999999989</v>
      </c>
      <c r="L1785" s="14">
        <f>IF(K1785&lt;Power!$B$1,G1785+(A1785-D1785)*(H1785-G1785)/(E1785-D1785),0)</f>
        <v>2000</v>
      </c>
      <c r="Q1785" s="28">
        <f t="shared" si="166"/>
        <v>0</v>
      </c>
      <c r="R1785" s="8">
        <f t="shared" si="167"/>
        <v>0</v>
      </c>
    </row>
    <row r="1786" spans="1:18" x14ac:dyDescent="0.2">
      <c r="A1786" s="11">
        <f t="shared" si="162"/>
        <v>17.849999999999991</v>
      </c>
      <c r="B1786" s="7">
        <f>COUNTIF(Power!$A$4:$A$34,"&lt;="&amp;A1786)</f>
        <v>18</v>
      </c>
      <c r="C1786" s="7">
        <f t="shared" si="163"/>
        <v>19</v>
      </c>
      <c r="D1786" s="8">
        <f>INDEX(Power!$A$4:$A$34,B1786)</f>
        <v>17</v>
      </c>
      <c r="E1786" s="8">
        <f>INDEX(Power!$A$4:$A$34,C1786)</f>
        <v>18</v>
      </c>
      <c r="G1786" s="8">
        <f>INDEX(Power!$B$4:$B$34,B1786)</f>
        <v>2000</v>
      </c>
      <c r="H1786" s="8">
        <f>INDEX(Power!$B$4:$B$34,C1786)</f>
        <v>2000</v>
      </c>
      <c r="J1786" s="14">
        <f t="shared" si="164"/>
        <v>1785</v>
      </c>
      <c r="K1786" s="15">
        <f t="shared" si="165"/>
        <v>17.849999999999991</v>
      </c>
      <c r="L1786" s="14">
        <f>IF(K1786&lt;Power!$B$1,G1786+(A1786-D1786)*(H1786-G1786)/(E1786-D1786),0)</f>
        <v>2000</v>
      </c>
      <c r="Q1786" s="28">
        <f t="shared" si="166"/>
        <v>0</v>
      </c>
      <c r="R1786" s="8">
        <f t="shared" si="167"/>
        <v>0</v>
      </c>
    </row>
    <row r="1787" spans="1:18" x14ac:dyDescent="0.2">
      <c r="A1787" s="11">
        <f t="shared" si="162"/>
        <v>17.859999999999992</v>
      </c>
      <c r="B1787" s="7">
        <f>COUNTIF(Power!$A$4:$A$34,"&lt;="&amp;A1787)</f>
        <v>18</v>
      </c>
      <c r="C1787" s="7">
        <f t="shared" si="163"/>
        <v>19</v>
      </c>
      <c r="D1787" s="8">
        <f>INDEX(Power!$A$4:$A$34,B1787)</f>
        <v>17</v>
      </c>
      <c r="E1787" s="8">
        <f>INDEX(Power!$A$4:$A$34,C1787)</f>
        <v>18</v>
      </c>
      <c r="G1787" s="8">
        <f>INDEX(Power!$B$4:$B$34,B1787)</f>
        <v>2000</v>
      </c>
      <c r="H1787" s="8">
        <f>INDEX(Power!$B$4:$B$34,C1787)</f>
        <v>2000</v>
      </c>
      <c r="J1787" s="14">
        <f t="shared" si="164"/>
        <v>1786</v>
      </c>
      <c r="K1787" s="15">
        <f t="shared" si="165"/>
        <v>17.859999999999992</v>
      </c>
      <c r="L1787" s="14">
        <f>IF(K1787&lt;Power!$B$1,G1787+(A1787-D1787)*(H1787-G1787)/(E1787-D1787),0)</f>
        <v>2000</v>
      </c>
      <c r="Q1787" s="28">
        <f t="shared" si="166"/>
        <v>0</v>
      </c>
      <c r="R1787" s="8">
        <f t="shared" si="167"/>
        <v>0</v>
      </c>
    </row>
    <row r="1788" spans="1:18" x14ac:dyDescent="0.2">
      <c r="A1788" s="11">
        <f t="shared" si="162"/>
        <v>17.869999999999994</v>
      </c>
      <c r="B1788" s="7">
        <f>COUNTIF(Power!$A$4:$A$34,"&lt;="&amp;A1788)</f>
        <v>18</v>
      </c>
      <c r="C1788" s="7">
        <f t="shared" si="163"/>
        <v>19</v>
      </c>
      <c r="D1788" s="8">
        <f>INDEX(Power!$A$4:$A$34,B1788)</f>
        <v>17</v>
      </c>
      <c r="E1788" s="8">
        <f>INDEX(Power!$A$4:$A$34,C1788)</f>
        <v>18</v>
      </c>
      <c r="G1788" s="8">
        <f>INDEX(Power!$B$4:$B$34,B1788)</f>
        <v>2000</v>
      </c>
      <c r="H1788" s="8">
        <f>INDEX(Power!$B$4:$B$34,C1788)</f>
        <v>2000</v>
      </c>
      <c r="J1788" s="14">
        <f t="shared" si="164"/>
        <v>1787</v>
      </c>
      <c r="K1788" s="15">
        <f t="shared" si="165"/>
        <v>17.869999999999994</v>
      </c>
      <c r="L1788" s="14">
        <f>IF(K1788&lt;Power!$B$1,G1788+(A1788-D1788)*(H1788-G1788)/(E1788-D1788),0)</f>
        <v>2000</v>
      </c>
      <c r="Q1788" s="28">
        <f t="shared" si="166"/>
        <v>0</v>
      </c>
      <c r="R1788" s="8">
        <f t="shared" si="167"/>
        <v>0</v>
      </c>
    </row>
    <row r="1789" spans="1:18" x14ac:dyDescent="0.2">
      <c r="A1789" s="11">
        <f t="shared" si="162"/>
        <v>17.879999999999995</v>
      </c>
      <c r="B1789" s="7">
        <f>COUNTIF(Power!$A$4:$A$34,"&lt;="&amp;A1789)</f>
        <v>18</v>
      </c>
      <c r="C1789" s="7">
        <f t="shared" si="163"/>
        <v>19</v>
      </c>
      <c r="D1789" s="8">
        <f>INDEX(Power!$A$4:$A$34,B1789)</f>
        <v>17</v>
      </c>
      <c r="E1789" s="8">
        <f>INDEX(Power!$A$4:$A$34,C1789)</f>
        <v>18</v>
      </c>
      <c r="G1789" s="8">
        <f>INDEX(Power!$B$4:$B$34,B1789)</f>
        <v>2000</v>
      </c>
      <c r="H1789" s="8">
        <f>INDEX(Power!$B$4:$B$34,C1789)</f>
        <v>2000</v>
      </c>
      <c r="J1789" s="14">
        <f t="shared" si="164"/>
        <v>1788</v>
      </c>
      <c r="K1789" s="15">
        <f t="shared" si="165"/>
        <v>17.879999999999995</v>
      </c>
      <c r="L1789" s="14">
        <f>IF(K1789&lt;Power!$B$1,G1789+(A1789-D1789)*(H1789-G1789)/(E1789-D1789),0)</f>
        <v>2000</v>
      </c>
      <c r="Q1789" s="28">
        <f t="shared" si="166"/>
        <v>0</v>
      </c>
      <c r="R1789" s="8">
        <f t="shared" si="167"/>
        <v>0</v>
      </c>
    </row>
    <row r="1790" spans="1:18" x14ac:dyDescent="0.2">
      <c r="A1790" s="11">
        <f t="shared" si="162"/>
        <v>17.889999999999997</v>
      </c>
      <c r="B1790" s="7">
        <f>COUNTIF(Power!$A$4:$A$34,"&lt;="&amp;A1790)</f>
        <v>18</v>
      </c>
      <c r="C1790" s="7">
        <f t="shared" si="163"/>
        <v>19</v>
      </c>
      <c r="D1790" s="8">
        <f>INDEX(Power!$A$4:$A$34,B1790)</f>
        <v>17</v>
      </c>
      <c r="E1790" s="8">
        <f>INDEX(Power!$A$4:$A$34,C1790)</f>
        <v>18</v>
      </c>
      <c r="G1790" s="8">
        <f>INDEX(Power!$B$4:$B$34,B1790)</f>
        <v>2000</v>
      </c>
      <c r="H1790" s="8">
        <f>INDEX(Power!$B$4:$B$34,C1790)</f>
        <v>2000</v>
      </c>
      <c r="J1790" s="14">
        <f t="shared" si="164"/>
        <v>1789</v>
      </c>
      <c r="K1790" s="15">
        <f t="shared" si="165"/>
        <v>17.889999999999997</v>
      </c>
      <c r="L1790" s="14">
        <f>IF(K1790&lt;Power!$B$1,G1790+(A1790-D1790)*(H1790-G1790)/(E1790-D1790),0)</f>
        <v>2000</v>
      </c>
      <c r="Q1790" s="28">
        <f t="shared" si="166"/>
        <v>0</v>
      </c>
      <c r="R1790" s="8">
        <f t="shared" si="167"/>
        <v>0</v>
      </c>
    </row>
    <row r="1791" spans="1:18" x14ac:dyDescent="0.2">
      <c r="A1791" s="11">
        <f t="shared" si="162"/>
        <v>17.899999999999999</v>
      </c>
      <c r="B1791" s="7">
        <f>COUNTIF(Power!$A$4:$A$34,"&lt;="&amp;A1791)</f>
        <v>18</v>
      </c>
      <c r="C1791" s="7">
        <f t="shared" si="163"/>
        <v>19</v>
      </c>
      <c r="D1791" s="8">
        <f>INDEX(Power!$A$4:$A$34,B1791)</f>
        <v>17</v>
      </c>
      <c r="E1791" s="8">
        <f>INDEX(Power!$A$4:$A$34,C1791)</f>
        <v>18</v>
      </c>
      <c r="G1791" s="8">
        <f>INDEX(Power!$B$4:$B$34,B1791)</f>
        <v>2000</v>
      </c>
      <c r="H1791" s="8">
        <f>INDEX(Power!$B$4:$B$34,C1791)</f>
        <v>2000</v>
      </c>
      <c r="J1791" s="14">
        <f t="shared" si="164"/>
        <v>1790</v>
      </c>
      <c r="K1791" s="15">
        <f t="shared" si="165"/>
        <v>17.899999999999999</v>
      </c>
      <c r="L1791" s="14">
        <f>IF(K1791&lt;Power!$B$1,G1791+(A1791-D1791)*(H1791-G1791)/(E1791-D1791),0)</f>
        <v>2000</v>
      </c>
      <c r="Q1791" s="28">
        <f t="shared" si="166"/>
        <v>0</v>
      </c>
      <c r="R1791" s="8">
        <f t="shared" si="167"/>
        <v>0</v>
      </c>
    </row>
    <row r="1792" spans="1:18" x14ac:dyDescent="0.2">
      <c r="A1792" s="11">
        <f t="shared" si="162"/>
        <v>17.91</v>
      </c>
      <c r="B1792" s="7">
        <f>COUNTIF(Power!$A$4:$A$34,"&lt;="&amp;A1792)</f>
        <v>18</v>
      </c>
      <c r="C1792" s="7">
        <f t="shared" si="163"/>
        <v>19</v>
      </c>
      <c r="D1792" s="8">
        <f>INDEX(Power!$A$4:$A$34,B1792)</f>
        <v>17</v>
      </c>
      <c r="E1792" s="8">
        <f>INDEX(Power!$A$4:$A$34,C1792)</f>
        <v>18</v>
      </c>
      <c r="G1792" s="8">
        <f>INDEX(Power!$B$4:$B$34,B1792)</f>
        <v>2000</v>
      </c>
      <c r="H1792" s="8">
        <f>INDEX(Power!$B$4:$B$34,C1792)</f>
        <v>2000</v>
      </c>
      <c r="J1792" s="14">
        <f t="shared" si="164"/>
        <v>1791</v>
      </c>
      <c r="K1792" s="15">
        <f t="shared" si="165"/>
        <v>17.91</v>
      </c>
      <c r="L1792" s="14">
        <f>IF(K1792&lt;Power!$B$1,G1792+(A1792-D1792)*(H1792-G1792)/(E1792-D1792),0)</f>
        <v>2000</v>
      </c>
      <c r="Q1792" s="28">
        <f t="shared" si="166"/>
        <v>0</v>
      </c>
      <c r="R1792" s="8">
        <f t="shared" si="167"/>
        <v>0</v>
      </c>
    </row>
    <row r="1793" spans="1:18" x14ac:dyDescent="0.2">
      <c r="A1793" s="11">
        <f t="shared" si="162"/>
        <v>17.920000000000002</v>
      </c>
      <c r="B1793" s="7">
        <f>COUNTIF(Power!$A$4:$A$34,"&lt;="&amp;A1793)</f>
        <v>18</v>
      </c>
      <c r="C1793" s="7">
        <f t="shared" si="163"/>
        <v>19</v>
      </c>
      <c r="D1793" s="8">
        <f>INDEX(Power!$A$4:$A$34,B1793)</f>
        <v>17</v>
      </c>
      <c r="E1793" s="8">
        <f>INDEX(Power!$A$4:$A$34,C1793)</f>
        <v>18</v>
      </c>
      <c r="G1793" s="8">
        <f>INDEX(Power!$B$4:$B$34,B1793)</f>
        <v>2000</v>
      </c>
      <c r="H1793" s="8">
        <f>INDEX(Power!$B$4:$B$34,C1793)</f>
        <v>2000</v>
      </c>
      <c r="J1793" s="14">
        <f t="shared" si="164"/>
        <v>1792</v>
      </c>
      <c r="K1793" s="15">
        <f t="shared" si="165"/>
        <v>17.920000000000002</v>
      </c>
      <c r="L1793" s="14">
        <f>IF(K1793&lt;Power!$B$1,G1793+(A1793-D1793)*(H1793-G1793)/(E1793-D1793),0)</f>
        <v>2000</v>
      </c>
      <c r="Q1793" s="28">
        <f t="shared" si="166"/>
        <v>0</v>
      </c>
      <c r="R1793" s="8">
        <f t="shared" si="167"/>
        <v>0</v>
      </c>
    </row>
    <row r="1794" spans="1:18" x14ac:dyDescent="0.2">
      <c r="A1794" s="11">
        <f t="shared" si="162"/>
        <v>17.930000000000003</v>
      </c>
      <c r="B1794" s="7">
        <f>COUNTIF(Power!$A$4:$A$34,"&lt;="&amp;A1794)</f>
        <v>18</v>
      </c>
      <c r="C1794" s="7">
        <f t="shared" si="163"/>
        <v>19</v>
      </c>
      <c r="D1794" s="8">
        <f>INDEX(Power!$A$4:$A$34,B1794)</f>
        <v>17</v>
      </c>
      <c r="E1794" s="8">
        <f>INDEX(Power!$A$4:$A$34,C1794)</f>
        <v>18</v>
      </c>
      <c r="G1794" s="8">
        <f>INDEX(Power!$B$4:$B$34,B1794)</f>
        <v>2000</v>
      </c>
      <c r="H1794" s="8">
        <f>INDEX(Power!$B$4:$B$34,C1794)</f>
        <v>2000</v>
      </c>
      <c r="J1794" s="14">
        <f t="shared" si="164"/>
        <v>1793</v>
      </c>
      <c r="K1794" s="15">
        <f t="shared" si="165"/>
        <v>17.930000000000003</v>
      </c>
      <c r="L1794" s="14">
        <f>IF(K1794&lt;Power!$B$1,G1794+(A1794-D1794)*(H1794-G1794)/(E1794-D1794),0)</f>
        <v>2000</v>
      </c>
      <c r="Q1794" s="28">
        <f t="shared" si="166"/>
        <v>0</v>
      </c>
      <c r="R1794" s="8">
        <f t="shared" si="167"/>
        <v>0</v>
      </c>
    </row>
    <row r="1795" spans="1:18" x14ac:dyDescent="0.2">
      <c r="A1795" s="11">
        <f t="shared" ref="A1795:A1858" si="168">A1794+$O$2</f>
        <v>17.940000000000005</v>
      </c>
      <c r="B1795" s="7">
        <f>COUNTIF(Power!$A$4:$A$34,"&lt;="&amp;A1795)</f>
        <v>18</v>
      </c>
      <c r="C1795" s="7">
        <f t="shared" ref="C1795:C1858" si="169">B1795+1</f>
        <v>19</v>
      </c>
      <c r="D1795" s="8">
        <f>INDEX(Power!$A$4:$A$34,B1795)</f>
        <v>17</v>
      </c>
      <c r="E1795" s="8">
        <f>INDEX(Power!$A$4:$A$34,C1795)</f>
        <v>18</v>
      </c>
      <c r="G1795" s="8">
        <f>INDEX(Power!$B$4:$B$34,B1795)</f>
        <v>2000</v>
      </c>
      <c r="H1795" s="8">
        <f>INDEX(Power!$B$4:$B$34,C1795)</f>
        <v>2000</v>
      </c>
      <c r="J1795" s="14">
        <f t="shared" ref="J1795:J1858" si="170">ROUND(A1795*100,0)</f>
        <v>1794</v>
      </c>
      <c r="K1795" s="15">
        <f t="shared" ref="K1795:K1858" si="171">A1795</f>
        <v>17.940000000000005</v>
      </c>
      <c r="L1795" s="14">
        <f>IF(K1795&lt;Power!$B$1,G1795+(A1795-D1795)*(H1795-G1795)/(E1795-D1795),0)</f>
        <v>2000</v>
      </c>
      <c r="Q1795" s="28">
        <f t="shared" ref="Q1795:Q1858" si="172">J1795/100-K1795</f>
        <v>0</v>
      </c>
      <c r="R1795" s="8">
        <f t="shared" ref="R1795:R1858" si="173">COUNTIF(J:J,"="&amp;J1795)-1</f>
        <v>0</v>
      </c>
    </row>
    <row r="1796" spans="1:18" x14ac:dyDescent="0.2">
      <c r="A1796" s="11">
        <f t="shared" si="168"/>
        <v>17.950000000000006</v>
      </c>
      <c r="B1796" s="7">
        <f>COUNTIF(Power!$A$4:$A$34,"&lt;="&amp;A1796)</f>
        <v>18</v>
      </c>
      <c r="C1796" s="7">
        <f t="shared" si="169"/>
        <v>19</v>
      </c>
      <c r="D1796" s="8">
        <f>INDEX(Power!$A$4:$A$34,B1796)</f>
        <v>17</v>
      </c>
      <c r="E1796" s="8">
        <f>INDEX(Power!$A$4:$A$34,C1796)</f>
        <v>18</v>
      </c>
      <c r="G1796" s="8">
        <f>INDEX(Power!$B$4:$B$34,B1796)</f>
        <v>2000</v>
      </c>
      <c r="H1796" s="8">
        <f>INDEX(Power!$B$4:$B$34,C1796)</f>
        <v>2000</v>
      </c>
      <c r="J1796" s="14">
        <f t="shared" si="170"/>
        <v>1795</v>
      </c>
      <c r="K1796" s="15">
        <f t="shared" si="171"/>
        <v>17.950000000000006</v>
      </c>
      <c r="L1796" s="14">
        <f>IF(K1796&lt;Power!$B$1,G1796+(A1796-D1796)*(H1796-G1796)/(E1796-D1796),0)</f>
        <v>2000</v>
      </c>
      <c r="Q1796" s="28">
        <f t="shared" si="172"/>
        <v>0</v>
      </c>
      <c r="R1796" s="8">
        <f t="shared" si="173"/>
        <v>0</v>
      </c>
    </row>
    <row r="1797" spans="1:18" x14ac:dyDescent="0.2">
      <c r="A1797" s="11">
        <f t="shared" si="168"/>
        <v>17.960000000000008</v>
      </c>
      <c r="B1797" s="7">
        <f>COUNTIF(Power!$A$4:$A$34,"&lt;="&amp;A1797)</f>
        <v>18</v>
      </c>
      <c r="C1797" s="7">
        <f t="shared" si="169"/>
        <v>19</v>
      </c>
      <c r="D1797" s="8">
        <f>INDEX(Power!$A$4:$A$34,B1797)</f>
        <v>17</v>
      </c>
      <c r="E1797" s="8">
        <f>INDEX(Power!$A$4:$A$34,C1797)</f>
        <v>18</v>
      </c>
      <c r="G1797" s="8">
        <f>INDEX(Power!$B$4:$B$34,B1797)</f>
        <v>2000</v>
      </c>
      <c r="H1797" s="8">
        <f>INDEX(Power!$B$4:$B$34,C1797)</f>
        <v>2000</v>
      </c>
      <c r="J1797" s="14">
        <f t="shared" si="170"/>
        <v>1796</v>
      </c>
      <c r="K1797" s="15">
        <f t="shared" si="171"/>
        <v>17.960000000000008</v>
      </c>
      <c r="L1797" s="14">
        <f>IF(K1797&lt;Power!$B$1,G1797+(A1797-D1797)*(H1797-G1797)/(E1797-D1797),0)</f>
        <v>2000</v>
      </c>
      <c r="Q1797" s="28">
        <f t="shared" si="172"/>
        <v>0</v>
      </c>
      <c r="R1797" s="8">
        <f t="shared" si="173"/>
        <v>0</v>
      </c>
    </row>
    <row r="1798" spans="1:18" x14ac:dyDescent="0.2">
      <c r="A1798" s="11">
        <f t="shared" si="168"/>
        <v>17.97000000000001</v>
      </c>
      <c r="B1798" s="7">
        <f>COUNTIF(Power!$A$4:$A$34,"&lt;="&amp;A1798)</f>
        <v>18</v>
      </c>
      <c r="C1798" s="7">
        <f t="shared" si="169"/>
        <v>19</v>
      </c>
      <c r="D1798" s="8">
        <f>INDEX(Power!$A$4:$A$34,B1798)</f>
        <v>17</v>
      </c>
      <c r="E1798" s="8">
        <f>INDEX(Power!$A$4:$A$34,C1798)</f>
        <v>18</v>
      </c>
      <c r="G1798" s="8">
        <f>INDEX(Power!$B$4:$B$34,B1798)</f>
        <v>2000</v>
      </c>
      <c r="H1798" s="8">
        <f>INDEX(Power!$B$4:$B$34,C1798)</f>
        <v>2000</v>
      </c>
      <c r="J1798" s="14">
        <f t="shared" si="170"/>
        <v>1797</v>
      </c>
      <c r="K1798" s="15">
        <f t="shared" si="171"/>
        <v>17.97000000000001</v>
      </c>
      <c r="L1798" s="14">
        <f>IF(K1798&lt;Power!$B$1,G1798+(A1798-D1798)*(H1798-G1798)/(E1798-D1798),0)</f>
        <v>2000</v>
      </c>
      <c r="Q1798" s="28">
        <f t="shared" si="172"/>
        <v>0</v>
      </c>
      <c r="R1798" s="8">
        <f t="shared" si="173"/>
        <v>0</v>
      </c>
    </row>
    <row r="1799" spans="1:18" x14ac:dyDescent="0.2">
      <c r="A1799" s="11">
        <f t="shared" si="168"/>
        <v>17.980000000000011</v>
      </c>
      <c r="B1799" s="7">
        <f>COUNTIF(Power!$A$4:$A$34,"&lt;="&amp;A1799)</f>
        <v>18</v>
      </c>
      <c r="C1799" s="7">
        <f t="shared" si="169"/>
        <v>19</v>
      </c>
      <c r="D1799" s="8">
        <f>INDEX(Power!$A$4:$A$34,B1799)</f>
        <v>17</v>
      </c>
      <c r="E1799" s="8">
        <f>INDEX(Power!$A$4:$A$34,C1799)</f>
        <v>18</v>
      </c>
      <c r="G1799" s="8">
        <f>INDEX(Power!$B$4:$B$34,B1799)</f>
        <v>2000</v>
      </c>
      <c r="H1799" s="8">
        <f>INDEX(Power!$B$4:$B$34,C1799)</f>
        <v>2000</v>
      </c>
      <c r="J1799" s="14">
        <f t="shared" si="170"/>
        <v>1798</v>
      </c>
      <c r="K1799" s="15">
        <f t="shared" si="171"/>
        <v>17.980000000000011</v>
      </c>
      <c r="L1799" s="14">
        <f>IF(K1799&lt;Power!$B$1,G1799+(A1799-D1799)*(H1799-G1799)/(E1799-D1799),0)</f>
        <v>2000</v>
      </c>
      <c r="Q1799" s="28">
        <f t="shared" si="172"/>
        <v>0</v>
      </c>
      <c r="R1799" s="8">
        <f t="shared" si="173"/>
        <v>0</v>
      </c>
    </row>
    <row r="1800" spans="1:18" x14ac:dyDescent="0.2">
      <c r="A1800" s="11">
        <f t="shared" si="168"/>
        <v>17.990000000000013</v>
      </c>
      <c r="B1800" s="7">
        <f>COUNTIF(Power!$A$4:$A$34,"&lt;="&amp;A1800)</f>
        <v>18</v>
      </c>
      <c r="C1800" s="7">
        <f t="shared" si="169"/>
        <v>19</v>
      </c>
      <c r="D1800" s="8">
        <f>INDEX(Power!$A$4:$A$34,B1800)</f>
        <v>17</v>
      </c>
      <c r="E1800" s="8">
        <f>INDEX(Power!$A$4:$A$34,C1800)</f>
        <v>18</v>
      </c>
      <c r="G1800" s="8">
        <f>INDEX(Power!$B$4:$B$34,B1800)</f>
        <v>2000</v>
      </c>
      <c r="H1800" s="8">
        <f>INDEX(Power!$B$4:$B$34,C1800)</f>
        <v>2000</v>
      </c>
      <c r="J1800" s="14">
        <f t="shared" si="170"/>
        <v>1799</v>
      </c>
      <c r="K1800" s="15">
        <f t="shared" si="171"/>
        <v>17.990000000000013</v>
      </c>
      <c r="L1800" s="14">
        <f>IF(K1800&lt;Power!$B$1,G1800+(A1800-D1800)*(H1800-G1800)/(E1800-D1800),0)</f>
        <v>2000</v>
      </c>
      <c r="Q1800" s="28">
        <f t="shared" si="172"/>
        <v>0</v>
      </c>
      <c r="R1800" s="8">
        <f t="shared" si="173"/>
        <v>0</v>
      </c>
    </row>
    <row r="1801" spans="1:18" x14ac:dyDescent="0.2">
      <c r="A1801" s="11">
        <f t="shared" si="168"/>
        <v>18.000000000000014</v>
      </c>
      <c r="B1801" s="7">
        <f>COUNTIF(Power!$A$4:$A$34,"&lt;="&amp;A1801)</f>
        <v>19</v>
      </c>
      <c r="C1801" s="7">
        <f t="shared" si="169"/>
        <v>20</v>
      </c>
      <c r="D1801" s="8">
        <f>INDEX(Power!$A$4:$A$34,B1801)</f>
        <v>18</v>
      </c>
      <c r="E1801" s="8">
        <f>INDEX(Power!$A$4:$A$34,C1801)</f>
        <v>19</v>
      </c>
      <c r="G1801" s="8">
        <f>INDEX(Power!$B$4:$B$34,B1801)</f>
        <v>2000</v>
      </c>
      <c r="H1801" s="8">
        <f>INDEX(Power!$B$4:$B$34,C1801)</f>
        <v>2000</v>
      </c>
      <c r="J1801" s="14">
        <f t="shared" si="170"/>
        <v>1800</v>
      </c>
      <c r="K1801" s="15">
        <f t="shared" si="171"/>
        <v>18.000000000000014</v>
      </c>
      <c r="L1801" s="14">
        <f>IF(K1801&lt;Power!$B$1,G1801+(A1801-D1801)*(H1801-G1801)/(E1801-D1801),0)</f>
        <v>2000</v>
      </c>
      <c r="Q1801" s="28">
        <f t="shared" si="172"/>
        <v>0</v>
      </c>
      <c r="R1801" s="8">
        <f t="shared" si="173"/>
        <v>0</v>
      </c>
    </row>
    <row r="1802" spans="1:18" x14ac:dyDescent="0.2">
      <c r="A1802" s="11">
        <f t="shared" si="168"/>
        <v>18.010000000000016</v>
      </c>
      <c r="B1802" s="7">
        <f>COUNTIF(Power!$A$4:$A$34,"&lt;="&amp;A1802)</f>
        <v>19</v>
      </c>
      <c r="C1802" s="7">
        <f t="shared" si="169"/>
        <v>20</v>
      </c>
      <c r="D1802" s="8">
        <f>INDEX(Power!$A$4:$A$34,B1802)</f>
        <v>18</v>
      </c>
      <c r="E1802" s="8">
        <f>INDEX(Power!$A$4:$A$34,C1802)</f>
        <v>19</v>
      </c>
      <c r="G1802" s="8">
        <f>INDEX(Power!$B$4:$B$34,B1802)</f>
        <v>2000</v>
      </c>
      <c r="H1802" s="8">
        <f>INDEX(Power!$B$4:$B$34,C1802)</f>
        <v>2000</v>
      </c>
      <c r="J1802" s="14">
        <f t="shared" si="170"/>
        <v>1801</v>
      </c>
      <c r="K1802" s="15">
        <f t="shared" si="171"/>
        <v>18.010000000000016</v>
      </c>
      <c r="L1802" s="14">
        <f>IF(K1802&lt;Power!$B$1,G1802+(A1802-D1802)*(H1802-G1802)/(E1802-D1802),0)</f>
        <v>2000</v>
      </c>
      <c r="Q1802" s="28">
        <f t="shared" si="172"/>
        <v>0</v>
      </c>
      <c r="R1802" s="8">
        <f t="shared" si="173"/>
        <v>0</v>
      </c>
    </row>
    <row r="1803" spans="1:18" x14ac:dyDescent="0.2">
      <c r="A1803" s="11">
        <f t="shared" si="168"/>
        <v>18.020000000000017</v>
      </c>
      <c r="B1803" s="7">
        <f>COUNTIF(Power!$A$4:$A$34,"&lt;="&amp;A1803)</f>
        <v>19</v>
      </c>
      <c r="C1803" s="7">
        <f t="shared" si="169"/>
        <v>20</v>
      </c>
      <c r="D1803" s="8">
        <f>INDEX(Power!$A$4:$A$34,B1803)</f>
        <v>18</v>
      </c>
      <c r="E1803" s="8">
        <f>INDEX(Power!$A$4:$A$34,C1803)</f>
        <v>19</v>
      </c>
      <c r="G1803" s="8">
        <f>INDEX(Power!$B$4:$B$34,B1803)</f>
        <v>2000</v>
      </c>
      <c r="H1803" s="8">
        <f>INDEX(Power!$B$4:$B$34,C1803)</f>
        <v>2000</v>
      </c>
      <c r="J1803" s="14">
        <f t="shared" si="170"/>
        <v>1802</v>
      </c>
      <c r="K1803" s="15">
        <f t="shared" si="171"/>
        <v>18.020000000000017</v>
      </c>
      <c r="L1803" s="14">
        <f>IF(K1803&lt;Power!$B$1,G1803+(A1803-D1803)*(H1803-G1803)/(E1803-D1803),0)</f>
        <v>2000</v>
      </c>
      <c r="Q1803" s="28">
        <f t="shared" si="172"/>
        <v>0</v>
      </c>
      <c r="R1803" s="8">
        <f t="shared" si="173"/>
        <v>0</v>
      </c>
    </row>
    <row r="1804" spans="1:18" x14ac:dyDescent="0.2">
      <c r="A1804" s="11">
        <f t="shared" si="168"/>
        <v>18.030000000000019</v>
      </c>
      <c r="B1804" s="7">
        <f>COUNTIF(Power!$A$4:$A$34,"&lt;="&amp;A1804)</f>
        <v>19</v>
      </c>
      <c r="C1804" s="7">
        <f t="shared" si="169"/>
        <v>20</v>
      </c>
      <c r="D1804" s="8">
        <f>INDEX(Power!$A$4:$A$34,B1804)</f>
        <v>18</v>
      </c>
      <c r="E1804" s="8">
        <f>INDEX(Power!$A$4:$A$34,C1804)</f>
        <v>19</v>
      </c>
      <c r="G1804" s="8">
        <f>INDEX(Power!$B$4:$B$34,B1804)</f>
        <v>2000</v>
      </c>
      <c r="H1804" s="8">
        <f>INDEX(Power!$B$4:$B$34,C1804)</f>
        <v>2000</v>
      </c>
      <c r="J1804" s="14">
        <f t="shared" si="170"/>
        <v>1803</v>
      </c>
      <c r="K1804" s="15">
        <f t="shared" si="171"/>
        <v>18.030000000000019</v>
      </c>
      <c r="L1804" s="14">
        <f>IF(K1804&lt;Power!$B$1,G1804+(A1804-D1804)*(H1804-G1804)/(E1804-D1804),0)</f>
        <v>2000</v>
      </c>
      <c r="Q1804" s="28">
        <f t="shared" si="172"/>
        <v>0</v>
      </c>
      <c r="R1804" s="8">
        <f t="shared" si="173"/>
        <v>0</v>
      </c>
    </row>
    <row r="1805" spans="1:18" x14ac:dyDescent="0.2">
      <c r="A1805" s="11">
        <f t="shared" si="168"/>
        <v>18.04000000000002</v>
      </c>
      <c r="B1805" s="7">
        <f>COUNTIF(Power!$A$4:$A$34,"&lt;="&amp;A1805)</f>
        <v>19</v>
      </c>
      <c r="C1805" s="7">
        <f t="shared" si="169"/>
        <v>20</v>
      </c>
      <c r="D1805" s="8">
        <f>INDEX(Power!$A$4:$A$34,B1805)</f>
        <v>18</v>
      </c>
      <c r="E1805" s="8">
        <f>INDEX(Power!$A$4:$A$34,C1805)</f>
        <v>19</v>
      </c>
      <c r="G1805" s="8">
        <f>INDEX(Power!$B$4:$B$34,B1805)</f>
        <v>2000</v>
      </c>
      <c r="H1805" s="8">
        <f>INDEX(Power!$B$4:$B$34,C1805)</f>
        <v>2000</v>
      </c>
      <c r="J1805" s="14">
        <f t="shared" si="170"/>
        <v>1804</v>
      </c>
      <c r="K1805" s="15">
        <f t="shared" si="171"/>
        <v>18.04000000000002</v>
      </c>
      <c r="L1805" s="14">
        <f>IF(K1805&lt;Power!$B$1,G1805+(A1805-D1805)*(H1805-G1805)/(E1805-D1805),0)</f>
        <v>2000</v>
      </c>
      <c r="Q1805" s="28">
        <f t="shared" si="172"/>
        <v>0</v>
      </c>
      <c r="R1805" s="8">
        <f t="shared" si="173"/>
        <v>0</v>
      </c>
    </row>
    <row r="1806" spans="1:18" x14ac:dyDescent="0.2">
      <c r="A1806" s="11">
        <f t="shared" si="168"/>
        <v>18.050000000000022</v>
      </c>
      <c r="B1806" s="7">
        <f>COUNTIF(Power!$A$4:$A$34,"&lt;="&amp;A1806)</f>
        <v>19</v>
      </c>
      <c r="C1806" s="7">
        <f t="shared" si="169"/>
        <v>20</v>
      </c>
      <c r="D1806" s="8">
        <f>INDEX(Power!$A$4:$A$34,B1806)</f>
        <v>18</v>
      </c>
      <c r="E1806" s="8">
        <f>INDEX(Power!$A$4:$A$34,C1806)</f>
        <v>19</v>
      </c>
      <c r="G1806" s="8">
        <f>INDEX(Power!$B$4:$B$34,B1806)</f>
        <v>2000</v>
      </c>
      <c r="H1806" s="8">
        <f>INDEX(Power!$B$4:$B$34,C1806)</f>
        <v>2000</v>
      </c>
      <c r="J1806" s="14">
        <f t="shared" si="170"/>
        <v>1805</v>
      </c>
      <c r="K1806" s="15">
        <f t="shared" si="171"/>
        <v>18.050000000000022</v>
      </c>
      <c r="L1806" s="14">
        <f>IF(K1806&lt;Power!$B$1,G1806+(A1806-D1806)*(H1806-G1806)/(E1806-D1806),0)</f>
        <v>2000</v>
      </c>
      <c r="Q1806" s="28">
        <f t="shared" si="172"/>
        <v>0</v>
      </c>
      <c r="R1806" s="8">
        <f t="shared" si="173"/>
        <v>0</v>
      </c>
    </row>
    <row r="1807" spans="1:18" x14ac:dyDescent="0.2">
      <c r="A1807" s="11">
        <f t="shared" si="168"/>
        <v>18.060000000000024</v>
      </c>
      <c r="B1807" s="7">
        <f>COUNTIF(Power!$A$4:$A$34,"&lt;="&amp;A1807)</f>
        <v>19</v>
      </c>
      <c r="C1807" s="7">
        <f t="shared" si="169"/>
        <v>20</v>
      </c>
      <c r="D1807" s="8">
        <f>INDEX(Power!$A$4:$A$34,B1807)</f>
        <v>18</v>
      </c>
      <c r="E1807" s="8">
        <f>INDEX(Power!$A$4:$A$34,C1807)</f>
        <v>19</v>
      </c>
      <c r="G1807" s="8">
        <f>INDEX(Power!$B$4:$B$34,B1807)</f>
        <v>2000</v>
      </c>
      <c r="H1807" s="8">
        <f>INDEX(Power!$B$4:$B$34,C1807)</f>
        <v>2000</v>
      </c>
      <c r="J1807" s="14">
        <f t="shared" si="170"/>
        <v>1806</v>
      </c>
      <c r="K1807" s="15">
        <f t="shared" si="171"/>
        <v>18.060000000000024</v>
      </c>
      <c r="L1807" s="14">
        <f>IF(K1807&lt;Power!$B$1,G1807+(A1807-D1807)*(H1807-G1807)/(E1807-D1807),0)</f>
        <v>2000</v>
      </c>
      <c r="Q1807" s="28">
        <f t="shared" si="172"/>
        <v>0</v>
      </c>
      <c r="R1807" s="8">
        <f t="shared" si="173"/>
        <v>0</v>
      </c>
    </row>
    <row r="1808" spans="1:18" x14ac:dyDescent="0.2">
      <c r="A1808" s="11">
        <f t="shared" si="168"/>
        <v>18.070000000000025</v>
      </c>
      <c r="B1808" s="7">
        <f>COUNTIF(Power!$A$4:$A$34,"&lt;="&amp;A1808)</f>
        <v>19</v>
      </c>
      <c r="C1808" s="7">
        <f t="shared" si="169"/>
        <v>20</v>
      </c>
      <c r="D1808" s="8">
        <f>INDEX(Power!$A$4:$A$34,B1808)</f>
        <v>18</v>
      </c>
      <c r="E1808" s="8">
        <f>INDEX(Power!$A$4:$A$34,C1808)</f>
        <v>19</v>
      </c>
      <c r="G1808" s="8">
        <f>INDEX(Power!$B$4:$B$34,B1808)</f>
        <v>2000</v>
      </c>
      <c r="H1808" s="8">
        <f>INDEX(Power!$B$4:$B$34,C1808)</f>
        <v>2000</v>
      </c>
      <c r="J1808" s="14">
        <f t="shared" si="170"/>
        <v>1807</v>
      </c>
      <c r="K1808" s="15">
        <f t="shared" si="171"/>
        <v>18.070000000000025</v>
      </c>
      <c r="L1808" s="14">
        <f>IF(K1808&lt;Power!$B$1,G1808+(A1808-D1808)*(H1808-G1808)/(E1808-D1808),0)</f>
        <v>2000</v>
      </c>
      <c r="Q1808" s="28">
        <f t="shared" si="172"/>
        <v>0</v>
      </c>
      <c r="R1808" s="8">
        <f t="shared" si="173"/>
        <v>0</v>
      </c>
    </row>
    <row r="1809" spans="1:18" x14ac:dyDescent="0.2">
      <c r="A1809" s="11">
        <f t="shared" si="168"/>
        <v>18.080000000000027</v>
      </c>
      <c r="B1809" s="7">
        <f>COUNTIF(Power!$A$4:$A$34,"&lt;="&amp;A1809)</f>
        <v>19</v>
      </c>
      <c r="C1809" s="7">
        <f t="shared" si="169"/>
        <v>20</v>
      </c>
      <c r="D1809" s="8">
        <f>INDEX(Power!$A$4:$A$34,B1809)</f>
        <v>18</v>
      </c>
      <c r="E1809" s="8">
        <f>INDEX(Power!$A$4:$A$34,C1809)</f>
        <v>19</v>
      </c>
      <c r="G1809" s="8">
        <f>INDEX(Power!$B$4:$B$34,B1809)</f>
        <v>2000</v>
      </c>
      <c r="H1809" s="8">
        <f>INDEX(Power!$B$4:$B$34,C1809)</f>
        <v>2000</v>
      </c>
      <c r="J1809" s="14">
        <f t="shared" si="170"/>
        <v>1808</v>
      </c>
      <c r="K1809" s="15">
        <f t="shared" si="171"/>
        <v>18.080000000000027</v>
      </c>
      <c r="L1809" s="14">
        <f>IF(K1809&lt;Power!$B$1,G1809+(A1809-D1809)*(H1809-G1809)/(E1809-D1809),0)</f>
        <v>2000</v>
      </c>
      <c r="Q1809" s="28">
        <f t="shared" si="172"/>
        <v>-2.8421709430404007E-14</v>
      </c>
      <c r="R1809" s="8">
        <f t="shared" si="173"/>
        <v>0</v>
      </c>
    </row>
    <row r="1810" spans="1:18" x14ac:dyDescent="0.2">
      <c r="A1810" s="11">
        <f t="shared" si="168"/>
        <v>18.090000000000028</v>
      </c>
      <c r="B1810" s="7">
        <f>COUNTIF(Power!$A$4:$A$34,"&lt;="&amp;A1810)</f>
        <v>19</v>
      </c>
      <c r="C1810" s="7">
        <f t="shared" si="169"/>
        <v>20</v>
      </c>
      <c r="D1810" s="8">
        <f>INDEX(Power!$A$4:$A$34,B1810)</f>
        <v>18</v>
      </c>
      <c r="E1810" s="8">
        <f>INDEX(Power!$A$4:$A$34,C1810)</f>
        <v>19</v>
      </c>
      <c r="G1810" s="8">
        <f>INDEX(Power!$B$4:$B$34,B1810)</f>
        <v>2000</v>
      </c>
      <c r="H1810" s="8">
        <f>INDEX(Power!$B$4:$B$34,C1810)</f>
        <v>2000</v>
      </c>
      <c r="J1810" s="14">
        <f t="shared" si="170"/>
        <v>1809</v>
      </c>
      <c r="K1810" s="15">
        <f t="shared" si="171"/>
        <v>18.090000000000028</v>
      </c>
      <c r="L1810" s="14">
        <f>IF(K1810&lt;Power!$B$1,G1810+(A1810-D1810)*(H1810-G1810)/(E1810-D1810),0)</f>
        <v>2000</v>
      </c>
      <c r="Q1810" s="28">
        <f t="shared" si="172"/>
        <v>-2.8421709430404007E-14</v>
      </c>
      <c r="R1810" s="8">
        <f t="shared" si="173"/>
        <v>0</v>
      </c>
    </row>
    <row r="1811" spans="1:18" x14ac:dyDescent="0.2">
      <c r="A1811" s="11">
        <f t="shared" si="168"/>
        <v>18.10000000000003</v>
      </c>
      <c r="B1811" s="7">
        <f>COUNTIF(Power!$A$4:$A$34,"&lt;="&amp;A1811)</f>
        <v>19</v>
      </c>
      <c r="C1811" s="7">
        <f t="shared" si="169"/>
        <v>20</v>
      </c>
      <c r="D1811" s="8">
        <f>INDEX(Power!$A$4:$A$34,B1811)</f>
        <v>18</v>
      </c>
      <c r="E1811" s="8">
        <f>INDEX(Power!$A$4:$A$34,C1811)</f>
        <v>19</v>
      </c>
      <c r="G1811" s="8">
        <f>INDEX(Power!$B$4:$B$34,B1811)</f>
        <v>2000</v>
      </c>
      <c r="H1811" s="8">
        <f>INDEX(Power!$B$4:$B$34,C1811)</f>
        <v>2000</v>
      </c>
      <c r="J1811" s="14">
        <f t="shared" si="170"/>
        <v>1810</v>
      </c>
      <c r="K1811" s="15">
        <f t="shared" si="171"/>
        <v>18.10000000000003</v>
      </c>
      <c r="L1811" s="14">
        <f>IF(K1811&lt;Power!$B$1,G1811+(A1811-D1811)*(H1811-G1811)/(E1811-D1811),0)</f>
        <v>2000</v>
      </c>
      <c r="Q1811" s="28">
        <f t="shared" si="172"/>
        <v>-2.8421709430404007E-14</v>
      </c>
      <c r="R1811" s="8">
        <f t="shared" si="173"/>
        <v>0</v>
      </c>
    </row>
    <row r="1812" spans="1:18" x14ac:dyDescent="0.2">
      <c r="A1812" s="11">
        <f t="shared" si="168"/>
        <v>18.110000000000031</v>
      </c>
      <c r="B1812" s="7">
        <f>COUNTIF(Power!$A$4:$A$34,"&lt;="&amp;A1812)</f>
        <v>19</v>
      </c>
      <c r="C1812" s="7">
        <f t="shared" si="169"/>
        <v>20</v>
      </c>
      <c r="D1812" s="8">
        <f>INDEX(Power!$A$4:$A$34,B1812)</f>
        <v>18</v>
      </c>
      <c r="E1812" s="8">
        <f>INDEX(Power!$A$4:$A$34,C1812)</f>
        <v>19</v>
      </c>
      <c r="G1812" s="8">
        <f>INDEX(Power!$B$4:$B$34,B1812)</f>
        <v>2000</v>
      </c>
      <c r="H1812" s="8">
        <f>INDEX(Power!$B$4:$B$34,C1812)</f>
        <v>2000</v>
      </c>
      <c r="J1812" s="14">
        <f t="shared" si="170"/>
        <v>1811</v>
      </c>
      <c r="K1812" s="15">
        <f t="shared" si="171"/>
        <v>18.110000000000031</v>
      </c>
      <c r="L1812" s="14">
        <f>IF(K1812&lt;Power!$B$1,G1812+(A1812-D1812)*(H1812-G1812)/(E1812-D1812),0)</f>
        <v>2000</v>
      </c>
      <c r="Q1812" s="28">
        <f t="shared" si="172"/>
        <v>-3.1974423109204508E-14</v>
      </c>
      <c r="R1812" s="8">
        <f t="shared" si="173"/>
        <v>0</v>
      </c>
    </row>
    <row r="1813" spans="1:18" x14ac:dyDescent="0.2">
      <c r="A1813" s="11">
        <f t="shared" si="168"/>
        <v>18.120000000000033</v>
      </c>
      <c r="B1813" s="7">
        <f>COUNTIF(Power!$A$4:$A$34,"&lt;="&amp;A1813)</f>
        <v>19</v>
      </c>
      <c r="C1813" s="7">
        <f t="shared" si="169"/>
        <v>20</v>
      </c>
      <c r="D1813" s="8">
        <f>INDEX(Power!$A$4:$A$34,B1813)</f>
        <v>18</v>
      </c>
      <c r="E1813" s="8">
        <f>INDEX(Power!$A$4:$A$34,C1813)</f>
        <v>19</v>
      </c>
      <c r="G1813" s="8">
        <f>INDEX(Power!$B$4:$B$34,B1813)</f>
        <v>2000</v>
      </c>
      <c r="H1813" s="8">
        <f>INDEX(Power!$B$4:$B$34,C1813)</f>
        <v>2000</v>
      </c>
      <c r="J1813" s="14">
        <f t="shared" si="170"/>
        <v>1812</v>
      </c>
      <c r="K1813" s="15">
        <f t="shared" si="171"/>
        <v>18.120000000000033</v>
      </c>
      <c r="L1813" s="14">
        <f>IF(K1813&lt;Power!$B$1,G1813+(A1813-D1813)*(H1813-G1813)/(E1813-D1813),0)</f>
        <v>2000</v>
      </c>
      <c r="Q1813" s="28">
        <f t="shared" si="172"/>
        <v>-3.1974423109204508E-14</v>
      </c>
      <c r="R1813" s="8">
        <f t="shared" si="173"/>
        <v>0</v>
      </c>
    </row>
    <row r="1814" spans="1:18" x14ac:dyDescent="0.2">
      <c r="A1814" s="11">
        <f t="shared" si="168"/>
        <v>18.130000000000035</v>
      </c>
      <c r="B1814" s="7">
        <f>COUNTIF(Power!$A$4:$A$34,"&lt;="&amp;A1814)</f>
        <v>19</v>
      </c>
      <c r="C1814" s="7">
        <f t="shared" si="169"/>
        <v>20</v>
      </c>
      <c r="D1814" s="8">
        <f>INDEX(Power!$A$4:$A$34,B1814)</f>
        <v>18</v>
      </c>
      <c r="E1814" s="8">
        <f>INDEX(Power!$A$4:$A$34,C1814)</f>
        <v>19</v>
      </c>
      <c r="G1814" s="8">
        <f>INDEX(Power!$B$4:$B$34,B1814)</f>
        <v>2000</v>
      </c>
      <c r="H1814" s="8">
        <f>INDEX(Power!$B$4:$B$34,C1814)</f>
        <v>2000</v>
      </c>
      <c r="J1814" s="14">
        <f t="shared" si="170"/>
        <v>1813</v>
      </c>
      <c r="K1814" s="15">
        <f t="shared" si="171"/>
        <v>18.130000000000035</v>
      </c>
      <c r="L1814" s="14">
        <f>IF(K1814&lt;Power!$B$1,G1814+(A1814-D1814)*(H1814-G1814)/(E1814-D1814),0)</f>
        <v>2000</v>
      </c>
      <c r="Q1814" s="28">
        <f t="shared" si="172"/>
        <v>-3.5527136788005009E-14</v>
      </c>
      <c r="R1814" s="8">
        <f t="shared" si="173"/>
        <v>0</v>
      </c>
    </row>
    <row r="1815" spans="1:18" x14ac:dyDescent="0.2">
      <c r="A1815" s="11">
        <f t="shared" si="168"/>
        <v>18.140000000000036</v>
      </c>
      <c r="B1815" s="7">
        <f>COUNTIF(Power!$A$4:$A$34,"&lt;="&amp;A1815)</f>
        <v>19</v>
      </c>
      <c r="C1815" s="7">
        <f t="shared" si="169"/>
        <v>20</v>
      </c>
      <c r="D1815" s="8">
        <f>INDEX(Power!$A$4:$A$34,B1815)</f>
        <v>18</v>
      </c>
      <c r="E1815" s="8">
        <f>INDEX(Power!$A$4:$A$34,C1815)</f>
        <v>19</v>
      </c>
      <c r="G1815" s="8">
        <f>INDEX(Power!$B$4:$B$34,B1815)</f>
        <v>2000</v>
      </c>
      <c r="H1815" s="8">
        <f>INDEX(Power!$B$4:$B$34,C1815)</f>
        <v>2000</v>
      </c>
      <c r="J1815" s="14">
        <f t="shared" si="170"/>
        <v>1814</v>
      </c>
      <c r="K1815" s="15">
        <f t="shared" si="171"/>
        <v>18.140000000000036</v>
      </c>
      <c r="L1815" s="14">
        <f>IF(K1815&lt;Power!$B$1,G1815+(A1815-D1815)*(H1815-G1815)/(E1815-D1815),0)</f>
        <v>2000</v>
      </c>
      <c r="Q1815" s="28">
        <f t="shared" si="172"/>
        <v>-3.5527136788005009E-14</v>
      </c>
      <c r="R1815" s="8">
        <f t="shared" si="173"/>
        <v>0</v>
      </c>
    </row>
    <row r="1816" spans="1:18" x14ac:dyDescent="0.2">
      <c r="A1816" s="11">
        <f t="shared" si="168"/>
        <v>18.150000000000038</v>
      </c>
      <c r="B1816" s="7">
        <f>COUNTIF(Power!$A$4:$A$34,"&lt;="&amp;A1816)</f>
        <v>19</v>
      </c>
      <c r="C1816" s="7">
        <f t="shared" si="169"/>
        <v>20</v>
      </c>
      <c r="D1816" s="8">
        <f>INDEX(Power!$A$4:$A$34,B1816)</f>
        <v>18</v>
      </c>
      <c r="E1816" s="8">
        <f>INDEX(Power!$A$4:$A$34,C1816)</f>
        <v>19</v>
      </c>
      <c r="G1816" s="8">
        <f>INDEX(Power!$B$4:$B$34,B1816)</f>
        <v>2000</v>
      </c>
      <c r="H1816" s="8">
        <f>INDEX(Power!$B$4:$B$34,C1816)</f>
        <v>2000</v>
      </c>
      <c r="J1816" s="14">
        <f t="shared" si="170"/>
        <v>1815</v>
      </c>
      <c r="K1816" s="15">
        <f t="shared" si="171"/>
        <v>18.150000000000038</v>
      </c>
      <c r="L1816" s="14">
        <f>IF(K1816&lt;Power!$B$1,G1816+(A1816-D1816)*(H1816-G1816)/(E1816-D1816),0)</f>
        <v>2000</v>
      </c>
      <c r="Q1816" s="28">
        <f t="shared" si="172"/>
        <v>-3.907985046680551E-14</v>
      </c>
      <c r="R1816" s="8">
        <f t="shared" si="173"/>
        <v>0</v>
      </c>
    </row>
    <row r="1817" spans="1:18" x14ac:dyDescent="0.2">
      <c r="A1817" s="11">
        <f t="shared" si="168"/>
        <v>18.160000000000039</v>
      </c>
      <c r="B1817" s="7">
        <f>COUNTIF(Power!$A$4:$A$34,"&lt;="&amp;A1817)</f>
        <v>19</v>
      </c>
      <c r="C1817" s="7">
        <f t="shared" si="169"/>
        <v>20</v>
      </c>
      <c r="D1817" s="8">
        <f>INDEX(Power!$A$4:$A$34,B1817)</f>
        <v>18</v>
      </c>
      <c r="E1817" s="8">
        <f>INDEX(Power!$A$4:$A$34,C1817)</f>
        <v>19</v>
      </c>
      <c r="G1817" s="8">
        <f>INDEX(Power!$B$4:$B$34,B1817)</f>
        <v>2000</v>
      </c>
      <c r="H1817" s="8">
        <f>INDEX(Power!$B$4:$B$34,C1817)</f>
        <v>2000</v>
      </c>
      <c r="J1817" s="14">
        <f t="shared" si="170"/>
        <v>1816</v>
      </c>
      <c r="K1817" s="15">
        <f t="shared" si="171"/>
        <v>18.160000000000039</v>
      </c>
      <c r="L1817" s="14">
        <f>IF(K1817&lt;Power!$B$1,G1817+(A1817-D1817)*(H1817-G1817)/(E1817-D1817),0)</f>
        <v>2000</v>
      </c>
      <c r="Q1817" s="28">
        <f t="shared" si="172"/>
        <v>-3.907985046680551E-14</v>
      </c>
      <c r="R1817" s="8">
        <f t="shared" si="173"/>
        <v>0</v>
      </c>
    </row>
    <row r="1818" spans="1:18" x14ac:dyDescent="0.2">
      <c r="A1818" s="11">
        <f t="shared" si="168"/>
        <v>18.170000000000041</v>
      </c>
      <c r="B1818" s="7">
        <f>COUNTIF(Power!$A$4:$A$34,"&lt;="&amp;A1818)</f>
        <v>19</v>
      </c>
      <c r="C1818" s="7">
        <f t="shared" si="169"/>
        <v>20</v>
      </c>
      <c r="D1818" s="8">
        <f>INDEX(Power!$A$4:$A$34,B1818)</f>
        <v>18</v>
      </c>
      <c r="E1818" s="8">
        <f>INDEX(Power!$A$4:$A$34,C1818)</f>
        <v>19</v>
      </c>
      <c r="G1818" s="8">
        <f>INDEX(Power!$B$4:$B$34,B1818)</f>
        <v>2000</v>
      </c>
      <c r="H1818" s="8">
        <f>INDEX(Power!$B$4:$B$34,C1818)</f>
        <v>2000</v>
      </c>
      <c r="J1818" s="14">
        <f t="shared" si="170"/>
        <v>1817</v>
      </c>
      <c r="K1818" s="15">
        <f t="shared" si="171"/>
        <v>18.170000000000041</v>
      </c>
      <c r="L1818" s="14">
        <f>IF(K1818&lt;Power!$B$1,G1818+(A1818-D1818)*(H1818-G1818)/(E1818-D1818),0)</f>
        <v>2000</v>
      </c>
      <c r="Q1818" s="28">
        <f t="shared" si="172"/>
        <v>-3.907985046680551E-14</v>
      </c>
      <c r="R1818" s="8">
        <f t="shared" si="173"/>
        <v>0</v>
      </c>
    </row>
    <row r="1819" spans="1:18" x14ac:dyDescent="0.2">
      <c r="A1819" s="11">
        <f t="shared" si="168"/>
        <v>18.180000000000042</v>
      </c>
      <c r="B1819" s="7">
        <f>COUNTIF(Power!$A$4:$A$34,"&lt;="&amp;A1819)</f>
        <v>19</v>
      </c>
      <c r="C1819" s="7">
        <f t="shared" si="169"/>
        <v>20</v>
      </c>
      <c r="D1819" s="8">
        <f>INDEX(Power!$A$4:$A$34,B1819)</f>
        <v>18</v>
      </c>
      <c r="E1819" s="8">
        <f>INDEX(Power!$A$4:$A$34,C1819)</f>
        <v>19</v>
      </c>
      <c r="G1819" s="8">
        <f>INDEX(Power!$B$4:$B$34,B1819)</f>
        <v>2000</v>
      </c>
      <c r="H1819" s="8">
        <f>INDEX(Power!$B$4:$B$34,C1819)</f>
        <v>2000</v>
      </c>
      <c r="J1819" s="14">
        <f t="shared" si="170"/>
        <v>1818</v>
      </c>
      <c r="K1819" s="15">
        <f t="shared" si="171"/>
        <v>18.180000000000042</v>
      </c>
      <c r="L1819" s="14">
        <f>IF(K1819&lt;Power!$B$1,G1819+(A1819-D1819)*(H1819-G1819)/(E1819-D1819),0)</f>
        <v>2000</v>
      </c>
      <c r="Q1819" s="28">
        <f t="shared" si="172"/>
        <v>-4.2632564145606011E-14</v>
      </c>
      <c r="R1819" s="8">
        <f t="shared" si="173"/>
        <v>0</v>
      </c>
    </row>
    <row r="1820" spans="1:18" x14ac:dyDescent="0.2">
      <c r="A1820" s="11">
        <f t="shared" si="168"/>
        <v>18.190000000000044</v>
      </c>
      <c r="B1820" s="7">
        <f>COUNTIF(Power!$A$4:$A$34,"&lt;="&amp;A1820)</f>
        <v>19</v>
      </c>
      <c r="C1820" s="7">
        <f t="shared" si="169"/>
        <v>20</v>
      </c>
      <c r="D1820" s="8">
        <f>INDEX(Power!$A$4:$A$34,B1820)</f>
        <v>18</v>
      </c>
      <c r="E1820" s="8">
        <f>INDEX(Power!$A$4:$A$34,C1820)</f>
        <v>19</v>
      </c>
      <c r="G1820" s="8">
        <f>INDEX(Power!$B$4:$B$34,B1820)</f>
        <v>2000</v>
      </c>
      <c r="H1820" s="8">
        <f>INDEX(Power!$B$4:$B$34,C1820)</f>
        <v>2000</v>
      </c>
      <c r="J1820" s="14">
        <f t="shared" si="170"/>
        <v>1819</v>
      </c>
      <c r="K1820" s="15">
        <f t="shared" si="171"/>
        <v>18.190000000000044</v>
      </c>
      <c r="L1820" s="14">
        <f>IF(K1820&lt;Power!$B$1,G1820+(A1820-D1820)*(H1820-G1820)/(E1820-D1820),0)</f>
        <v>2000</v>
      </c>
      <c r="Q1820" s="28">
        <f t="shared" si="172"/>
        <v>-4.2632564145606011E-14</v>
      </c>
      <c r="R1820" s="8">
        <f t="shared" si="173"/>
        <v>0</v>
      </c>
    </row>
    <row r="1821" spans="1:18" x14ac:dyDescent="0.2">
      <c r="A1821" s="11">
        <f t="shared" si="168"/>
        <v>18.200000000000045</v>
      </c>
      <c r="B1821" s="7">
        <f>COUNTIF(Power!$A$4:$A$34,"&lt;="&amp;A1821)</f>
        <v>19</v>
      </c>
      <c r="C1821" s="7">
        <f t="shared" si="169"/>
        <v>20</v>
      </c>
      <c r="D1821" s="8">
        <f>INDEX(Power!$A$4:$A$34,B1821)</f>
        <v>18</v>
      </c>
      <c r="E1821" s="8">
        <f>INDEX(Power!$A$4:$A$34,C1821)</f>
        <v>19</v>
      </c>
      <c r="G1821" s="8">
        <f>INDEX(Power!$B$4:$B$34,B1821)</f>
        <v>2000</v>
      </c>
      <c r="H1821" s="8">
        <f>INDEX(Power!$B$4:$B$34,C1821)</f>
        <v>2000</v>
      </c>
      <c r="J1821" s="14">
        <f t="shared" si="170"/>
        <v>1820</v>
      </c>
      <c r="K1821" s="15">
        <f t="shared" si="171"/>
        <v>18.200000000000045</v>
      </c>
      <c r="L1821" s="14">
        <f>IF(K1821&lt;Power!$B$1,G1821+(A1821-D1821)*(H1821-G1821)/(E1821-D1821),0)</f>
        <v>2000</v>
      </c>
      <c r="Q1821" s="28">
        <f t="shared" si="172"/>
        <v>-4.6185277824406512E-14</v>
      </c>
      <c r="R1821" s="8">
        <f t="shared" si="173"/>
        <v>0</v>
      </c>
    </row>
    <row r="1822" spans="1:18" x14ac:dyDescent="0.2">
      <c r="A1822" s="11">
        <f t="shared" si="168"/>
        <v>18.210000000000047</v>
      </c>
      <c r="B1822" s="7">
        <f>COUNTIF(Power!$A$4:$A$34,"&lt;="&amp;A1822)</f>
        <v>19</v>
      </c>
      <c r="C1822" s="7">
        <f t="shared" si="169"/>
        <v>20</v>
      </c>
      <c r="D1822" s="8">
        <f>INDEX(Power!$A$4:$A$34,B1822)</f>
        <v>18</v>
      </c>
      <c r="E1822" s="8">
        <f>INDEX(Power!$A$4:$A$34,C1822)</f>
        <v>19</v>
      </c>
      <c r="G1822" s="8">
        <f>INDEX(Power!$B$4:$B$34,B1822)</f>
        <v>2000</v>
      </c>
      <c r="H1822" s="8">
        <f>INDEX(Power!$B$4:$B$34,C1822)</f>
        <v>2000</v>
      </c>
      <c r="J1822" s="14">
        <f t="shared" si="170"/>
        <v>1821</v>
      </c>
      <c r="K1822" s="15">
        <f t="shared" si="171"/>
        <v>18.210000000000047</v>
      </c>
      <c r="L1822" s="14">
        <f>IF(K1822&lt;Power!$B$1,G1822+(A1822-D1822)*(H1822-G1822)/(E1822-D1822),0)</f>
        <v>2000</v>
      </c>
      <c r="Q1822" s="28">
        <f t="shared" si="172"/>
        <v>-4.6185277824406512E-14</v>
      </c>
      <c r="R1822" s="8">
        <f t="shared" si="173"/>
        <v>0</v>
      </c>
    </row>
    <row r="1823" spans="1:18" x14ac:dyDescent="0.2">
      <c r="A1823" s="11">
        <f t="shared" si="168"/>
        <v>18.220000000000049</v>
      </c>
      <c r="B1823" s="7">
        <f>COUNTIF(Power!$A$4:$A$34,"&lt;="&amp;A1823)</f>
        <v>19</v>
      </c>
      <c r="C1823" s="7">
        <f t="shared" si="169"/>
        <v>20</v>
      </c>
      <c r="D1823" s="8">
        <f>INDEX(Power!$A$4:$A$34,B1823)</f>
        <v>18</v>
      </c>
      <c r="E1823" s="8">
        <f>INDEX(Power!$A$4:$A$34,C1823)</f>
        <v>19</v>
      </c>
      <c r="G1823" s="8">
        <f>INDEX(Power!$B$4:$B$34,B1823)</f>
        <v>2000</v>
      </c>
      <c r="H1823" s="8">
        <f>INDEX(Power!$B$4:$B$34,C1823)</f>
        <v>2000</v>
      </c>
      <c r="J1823" s="14">
        <f t="shared" si="170"/>
        <v>1822</v>
      </c>
      <c r="K1823" s="15">
        <f t="shared" si="171"/>
        <v>18.220000000000049</v>
      </c>
      <c r="L1823" s="14">
        <f>IF(K1823&lt;Power!$B$1,G1823+(A1823-D1823)*(H1823-G1823)/(E1823-D1823),0)</f>
        <v>2000</v>
      </c>
      <c r="Q1823" s="28">
        <f t="shared" si="172"/>
        <v>-4.9737991503207013E-14</v>
      </c>
      <c r="R1823" s="8">
        <f t="shared" si="173"/>
        <v>0</v>
      </c>
    </row>
    <row r="1824" spans="1:18" x14ac:dyDescent="0.2">
      <c r="A1824" s="11">
        <f t="shared" si="168"/>
        <v>18.23000000000005</v>
      </c>
      <c r="B1824" s="7">
        <f>COUNTIF(Power!$A$4:$A$34,"&lt;="&amp;A1824)</f>
        <v>19</v>
      </c>
      <c r="C1824" s="7">
        <f t="shared" si="169"/>
        <v>20</v>
      </c>
      <c r="D1824" s="8">
        <f>INDEX(Power!$A$4:$A$34,B1824)</f>
        <v>18</v>
      </c>
      <c r="E1824" s="8">
        <f>INDEX(Power!$A$4:$A$34,C1824)</f>
        <v>19</v>
      </c>
      <c r="G1824" s="8">
        <f>INDEX(Power!$B$4:$B$34,B1824)</f>
        <v>2000</v>
      </c>
      <c r="H1824" s="8">
        <f>INDEX(Power!$B$4:$B$34,C1824)</f>
        <v>2000</v>
      </c>
      <c r="J1824" s="14">
        <f t="shared" si="170"/>
        <v>1823</v>
      </c>
      <c r="K1824" s="15">
        <f t="shared" si="171"/>
        <v>18.23000000000005</v>
      </c>
      <c r="L1824" s="14">
        <f>IF(K1824&lt;Power!$B$1,G1824+(A1824-D1824)*(H1824-G1824)/(E1824-D1824),0)</f>
        <v>2000</v>
      </c>
      <c r="Q1824" s="28">
        <f t="shared" si="172"/>
        <v>-4.9737991503207013E-14</v>
      </c>
      <c r="R1824" s="8">
        <f t="shared" si="173"/>
        <v>0</v>
      </c>
    </row>
    <row r="1825" spans="1:18" x14ac:dyDescent="0.2">
      <c r="A1825" s="11">
        <f t="shared" si="168"/>
        <v>18.240000000000052</v>
      </c>
      <c r="B1825" s="7">
        <f>COUNTIF(Power!$A$4:$A$34,"&lt;="&amp;A1825)</f>
        <v>19</v>
      </c>
      <c r="C1825" s="7">
        <f t="shared" si="169"/>
        <v>20</v>
      </c>
      <c r="D1825" s="8">
        <f>INDEX(Power!$A$4:$A$34,B1825)</f>
        <v>18</v>
      </c>
      <c r="E1825" s="8">
        <f>INDEX(Power!$A$4:$A$34,C1825)</f>
        <v>19</v>
      </c>
      <c r="G1825" s="8">
        <f>INDEX(Power!$B$4:$B$34,B1825)</f>
        <v>2000</v>
      </c>
      <c r="H1825" s="8">
        <f>INDEX(Power!$B$4:$B$34,C1825)</f>
        <v>2000</v>
      </c>
      <c r="J1825" s="14">
        <f t="shared" si="170"/>
        <v>1824</v>
      </c>
      <c r="K1825" s="15">
        <f t="shared" si="171"/>
        <v>18.240000000000052</v>
      </c>
      <c r="L1825" s="14">
        <f>IF(K1825&lt;Power!$B$1,G1825+(A1825-D1825)*(H1825-G1825)/(E1825-D1825),0)</f>
        <v>2000</v>
      </c>
      <c r="Q1825" s="28">
        <f t="shared" si="172"/>
        <v>-5.3290705182007514E-14</v>
      </c>
      <c r="R1825" s="8">
        <f t="shared" si="173"/>
        <v>0</v>
      </c>
    </row>
    <row r="1826" spans="1:18" x14ac:dyDescent="0.2">
      <c r="A1826" s="11">
        <f t="shared" si="168"/>
        <v>18.250000000000053</v>
      </c>
      <c r="B1826" s="7">
        <f>COUNTIF(Power!$A$4:$A$34,"&lt;="&amp;A1826)</f>
        <v>19</v>
      </c>
      <c r="C1826" s="7">
        <f t="shared" si="169"/>
        <v>20</v>
      </c>
      <c r="D1826" s="8">
        <f>INDEX(Power!$A$4:$A$34,B1826)</f>
        <v>18</v>
      </c>
      <c r="E1826" s="8">
        <f>INDEX(Power!$A$4:$A$34,C1826)</f>
        <v>19</v>
      </c>
      <c r="G1826" s="8">
        <f>INDEX(Power!$B$4:$B$34,B1826)</f>
        <v>2000</v>
      </c>
      <c r="H1826" s="8">
        <f>INDEX(Power!$B$4:$B$34,C1826)</f>
        <v>2000</v>
      </c>
      <c r="J1826" s="14">
        <f t="shared" si="170"/>
        <v>1825</v>
      </c>
      <c r="K1826" s="15">
        <f t="shared" si="171"/>
        <v>18.250000000000053</v>
      </c>
      <c r="L1826" s="14">
        <f>IF(K1826&lt;Power!$B$1,G1826+(A1826-D1826)*(H1826-G1826)/(E1826-D1826),0)</f>
        <v>2000</v>
      </c>
      <c r="Q1826" s="28">
        <f t="shared" si="172"/>
        <v>-5.3290705182007514E-14</v>
      </c>
      <c r="R1826" s="8">
        <f t="shared" si="173"/>
        <v>0</v>
      </c>
    </row>
    <row r="1827" spans="1:18" x14ac:dyDescent="0.2">
      <c r="A1827" s="11">
        <f t="shared" si="168"/>
        <v>18.260000000000055</v>
      </c>
      <c r="B1827" s="7">
        <f>COUNTIF(Power!$A$4:$A$34,"&lt;="&amp;A1827)</f>
        <v>19</v>
      </c>
      <c r="C1827" s="7">
        <f t="shared" si="169"/>
        <v>20</v>
      </c>
      <c r="D1827" s="8">
        <f>INDEX(Power!$A$4:$A$34,B1827)</f>
        <v>18</v>
      </c>
      <c r="E1827" s="8">
        <f>INDEX(Power!$A$4:$A$34,C1827)</f>
        <v>19</v>
      </c>
      <c r="G1827" s="8">
        <f>INDEX(Power!$B$4:$B$34,B1827)</f>
        <v>2000</v>
      </c>
      <c r="H1827" s="8">
        <f>INDEX(Power!$B$4:$B$34,C1827)</f>
        <v>2000</v>
      </c>
      <c r="J1827" s="14">
        <f t="shared" si="170"/>
        <v>1826</v>
      </c>
      <c r="K1827" s="15">
        <f t="shared" si="171"/>
        <v>18.260000000000055</v>
      </c>
      <c r="L1827" s="14">
        <f>IF(K1827&lt;Power!$B$1,G1827+(A1827-D1827)*(H1827-G1827)/(E1827-D1827),0)</f>
        <v>2000</v>
      </c>
      <c r="Q1827" s="28">
        <f t="shared" si="172"/>
        <v>-5.3290705182007514E-14</v>
      </c>
      <c r="R1827" s="8">
        <f t="shared" si="173"/>
        <v>0</v>
      </c>
    </row>
    <row r="1828" spans="1:18" x14ac:dyDescent="0.2">
      <c r="A1828" s="11">
        <f t="shared" si="168"/>
        <v>18.270000000000056</v>
      </c>
      <c r="B1828" s="7">
        <f>COUNTIF(Power!$A$4:$A$34,"&lt;="&amp;A1828)</f>
        <v>19</v>
      </c>
      <c r="C1828" s="7">
        <f t="shared" si="169"/>
        <v>20</v>
      </c>
      <c r="D1828" s="8">
        <f>INDEX(Power!$A$4:$A$34,B1828)</f>
        <v>18</v>
      </c>
      <c r="E1828" s="8">
        <f>INDEX(Power!$A$4:$A$34,C1828)</f>
        <v>19</v>
      </c>
      <c r="G1828" s="8">
        <f>INDEX(Power!$B$4:$B$34,B1828)</f>
        <v>2000</v>
      </c>
      <c r="H1828" s="8">
        <f>INDEX(Power!$B$4:$B$34,C1828)</f>
        <v>2000</v>
      </c>
      <c r="J1828" s="14">
        <f t="shared" si="170"/>
        <v>1827</v>
      </c>
      <c r="K1828" s="15">
        <f t="shared" si="171"/>
        <v>18.270000000000056</v>
      </c>
      <c r="L1828" s="14">
        <f>IF(K1828&lt;Power!$B$1,G1828+(A1828-D1828)*(H1828-G1828)/(E1828-D1828),0)</f>
        <v>2000</v>
      </c>
      <c r="Q1828" s="28">
        <f t="shared" si="172"/>
        <v>-5.6843418860808015E-14</v>
      </c>
      <c r="R1828" s="8">
        <f t="shared" si="173"/>
        <v>0</v>
      </c>
    </row>
    <row r="1829" spans="1:18" x14ac:dyDescent="0.2">
      <c r="A1829" s="11">
        <f t="shared" si="168"/>
        <v>18.280000000000058</v>
      </c>
      <c r="B1829" s="7">
        <f>COUNTIF(Power!$A$4:$A$34,"&lt;="&amp;A1829)</f>
        <v>19</v>
      </c>
      <c r="C1829" s="7">
        <f t="shared" si="169"/>
        <v>20</v>
      </c>
      <c r="D1829" s="8">
        <f>INDEX(Power!$A$4:$A$34,B1829)</f>
        <v>18</v>
      </c>
      <c r="E1829" s="8">
        <f>INDEX(Power!$A$4:$A$34,C1829)</f>
        <v>19</v>
      </c>
      <c r="G1829" s="8">
        <f>INDEX(Power!$B$4:$B$34,B1829)</f>
        <v>2000</v>
      </c>
      <c r="H1829" s="8">
        <f>INDEX(Power!$B$4:$B$34,C1829)</f>
        <v>2000</v>
      </c>
      <c r="J1829" s="14">
        <f t="shared" si="170"/>
        <v>1828</v>
      </c>
      <c r="K1829" s="15">
        <f t="shared" si="171"/>
        <v>18.280000000000058</v>
      </c>
      <c r="L1829" s="14">
        <f>IF(K1829&lt;Power!$B$1,G1829+(A1829-D1829)*(H1829-G1829)/(E1829-D1829),0)</f>
        <v>2000</v>
      </c>
      <c r="Q1829" s="28">
        <f t="shared" si="172"/>
        <v>-5.6843418860808015E-14</v>
      </c>
      <c r="R1829" s="8">
        <f t="shared" si="173"/>
        <v>0</v>
      </c>
    </row>
    <row r="1830" spans="1:18" x14ac:dyDescent="0.2">
      <c r="A1830" s="11">
        <f t="shared" si="168"/>
        <v>18.29000000000006</v>
      </c>
      <c r="B1830" s="7">
        <f>COUNTIF(Power!$A$4:$A$34,"&lt;="&amp;A1830)</f>
        <v>19</v>
      </c>
      <c r="C1830" s="7">
        <f t="shared" si="169"/>
        <v>20</v>
      </c>
      <c r="D1830" s="8">
        <f>INDEX(Power!$A$4:$A$34,B1830)</f>
        <v>18</v>
      </c>
      <c r="E1830" s="8">
        <f>INDEX(Power!$A$4:$A$34,C1830)</f>
        <v>19</v>
      </c>
      <c r="G1830" s="8">
        <f>INDEX(Power!$B$4:$B$34,B1830)</f>
        <v>2000</v>
      </c>
      <c r="H1830" s="8">
        <f>INDEX(Power!$B$4:$B$34,C1830)</f>
        <v>2000</v>
      </c>
      <c r="J1830" s="14">
        <f t="shared" si="170"/>
        <v>1829</v>
      </c>
      <c r="K1830" s="15">
        <f t="shared" si="171"/>
        <v>18.29000000000006</v>
      </c>
      <c r="L1830" s="14">
        <f>IF(K1830&lt;Power!$B$1,G1830+(A1830-D1830)*(H1830-G1830)/(E1830-D1830),0)</f>
        <v>2000</v>
      </c>
      <c r="Q1830" s="28">
        <f t="shared" si="172"/>
        <v>-6.0396132539608516E-14</v>
      </c>
      <c r="R1830" s="8">
        <f t="shared" si="173"/>
        <v>0</v>
      </c>
    </row>
    <row r="1831" spans="1:18" x14ac:dyDescent="0.2">
      <c r="A1831" s="11">
        <f t="shared" si="168"/>
        <v>18.300000000000061</v>
      </c>
      <c r="B1831" s="7">
        <f>COUNTIF(Power!$A$4:$A$34,"&lt;="&amp;A1831)</f>
        <v>19</v>
      </c>
      <c r="C1831" s="7">
        <f t="shared" si="169"/>
        <v>20</v>
      </c>
      <c r="D1831" s="8">
        <f>INDEX(Power!$A$4:$A$34,B1831)</f>
        <v>18</v>
      </c>
      <c r="E1831" s="8">
        <f>INDEX(Power!$A$4:$A$34,C1831)</f>
        <v>19</v>
      </c>
      <c r="G1831" s="8">
        <f>INDEX(Power!$B$4:$B$34,B1831)</f>
        <v>2000</v>
      </c>
      <c r="H1831" s="8">
        <f>INDEX(Power!$B$4:$B$34,C1831)</f>
        <v>2000</v>
      </c>
      <c r="J1831" s="14">
        <f t="shared" si="170"/>
        <v>1830</v>
      </c>
      <c r="K1831" s="15">
        <f t="shared" si="171"/>
        <v>18.300000000000061</v>
      </c>
      <c r="L1831" s="14">
        <f>IF(K1831&lt;Power!$B$1,G1831+(A1831-D1831)*(H1831-G1831)/(E1831-D1831),0)</f>
        <v>2000</v>
      </c>
      <c r="Q1831" s="28">
        <f t="shared" si="172"/>
        <v>-6.0396132539608516E-14</v>
      </c>
      <c r="R1831" s="8">
        <f t="shared" si="173"/>
        <v>0</v>
      </c>
    </row>
    <row r="1832" spans="1:18" x14ac:dyDescent="0.2">
      <c r="A1832" s="11">
        <f t="shared" si="168"/>
        <v>18.310000000000063</v>
      </c>
      <c r="B1832" s="7">
        <f>COUNTIF(Power!$A$4:$A$34,"&lt;="&amp;A1832)</f>
        <v>19</v>
      </c>
      <c r="C1832" s="7">
        <f t="shared" si="169"/>
        <v>20</v>
      </c>
      <c r="D1832" s="8">
        <f>INDEX(Power!$A$4:$A$34,B1832)</f>
        <v>18</v>
      </c>
      <c r="E1832" s="8">
        <f>INDEX(Power!$A$4:$A$34,C1832)</f>
        <v>19</v>
      </c>
      <c r="G1832" s="8">
        <f>INDEX(Power!$B$4:$B$34,B1832)</f>
        <v>2000</v>
      </c>
      <c r="H1832" s="8">
        <f>INDEX(Power!$B$4:$B$34,C1832)</f>
        <v>2000</v>
      </c>
      <c r="J1832" s="14">
        <f t="shared" si="170"/>
        <v>1831</v>
      </c>
      <c r="K1832" s="15">
        <f t="shared" si="171"/>
        <v>18.310000000000063</v>
      </c>
      <c r="L1832" s="14">
        <f>IF(K1832&lt;Power!$B$1,G1832+(A1832-D1832)*(H1832-G1832)/(E1832-D1832),0)</f>
        <v>2000</v>
      </c>
      <c r="Q1832" s="28">
        <f t="shared" si="172"/>
        <v>-6.3948846218409017E-14</v>
      </c>
      <c r="R1832" s="8">
        <f t="shared" si="173"/>
        <v>0</v>
      </c>
    </row>
    <row r="1833" spans="1:18" x14ac:dyDescent="0.2">
      <c r="A1833" s="11">
        <f t="shared" si="168"/>
        <v>18.320000000000064</v>
      </c>
      <c r="B1833" s="7">
        <f>COUNTIF(Power!$A$4:$A$34,"&lt;="&amp;A1833)</f>
        <v>19</v>
      </c>
      <c r="C1833" s="7">
        <f t="shared" si="169"/>
        <v>20</v>
      </c>
      <c r="D1833" s="8">
        <f>INDEX(Power!$A$4:$A$34,B1833)</f>
        <v>18</v>
      </c>
      <c r="E1833" s="8">
        <f>INDEX(Power!$A$4:$A$34,C1833)</f>
        <v>19</v>
      </c>
      <c r="G1833" s="8">
        <f>INDEX(Power!$B$4:$B$34,B1833)</f>
        <v>2000</v>
      </c>
      <c r="H1833" s="8">
        <f>INDEX(Power!$B$4:$B$34,C1833)</f>
        <v>2000</v>
      </c>
      <c r="J1833" s="14">
        <f t="shared" si="170"/>
        <v>1832</v>
      </c>
      <c r="K1833" s="15">
        <f t="shared" si="171"/>
        <v>18.320000000000064</v>
      </c>
      <c r="L1833" s="14">
        <f>IF(K1833&lt;Power!$B$1,G1833+(A1833-D1833)*(H1833-G1833)/(E1833-D1833),0)</f>
        <v>2000</v>
      </c>
      <c r="Q1833" s="28">
        <f t="shared" si="172"/>
        <v>-6.3948846218409017E-14</v>
      </c>
      <c r="R1833" s="8">
        <f t="shared" si="173"/>
        <v>0</v>
      </c>
    </row>
    <row r="1834" spans="1:18" x14ac:dyDescent="0.2">
      <c r="A1834" s="11">
        <f t="shared" si="168"/>
        <v>18.330000000000066</v>
      </c>
      <c r="B1834" s="7">
        <f>COUNTIF(Power!$A$4:$A$34,"&lt;="&amp;A1834)</f>
        <v>19</v>
      </c>
      <c r="C1834" s="7">
        <f t="shared" si="169"/>
        <v>20</v>
      </c>
      <c r="D1834" s="8">
        <f>INDEX(Power!$A$4:$A$34,B1834)</f>
        <v>18</v>
      </c>
      <c r="E1834" s="8">
        <f>INDEX(Power!$A$4:$A$34,C1834)</f>
        <v>19</v>
      </c>
      <c r="G1834" s="8">
        <f>INDEX(Power!$B$4:$B$34,B1834)</f>
        <v>2000</v>
      </c>
      <c r="H1834" s="8">
        <f>INDEX(Power!$B$4:$B$34,C1834)</f>
        <v>2000</v>
      </c>
      <c r="J1834" s="14">
        <f t="shared" si="170"/>
        <v>1833</v>
      </c>
      <c r="K1834" s="15">
        <f t="shared" si="171"/>
        <v>18.330000000000066</v>
      </c>
      <c r="L1834" s="14">
        <f>IF(K1834&lt;Power!$B$1,G1834+(A1834-D1834)*(H1834-G1834)/(E1834-D1834),0)</f>
        <v>2000</v>
      </c>
      <c r="Q1834" s="28">
        <f t="shared" si="172"/>
        <v>-6.7501559897209518E-14</v>
      </c>
      <c r="R1834" s="8">
        <f t="shared" si="173"/>
        <v>0</v>
      </c>
    </row>
    <row r="1835" spans="1:18" x14ac:dyDescent="0.2">
      <c r="A1835" s="11">
        <f t="shared" si="168"/>
        <v>18.340000000000067</v>
      </c>
      <c r="B1835" s="7">
        <f>COUNTIF(Power!$A$4:$A$34,"&lt;="&amp;A1835)</f>
        <v>19</v>
      </c>
      <c r="C1835" s="7">
        <f t="shared" si="169"/>
        <v>20</v>
      </c>
      <c r="D1835" s="8">
        <f>INDEX(Power!$A$4:$A$34,B1835)</f>
        <v>18</v>
      </c>
      <c r="E1835" s="8">
        <f>INDEX(Power!$A$4:$A$34,C1835)</f>
        <v>19</v>
      </c>
      <c r="G1835" s="8">
        <f>INDEX(Power!$B$4:$B$34,B1835)</f>
        <v>2000</v>
      </c>
      <c r="H1835" s="8">
        <f>INDEX(Power!$B$4:$B$34,C1835)</f>
        <v>2000</v>
      </c>
      <c r="J1835" s="14">
        <f t="shared" si="170"/>
        <v>1834</v>
      </c>
      <c r="K1835" s="15">
        <f t="shared" si="171"/>
        <v>18.340000000000067</v>
      </c>
      <c r="L1835" s="14">
        <f>IF(K1835&lt;Power!$B$1,G1835+(A1835-D1835)*(H1835-G1835)/(E1835-D1835),0)</f>
        <v>2000</v>
      </c>
      <c r="Q1835" s="28">
        <f t="shared" si="172"/>
        <v>-6.7501559897209518E-14</v>
      </c>
      <c r="R1835" s="8">
        <f t="shared" si="173"/>
        <v>0</v>
      </c>
    </row>
    <row r="1836" spans="1:18" x14ac:dyDescent="0.2">
      <c r="A1836" s="11">
        <f t="shared" si="168"/>
        <v>18.350000000000069</v>
      </c>
      <c r="B1836" s="7">
        <f>COUNTIF(Power!$A$4:$A$34,"&lt;="&amp;A1836)</f>
        <v>19</v>
      </c>
      <c r="C1836" s="7">
        <f t="shared" si="169"/>
        <v>20</v>
      </c>
      <c r="D1836" s="8">
        <f>INDEX(Power!$A$4:$A$34,B1836)</f>
        <v>18</v>
      </c>
      <c r="E1836" s="8">
        <f>INDEX(Power!$A$4:$A$34,C1836)</f>
        <v>19</v>
      </c>
      <c r="G1836" s="8">
        <f>INDEX(Power!$B$4:$B$34,B1836)</f>
        <v>2000</v>
      </c>
      <c r="H1836" s="8">
        <f>INDEX(Power!$B$4:$B$34,C1836)</f>
        <v>2000</v>
      </c>
      <c r="J1836" s="14">
        <f t="shared" si="170"/>
        <v>1835</v>
      </c>
      <c r="K1836" s="15">
        <f t="shared" si="171"/>
        <v>18.350000000000069</v>
      </c>
      <c r="L1836" s="14">
        <f>IF(K1836&lt;Power!$B$1,G1836+(A1836-D1836)*(H1836-G1836)/(E1836-D1836),0)</f>
        <v>2000</v>
      </c>
      <c r="Q1836" s="28">
        <f t="shared" si="172"/>
        <v>-6.7501559897209518E-14</v>
      </c>
      <c r="R1836" s="8">
        <f t="shared" si="173"/>
        <v>0</v>
      </c>
    </row>
    <row r="1837" spans="1:18" x14ac:dyDescent="0.2">
      <c r="A1837" s="11">
        <f t="shared" si="168"/>
        <v>18.36000000000007</v>
      </c>
      <c r="B1837" s="7">
        <f>COUNTIF(Power!$A$4:$A$34,"&lt;="&amp;A1837)</f>
        <v>19</v>
      </c>
      <c r="C1837" s="7">
        <f t="shared" si="169"/>
        <v>20</v>
      </c>
      <c r="D1837" s="8">
        <f>INDEX(Power!$A$4:$A$34,B1837)</f>
        <v>18</v>
      </c>
      <c r="E1837" s="8">
        <f>INDEX(Power!$A$4:$A$34,C1837)</f>
        <v>19</v>
      </c>
      <c r="G1837" s="8">
        <f>INDEX(Power!$B$4:$B$34,B1837)</f>
        <v>2000</v>
      </c>
      <c r="H1837" s="8">
        <f>INDEX(Power!$B$4:$B$34,C1837)</f>
        <v>2000</v>
      </c>
      <c r="J1837" s="14">
        <f t="shared" si="170"/>
        <v>1836</v>
      </c>
      <c r="K1837" s="15">
        <f t="shared" si="171"/>
        <v>18.36000000000007</v>
      </c>
      <c r="L1837" s="14">
        <f>IF(K1837&lt;Power!$B$1,G1837+(A1837-D1837)*(H1837-G1837)/(E1837-D1837),0)</f>
        <v>2000</v>
      </c>
      <c r="Q1837" s="28">
        <f t="shared" si="172"/>
        <v>-7.1054273576010019E-14</v>
      </c>
      <c r="R1837" s="8">
        <f t="shared" si="173"/>
        <v>0</v>
      </c>
    </row>
    <row r="1838" spans="1:18" x14ac:dyDescent="0.2">
      <c r="A1838" s="11">
        <f t="shared" si="168"/>
        <v>18.370000000000072</v>
      </c>
      <c r="B1838" s="7">
        <f>COUNTIF(Power!$A$4:$A$34,"&lt;="&amp;A1838)</f>
        <v>19</v>
      </c>
      <c r="C1838" s="7">
        <f t="shared" si="169"/>
        <v>20</v>
      </c>
      <c r="D1838" s="8">
        <f>INDEX(Power!$A$4:$A$34,B1838)</f>
        <v>18</v>
      </c>
      <c r="E1838" s="8">
        <f>INDEX(Power!$A$4:$A$34,C1838)</f>
        <v>19</v>
      </c>
      <c r="G1838" s="8">
        <f>INDEX(Power!$B$4:$B$34,B1838)</f>
        <v>2000</v>
      </c>
      <c r="H1838" s="8">
        <f>INDEX(Power!$B$4:$B$34,C1838)</f>
        <v>2000</v>
      </c>
      <c r="J1838" s="14">
        <f t="shared" si="170"/>
        <v>1837</v>
      </c>
      <c r="K1838" s="15">
        <f t="shared" si="171"/>
        <v>18.370000000000072</v>
      </c>
      <c r="L1838" s="14">
        <f>IF(K1838&lt;Power!$B$1,G1838+(A1838-D1838)*(H1838-G1838)/(E1838-D1838),0)</f>
        <v>2000</v>
      </c>
      <c r="Q1838" s="28">
        <f t="shared" si="172"/>
        <v>-7.1054273576010019E-14</v>
      </c>
      <c r="R1838" s="8">
        <f t="shared" si="173"/>
        <v>0</v>
      </c>
    </row>
    <row r="1839" spans="1:18" x14ac:dyDescent="0.2">
      <c r="A1839" s="11">
        <f t="shared" si="168"/>
        <v>18.380000000000074</v>
      </c>
      <c r="B1839" s="7">
        <f>COUNTIF(Power!$A$4:$A$34,"&lt;="&amp;A1839)</f>
        <v>19</v>
      </c>
      <c r="C1839" s="7">
        <f t="shared" si="169"/>
        <v>20</v>
      </c>
      <c r="D1839" s="8">
        <f>INDEX(Power!$A$4:$A$34,B1839)</f>
        <v>18</v>
      </c>
      <c r="E1839" s="8">
        <f>INDEX(Power!$A$4:$A$34,C1839)</f>
        <v>19</v>
      </c>
      <c r="G1839" s="8">
        <f>INDEX(Power!$B$4:$B$34,B1839)</f>
        <v>2000</v>
      </c>
      <c r="H1839" s="8">
        <f>INDEX(Power!$B$4:$B$34,C1839)</f>
        <v>2000</v>
      </c>
      <c r="J1839" s="14">
        <f t="shared" si="170"/>
        <v>1838</v>
      </c>
      <c r="K1839" s="15">
        <f t="shared" si="171"/>
        <v>18.380000000000074</v>
      </c>
      <c r="L1839" s="14">
        <f>IF(K1839&lt;Power!$B$1,G1839+(A1839-D1839)*(H1839-G1839)/(E1839-D1839),0)</f>
        <v>2000</v>
      </c>
      <c r="Q1839" s="28">
        <f t="shared" si="172"/>
        <v>-7.460698725481052E-14</v>
      </c>
      <c r="R1839" s="8">
        <f t="shared" si="173"/>
        <v>0</v>
      </c>
    </row>
    <row r="1840" spans="1:18" x14ac:dyDescent="0.2">
      <c r="A1840" s="11">
        <f t="shared" si="168"/>
        <v>18.390000000000075</v>
      </c>
      <c r="B1840" s="7">
        <f>COUNTIF(Power!$A$4:$A$34,"&lt;="&amp;A1840)</f>
        <v>19</v>
      </c>
      <c r="C1840" s="7">
        <f t="shared" si="169"/>
        <v>20</v>
      </c>
      <c r="D1840" s="8">
        <f>INDEX(Power!$A$4:$A$34,B1840)</f>
        <v>18</v>
      </c>
      <c r="E1840" s="8">
        <f>INDEX(Power!$A$4:$A$34,C1840)</f>
        <v>19</v>
      </c>
      <c r="G1840" s="8">
        <f>INDEX(Power!$B$4:$B$34,B1840)</f>
        <v>2000</v>
      </c>
      <c r="H1840" s="8">
        <f>INDEX(Power!$B$4:$B$34,C1840)</f>
        <v>2000</v>
      </c>
      <c r="J1840" s="14">
        <f t="shared" si="170"/>
        <v>1839</v>
      </c>
      <c r="K1840" s="15">
        <f t="shared" si="171"/>
        <v>18.390000000000075</v>
      </c>
      <c r="L1840" s="14">
        <f>IF(K1840&lt;Power!$B$1,G1840+(A1840-D1840)*(H1840-G1840)/(E1840-D1840),0)</f>
        <v>2000</v>
      </c>
      <c r="Q1840" s="28">
        <f t="shared" si="172"/>
        <v>-7.460698725481052E-14</v>
      </c>
      <c r="R1840" s="8">
        <f t="shared" si="173"/>
        <v>0</v>
      </c>
    </row>
    <row r="1841" spans="1:18" x14ac:dyDescent="0.2">
      <c r="A1841" s="11">
        <f t="shared" si="168"/>
        <v>18.400000000000077</v>
      </c>
      <c r="B1841" s="7">
        <f>COUNTIF(Power!$A$4:$A$34,"&lt;="&amp;A1841)</f>
        <v>19</v>
      </c>
      <c r="C1841" s="7">
        <f t="shared" si="169"/>
        <v>20</v>
      </c>
      <c r="D1841" s="8">
        <f>INDEX(Power!$A$4:$A$34,B1841)</f>
        <v>18</v>
      </c>
      <c r="E1841" s="8">
        <f>INDEX(Power!$A$4:$A$34,C1841)</f>
        <v>19</v>
      </c>
      <c r="G1841" s="8">
        <f>INDEX(Power!$B$4:$B$34,B1841)</f>
        <v>2000</v>
      </c>
      <c r="H1841" s="8">
        <f>INDEX(Power!$B$4:$B$34,C1841)</f>
        <v>2000</v>
      </c>
      <c r="J1841" s="14">
        <f t="shared" si="170"/>
        <v>1840</v>
      </c>
      <c r="K1841" s="15">
        <f t="shared" si="171"/>
        <v>18.400000000000077</v>
      </c>
      <c r="L1841" s="14">
        <f>IF(K1841&lt;Power!$B$1,G1841+(A1841-D1841)*(H1841-G1841)/(E1841-D1841),0)</f>
        <v>2000</v>
      </c>
      <c r="Q1841" s="28">
        <f t="shared" si="172"/>
        <v>-7.815970093361102E-14</v>
      </c>
      <c r="R1841" s="8">
        <f t="shared" si="173"/>
        <v>0</v>
      </c>
    </row>
    <row r="1842" spans="1:18" x14ac:dyDescent="0.2">
      <c r="A1842" s="11">
        <f t="shared" si="168"/>
        <v>18.410000000000078</v>
      </c>
      <c r="B1842" s="7">
        <f>COUNTIF(Power!$A$4:$A$34,"&lt;="&amp;A1842)</f>
        <v>19</v>
      </c>
      <c r="C1842" s="7">
        <f t="shared" si="169"/>
        <v>20</v>
      </c>
      <c r="D1842" s="8">
        <f>INDEX(Power!$A$4:$A$34,B1842)</f>
        <v>18</v>
      </c>
      <c r="E1842" s="8">
        <f>INDEX(Power!$A$4:$A$34,C1842)</f>
        <v>19</v>
      </c>
      <c r="G1842" s="8">
        <f>INDEX(Power!$B$4:$B$34,B1842)</f>
        <v>2000</v>
      </c>
      <c r="H1842" s="8">
        <f>INDEX(Power!$B$4:$B$34,C1842)</f>
        <v>2000</v>
      </c>
      <c r="J1842" s="14">
        <f t="shared" si="170"/>
        <v>1841</v>
      </c>
      <c r="K1842" s="15">
        <f t="shared" si="171"/>
        <v>18.410000000000078</v>
      </c>
      <c r="L1842" s="14">
        <f>IF(K1842&lt;Power!$B$1,G1842+(A1842-D1842)*(H1842-G1842)/(E1842-D1842),0)</f>
        <v>2000</v>
      </c>
      <c r="Q1842" s="28">
        <f t="shared" si="172"/>
        <v>-7.815970093361102E-14</v>
      </c>
      <c r="R1842" s="8">
        <f t="shared" si="173"/>
        <v>0</v>
      </c>
    </row>
    <row r="1843" spans="1:18" x14ac:dyDescent="0.2">
      <c r="A1843" s="11">
        <f t="shared" si="168"/>
        <v>18.42000000000008</v>
      </c>
      <c r="B1843" s="7">
        <f>COUNTIF(Power!$A$4:$A$34,"&lt;="&amp;A1843)</f>
        <v>19</v>
      </c>
      <c r="C1843" s="7">
        <f t="shared" si="169"/>
        <v>20</v>
      </c>
      <c r="D1843" s="8">
        <f>INDEX(Power!$A$4:$A$34,B1843)</f>
        <v>18</v>
      </c>
      <c r="E1843" s="8">
        <f>INDEX(Power!$A$4:$A$34,C1843)</f>
        <v>19</v>
      </c>
      <c r="G1843" s="8">
        <f>INDEX(Power!$B$4:$B$34,B1843)</f>
        <v>2000</v>
      </c>
      <c r="H1843" s="8">
        <f>INDEX(Power!$B$4:$B$34,C1843)</f>
        <v>2000</v>
      </c>
      <c r="J1843" s="14">
        <f t="shared" si="170"/>
        <v>1842</v>
      </c>
      <c r="K1843" s="15">
        <f t="shared" si="171"/>
        <v>18.42000000000008</v>
      </c>
      <c r="L1843" s="14">
        <f>IF(K1843&lt;Power!$B$1,G1843+(A1843-D1843)*(H1843-G1843)/(E1843-D1843),0)</f>
        <v>2000</v>
      </c>
      <c r="Q1843" s="28">
        <f t="shared" si="172"/>
        <v>-7.815970093361102E-14</v>
      </c>
      <c r="R1843" s="8">
        <f t="shared" si="173"/>
        <v>0</v>
      </c>
    </row>
    <row r="1844" spans="1:18" x14ac:dyDescent="0.2">
      <c r="A1844" s="11">
        <f t="shared" si="168"/>
        <v>18.430000000000081</v>
      </c>
      <c r="B1844" s="7">
        <f>COUNTIF(Power!$A$4:$A$34,"&lt;="&amp;A1844)</f>
        <v>19</v>
      </c>
      <c r="C1844" s="7">
        <f t="shared" si="169"/>
        <v>20</v>
      </c>
      <c r="D1844" s="8">
        <f>INDEX(Power!$A$4:$A$34,B1844)</f>
        <v>18</v>
      </c>
      <c r="E1844" s="8">
        <f>INDEX(Power!$A$4:$A$34,C1844)</f>
        <v>19</v>
      </c>
      <c r="G1844" s="8">
        <f>INDEX(Power!$B$4:$B$34,B1844)</f>
        <v>2000</v>
      </c>
      <c r="H1844" s="8">
        <f>INDEX(Power!$B$4:$B$34,C1844)</f>
        <v>2000</v>
      </c>
      <c r="J1844" s="14">
        <f t="shared" si="170"/>
        <v>1843</v>
      </c>
      <c r="K1844" s="15">
        <f t="shared" si="171"/>
        <v>18.430000000000081</v>
      </c>
      <c r="L1844" s="14">
        <f>IF(K1844&lt;Power!$B$1,G1844+(A1844-D1844)*(H1844-G1844)/(E1844-D1844),0)</f>
        <v>2000</v>
      </c>
      <c r="Q1844" s="28">
        <f t="shared" si="172"/>
        <v>-8.1712414612411521E-14</v>
      </c>
      <c r="R1844" s="8">
        <f t="shared" si="173"/>
        <v>0</v>
      </c>
    </row>
    <row r="1845" spans="1:18" x14ac:dyDescent="0.2">
      <c r="A1845" s="11">
        <f t="shared" si="168"/>
        <v>18.440000000000083</v>
      </c>
      <c r="B1845" s="7">
        <f>COUNTIF(Power!$A$4:$A$34,"&lt;="&amp;A1845)</f>
        <v>19</v>
      </c>
      <c r="C1845" s="7">
        <f t="shared" si="169"/>
        <v>20</v>
      </c>
      <c r="D1845" s="8">
        <f>INDEX(Power!$A$4:$A$34,B1845)</f>
        <v>18</v>
      </c>
      <c r="E1845" s="8">
        <f>INDEX(Power!$A$4:$A$34,C1845)</f>
        <v>19</v>
      </c>
      <c r="G1845" s="8">
        <f>INDEX(Power!$B$4:$B$34,B1845)</f>
        <v>2000</v>
      </c>
      <c r="H1845" s="8">
        <f>INDEX(Power!$B$4:$B$34,C1845)</f>
        <v>2000</v>
      </c>
      <c r="J1845" s="14">
        <f t="shared" si="170"/>
        <v>1844</v>
      </c>
      <c r="K1845" s="15">
        <f t="shared" si="171"/>
        <v>18.440000000000083</v>
      </c>
      <c r="L1845" s="14">
        <f>IF(K1845&lt;Power!$B$1,G1845+(A1845-D1845)*(H1845-G1845)/(E1845-D1845),0)</f>
        <v>2000</v>
      </c>
      <c r="Q1845" s="28">
        <f t="shared" si="172"/>
        <v>-8.1712414612411521E-14</v>
      </c>
      <c r="R1845" s="8">
        <f t="shared" si="173"/>
        <v>0</v>
      </c>
    </row>
    <row r="1846" spans="1:18" x14ac:dyDescent="0.2">
      <c r="A1846" s="11">
        <f t="shared" si="168"/>
        <v>18.450000000000085</v>
      </c>
      <c r="B1846" s="7">
        <f>COUNTIF(Power!$A$4:$A$34,"&lt;="&amp;A1846)</f>
        <v>19</v>
      </c>
      <c r="C1846" s="7">
        <f t="shared" si="169"/>
        <v>20</v>
      </c>
      <c r="D1846" s="8">
        <f>INDEX(Power!$A$4:$A$34,B1846)</f>
        <v>18</v>
      </c>
      <c r="E1846" s="8">
        <f>INDEX(Power!$A$4:$A$34,C1846)</f>
        <v>19</v>
      </c>
      <c r="G1846" s="8">
        <f>INDEX(Power!$B$4:$B$34,B1846)</f>
        <v>2000</v>
      </c>
      <c r="H1846" s="8">
        <f>INDEX(Power!$B$4:$B$34,C1846)</f>
        <v>2000</v>
      </c>
      <c r="J1846" s="14">
        <f t="shared" si="170"/>
        <v>1845</v>
      </c>
      <c r="K1846" s="15">
        <f t="shared" si="171"/>
        <v>18.450000000000085</v>
      </c>
      <c r="L1846" s="14">
        <f>IF(K1846&lt;Power!$B$1,G1846+(A1846-D1846)*(H1846-G1846)/(E1846-D1846),0)</f>
        <v>2000</v>
      </c>
      <c r="Q1846" s="28">
        <f t="shared" si="172"/>
        <v>-8.5265128291212022E-14</v>
      </c>
      <c r="R1846" s="8">
        <f t="shared" si="173"/>
        <v>0</v>
      </c>
    </row>
    <row r="1847" spans="1:18" x14ac:dyDescent="0.2">
      <c r="A1847" s="11">
        <f t="shared" si="168"/>
        <v>18.460000000000086</v>
      </c>
      <c r="B1847" s="7">
        <f>COUNTIF(Power!$A$4:$A$34,"&lt;="&amp;A1847)</f>
        <v>19</v>
      </c>
      <c r="C1847" s="7">
        <f t="shared" si="169"/>
        <v>20</v>
      </c>
      <c r="D1847" s="8">
        <f>INDEX(Power!$A$4:$A$34,B1847)</f>
        <v>18</v>
      </c>
      <c r="E1847" s="8">
        <f>INDEX(Power!$A$4:$A$34,C1847)</f>
        <v>19</v>
      </c>
      <c r="G1847" s="8">
        <f>INDEX(Power!$B$4:$B$34,B1847)</f>
        <v>2000</v>
      </c>
      <c r="H1847" s="8">
        <f>INDEX(Power!$B$4:$B$34,C1847)</f>
        <v>2000</v>
      </c>
      <c r="J1847" s="14">
        <f t="shared" si="170"/>
        <v>1846</v>
      </c>
      <c r="K1847" s="15">
        <f t="shared" si="171"/>
        <v>18.460000000000086</v>
      </c>
      <c r="L1847" s="14">
        <f>IF(K1847&lt;Power!$B$1,G1847+(A1847-D1847)*(H1847-G1847)/(E1847-D1847),0)</f>
        <v>2000</v>
      </c>
      <c r="Q1847" s="28">
        <f t="shared" si="172"/>
        <v>-8.5265128291212022E-14</v>
      </c>
      <c r="R1847" s="8">
        <f t="shared" si="173"/>
        <v>0</v>
      </c>
    </row>
    <row r="1848" spans="1:18" x14ac:dyDescent="0.2">
      <c r="A1848" s="11">
        <f t="shared" si="168"/>
        <v>18.470000000000088</v>
      </c>
      <c r="B1848" s="7">
        <f>COUNTIF(Power!$A$4:$A$34,"&lt;="&amp;A1848)</f>
        <v>19</v>
      </c>
      <c r="C1848" s="7">
        <f t="shared" si="169"/>
        <v>20</v>
      </c>
      <c r="D1848" s="8">
        <f>INDEX(Power!$A$4:$A$34,B1848)</f>
        <v>18</v>
      </c>
      <c r="E1848" s="8">
        <f>INDEX(Power!$A$4:$A$34,C1848)</f>
        <v>19</v>
      </c>
      <c r="G1848" s="8">
        <f>INDEX(Power!$B$4:$B$34,B1848)</f>
        <v>2000</v>
      </c>
      <c r="H1848" s="8">
        <f>INDEX(Power!$B$4:$B$34,C1848)</f>
        <v>2000</v>
      </c>
      <c r="J1848" s="14">
        <f t="shared" si="170"/>
        <v>1847</v>
      </c>
      <c r="K1848" s="15">
        <f t="shared" si="171"/>
        <v>18.470000000000088</v>
      </c>
      <c r="L1848" s="14">
        <f>IF(K1848&lt;Power!$B$1,G1848+(A1848-D1848)*(H1848-G1848)/(E1848-D1848),0)</f>
        <v>2000</v>
      </c>
      <c r="Q1848" s="28">
        <f t="shared" si="172"/>
        <v>-8.8817841970012523E-14</v>
      </c>
      <c r="R1848" s="8">
        <f t="shared" si="173"/>
        <v>0</v>
      </c>
    </row>
    <row r="1849" spans="1:18" x14ac:dyDescent="0.2">
      <c r="A1849" s="11">
        <f t="shared" si="168"/>
        <v>18.480000000000089</v>
      </c>
      <c r="B1849" s="7">
        <f>COUNTIF(Power!$A$4:$A$34,"&lt;="&amp;A1849)</f>
        <v>19</v>
      </c>
      <c r="C1849" s="7">
        <f t="shared" si="169"/>
        <v>20</v>
      </c>
      <c r="D1849" s="8">
        <f>INDEX(Power!$A$4:$A$34,B1849)</f>
        <v>18</v>
      </c>
      <c r="E1849" s="8">
        <f>INDEX(Power!$A$4:$A$34,C1849)</f>
        <v>19</v>
      </c>
      <c r="G1849" s="8">
        <f>INDEX(Power!$B$4:$B$34,B1849)</f>
        <v>2000</v>
      </c>
      <c r="H1849" s="8">
        <f>INDEX(Power!$B$4:$B$34,C1849)</f>
        <v>2000</v>
      </c>
      <c r="J1849" s="14">
        <f t="shared" si="170"/>
        <v>1848</v>
      </c>
      <c r="K1849" s="15">
        <f t="shared" si="171"/>
        <v>18.480000000000089</v>
      </c>
      <c r="L1849" s="14">
        <f>IF(K1849&lt;Power!$B$1,G1849+(A1849-D1849)*(H1849-G1849)/(E1849-D1849),0)</f>
        <v>2000</v>
      </c>
      <c r="Q1849" s="28">
        <f t="shared" si="172"/>
        <v>-8.8817841970012523E-14</v>
      </c>
      <c r="R1849" s="8">
        <f t="shared" si="173"/>
        <v>0</v>
      </c>
    </row>
    <row r="1850" spans="1:18" x14ac:dyDescent="0.2">
      <c r="A1850" s="11">
        <f t="shared" si="168"/>
        <v>18.490000000000091</v>
      </c>
      <c r="B1850" s="7">
        <f>COUNTIF(Power!$A$4:$A$34,"&lt;="&amp;A1850)</f>
        <v>19</v>
      </c>
      <c r="C1850" s="7">
        <f t="shared" si="169"/>
        <v>20</v>
      </c>
      <c r="D1850" s="8">
        <f>INDEX(Power!$A$4:$A$34,B1850)</f>
        <v>18</v>
      </c>
      <c r="E1850" s="8">
        <f>INDEX(Power!$A$4:$A$34,C1850)</f>
        <v>19</v>
      </c>
      <c r="G1850" s="8">
        <f>INDEX(Power!$B$4:$B$34,B1850)</f>
        <v>2000</v>
      </c>
      <c r="H1850" s="8">
        <f>INDEX(Power!$B$4:$B$34,C1850)</f>
        <v>2000</v>
      </c>
      <c r="J1850" s="14">
        <f t="shared" si="170"/>
        <v>1849</v>
      </c>
      <c r="K1850" s="15">
        <f t="shared" si="171"/>
        <v>18.490000000000091</v>
      </c>
      <c r="L1850" s="14">
        <f>IF(K1850&lt;Power!$B$1,G1850+(A1850-D1850)*(H1850-G1850)/(E1850-D1850),0)</f>
        <v>2000</v>
      </c>
      <c r="Q1850" s="28">
        <f t="shared" si="172"/>
        <v>-9.2370555648813024E-14</v>
      </c>
      <c r="R1850" s="8">
        <f t="shared" si="173"/>
        <v>0</v>
      </c>
    </row>
    <row r="1851" spans="1:18" x14ac:dyDescent="0.2">
      <c r="A1851" s="11">
        <f t="shared" si="168"/>
        <v>18.500000000000092</v>
      </c>
      <c r="B1851" s="7">
        <f>COUNTIF(Power!$A$4:$A$34,"&lt;="&amp;A1851)</f>
        <v>19</v>
      </c>
      <c r="C1851" s="7">
        <f t="shared" si="169"/>
        <v>20</v>
      </c>
      <c r="D1851" s="8">
        <f>INDEX(Power!$A$4:$A$34,B1851)</f>
        <v>18</v>
      </c>
      <c r="E1851" s="8">
        <f>INDEX(Power!$A$4:$A$34,C1851)</f>
        <v>19</v>
      </c>
      <c r="G1851" s="8">
        <f>INDEX(Power!$B$4:$B$34,B1851)</f>
        <v>2000</v>
      </c>
      <c r="H1851" s="8">
        <f>INDEX(Power!$B$4:$B$34,C1851)</f>
        <v>2000</v>
      </c>
      <c r="J1851" s="14">
        <f t="shared" si="170"/>
        <v>1850</v>
      </c>
      <c r="K1851" s="15">
        <f t="shared" si="171"/>
        <v>18.500000000000092</v>
      </c>
      <c r="L1851" s="14">
        <f>IF(K1851&lt;Power!$B$1,G1851+(A1851-D1851)*(H1851-G1851)/(E1851-D1851),0)</f>
        <v>2000</v>
      </c>
      <c r="Q1851" s="28">
        <f t="shared" si="172"/>
        <v>-9.2370555648813024E-14</v>
      </c>
      <c r="R1851" s="8">
        <f t="shared" si="173"/>
        <v>0</v>
      </c>
    </row>
    <row r="1852" spans="1:18" x14ac:dyDescent="0.2">
      <c r="A1852" s="11">
        <f t="shared" si="168"/>
        <v>18.510000000000094</v>
      </c>
      <c r="B1852" s="7">
        <f>COUNTIF(Power!$A$4:$A$34,"&lt;="&amp;A1852)</f>
        <v>19</v>
      </c>
      <c r="C1852" s="7">
        <f t="shared" si="169"/>
        <v>20</v>
      </c>
      <c r="D1852" s="8">
        <f>INDEX(Power!$A$4:$A$34,B1852)</f>
        <v>18</v>
      </c>
      <c r="E1852" s="8">
        <f>INDEX(Power!$A$4:$A$34,C1852)</f>
        <v>19</v>
      </c>
      <c r="G1852" s="8">
        <f>INDEX(Power!$B$4:$B$34,B1852)</f>
        <v>2000</v>
      </c>
      <c r="H1852" s="8">
        <f>INDEX(Power!$B$4:$B$34,C1852)</f>
        <v>2000</v>
      </c>
      <c r="J1852" s="14">
        <f t="shared" si="170"/>
        <v>1851</v>
      </c>
      <c r="K1852" s="15">
        <f t="shared" si="171"/>
        <v>18.510000000000094</v>
      </c>
      <c r="L1852" s="14">
        <f>IF(K1852&lt;Power!$B$1,G1852+(A1852-D1852)*(H1852-G1852)/(E1852-D1852),0)</f>
        <v>2000</v>
      </c>
      <c r="Q1852" s="28">
        <f t="shared" si="172"/>
        <v>-9.2370555648813024E-14</v>
      </c>
      <c r="R1852" s="8">
        <f t="shared" si="173"/>
        <v>0</v>
      </c>
    </row>
    <row r="1853" spans="1:18" x14ac:dyDescent="0.2">
      <c r="A1853" s="11">
        <f t="shared" si="168"/>
        <v>18.520000000000095</v>
      </c>
      <c r="B1853" s="7">
        <f>COUNTIF(Power!$A$4:$A$34,"&lt;="&amp;A1853)</f>
        <v>19</v>
      </c>
      <c r="C1853" s="7">
        <f t="shared" si="169"/>
        <v>20</v>
      </c>
      <c r="D1853" s="8">
        <f>INDEX(Power!$A$4:$A$34,B1853)</f>
        <v>18</v>
      </c>
      <c r="E1853" s="8">
        <f>INDEX(Power!$A$4:$A$34,C1853)</f>
        <v>19</v>
      </c>
      <c r="G1853" s="8">
        <f>INDEX(Power!$B$4:$B$34,B1853)</f>
        <v>2000</v>
      </c>
      <c r="H1853" s="8">
        <f>INDEX(Power!$B$4:$B$34,C1853)</f>
        <v>2000</v>
      </c>
      <c r="J1853" s="14">
        <f t="shared" si="170"/>
        <v>1852</v>
      </c>
      <c r="K1853" s="15">
        <f t="shared" si="171"/>
        <v>18.520000000000095</v>
      </c>
      <c r="L1853" s="14">
        <f>IF(K1853&lt;Power!$B$1,G1853+(A1853-D1853)*(H1853-G1853)/(E1853-D1853),0)</f>
        <v>2000</v>
      </c>
      <c r="Q1853" s="28">
        <f t="shared" si="172"/>
        <v>-9.5923269327613525E-14</v>
      </c>
      <c r="R1853" s="8">
        <f t="shared" si="173"/>
        <v>0</v>
      </c>
    </row>
    <row r="1854" spans="1:18" x14ac:dyDescent="0.2">
      <c r="A1854" s="11">
        <f t="shared" si="168"/>
        <v>18.530000000000097</v>
      </c>
      <c r="B1854" s="7">
        <f>COUNTIF(Power!$A$4:$A$34,"&lt;="&amp;A1854)</f>
        <v>19</v>
      </c>
      <c r="C1854" s="7">
        <f t="shared" si="169"/>
        <v>20</v>
      </c>
      <c r="D1854" s="8">
        <f>INDEX(Power!$A$4:$A$34,B1854)</f>
        <v>18</v>
      </c>
      <c r="E1854" s="8">
        <f>INDEX(Power!$A$4:$A$34,C1854)</f>
        <v>19</v>
      </c>
      <c r="G1854" s="8">
        <f>INDEX(Power!$B$4:$B$34,B1854)</f>
        <v>2000</v>
      </c>
      <c r="H1854" s="8">
        <f>INDEX(Power!$B$4:$B$34,C1854)</f>
        <v>2000</v>
      </c>
      <c r="J1854" s="14">
        <f t="shared" si="170"/>
        <v>1853</v>
      </c>
      <c r="K1854" s="15">
        <f t="shared" si="171"/>
        <v>18.530000000000097</v>
      </c>
      <c r="L1854" s="14">
        <f>IF(K1854&lt;Power!$B$1,G1854+(A1854-D1854)*(H1854-G1854)/(E1854-D1854),0)</f>
        <v>2000</v>
      </c>
      <c r="Q1854" s="28">
        <f t="shared" si="172"/>
        <v>-9.5923269327613525E-14</v>
      </c>
      <c r="R1854" s="8">
        <f t="shared" si="173"/>
        <v>0</v>
      </c>
    </row>
    <row r="1855" spans="1:18" x14ac:dyDescent="0.2">
      <c r="A1855" s="11">
        <f t="shared" si="168"/>
        <v>18.540000000000099</v>
      </c>
      <c r="B1855" s="7">
        <f>COUNTIF(Power!$A$4:$A$34,"&lt;="&amp;A1855)</f>
        <v>19</v>
      </c>
      <c r="C1855" s="7">
        <f t="shared" si="169"/>
        <v>20</v>
      </c>
      <c r="D1855" s="8">
        <f>INDEX(Power!$A$4:$A$34,B1855)</f>
        <v>18</v>
      </c>
      <c r="E1855" s="8">
        <f>INDEX(Power!$A$4:$A$34,C1855)</f>
        <v>19</v>
      </c>
      <c r="G1855" s="8">
        <f>INDEX(Power!$B$4:$B$34,B1855)</f>
        <v>2000</v>
      </c>
      <c r="H1855" s="8">
        <f>INDEX(Power!$B$4:$B$34,C1855)</f>
        <v>2000</v>
      </c>
      <c r="J1855" s="14">
        <f t="shared" si="170"/>
        <v>1854</v>
      </c>
      <c r="K1855" s="15">
        <f t="shared" si="171"/>
        <v>18.540000000000099</v>
      </c>
      <c r="L1855" s="14">
        <f>IF(K1855&lt;Power!$B$1,G1855+(A1855-D1855)*(H1855-G1855)/(E1855-D1855),0)</f>
        <v>2000</v>
      </c>
      <c r="Q1855" s="28">
        <f t="shared" si="172"/>
        <v>-9.9475983006414026E-14</v>
      </c>
      <c r="R1855" s="8">
        <f t="shared" si="173"/>
        <v>0</v>
      </c>
    </row>
    <row r="1856" spans="1:18" x14ac:dyDescent="0.2">
      <c r="A1856" s="11">
        <f t="shared" si="168"/>
        <v>18.5500000000001</v>
      </c>
      <c r="B1856" s="7">
        <f>COUNTIF(Power!$A$4:$A$34,"&lt;="&amp;A1856)</f>
        <v>19</v>
      </c>
      <c r="C1856" s="7">
        <f t="shared" si="169"/>
        <v>20</v>
      </c>
      <c r="D1856" s="8">
        <f>INDEX(Power!$A$4:$A$34,B1856)</f>
        <v>18</v>
      </c>
      <c r="E1856" s="8">
        <f>INDEX(Power!$A$4:$A$34,C1856)</f>
        <v>19</v>
      </c>
      <c r="G1856" s="8">
        <f>INDEX(Power!$B$4:$B$34,B1856)</f>
        <v>2000</v>
      </c>
      <c r="H1856" s="8">
        <f>INDEX(Power!$B$4:$B$34,C1856)</f>
        <v>2000</v>
      </c>
      <c r="J1856" s="14">
        <f t="shared" si="170"/>
        <v>1855</v>
      </c>
      <c r="K1856" s="15">
        <f t="shared" si="171"/>
        <v>18.5500000000001</v>
      </c>
      <c r="L1856" s="14">
        <f>IF(K1856&lt;Power!$B$1,G1856+(A1856-D1856)*(H1856-G1856)/(E1856-D1856),0)</f>
        <v>2000</v>
      </c>
      <c r="Q1856" s="28">
        <f t="shared" si="172"/>
        <v>-9.9475983006414026E-14</v>
      </c>
      <c r="R1856" s="8">
        <f t="shared" si="173"/>
        <v>0</v>
      </c>
    </row>
    <row r="1857" spans="1:18" x14ac:dyDescent="0.2">
      <c r="A1857" s="11">
        <f t="shared" si="168"/>
        <v>18.560000000000102</v>
      </c>
      <c r="B1857" s="7">
        <f>COUNTIF(Power!$A$4:$A$34,"&lt;="&amp;A1857)</f>
        <v>19</v>
      </c>
      <c r="C1857" s="7">
        <f t="shared" si="169"/>
        <v>20</v>
      </c>
      <c r="D1857" s="8">
        <f>INDEX(Power!$A$4:$A$34,B1857)</f>
        <v>18</v>
      </c>
      <c r="E1857" s="8">
        <f>INDEX(Power!$A$4:$A$34,C1857)</f>
        <v>19</v>
      </c>
      <c r="G1857" s="8">
        <f>INDEX(Power!$B$4:$B$34,B1857)</f>
        <v>2000</v>
      </c>
      <c r="H1857" s="8">
        <f>INDEX(Power!$B$4:$B$34,C1857)</f>
        <v>2000</v>
      </c>
      <c r="J1857" s="14">
        <f t="shared" si="170"/>
        <v>1856</v>
      </c>
      <c r="K1857" s="15">
        <f t="shared" si="171"/>
        <v>18.560000000000102</v>
      </c>
      <c r="L1857" s="14">
        <f>IF(K1857&lt;Power!$B$1,G1857+(A1857-D1857)*(H1857-G1857)/(E1857-D1857),0)</f>
        <v>2000</v>
      </c>
      <c r="Q1857" s="28">
        <f t="shared" si="172"/>
        <v>-1.0302869668521453E-13</v>
      </c>
      <c r="R1857" s="8">
        <f t="shared" si="173"/>
        <v>0</v>
      </c>
    </row>
    <row r="1858" spans="1:18" x14ac:dyDescent="0.2">
      <c r="A1858" s="11">
        <f t="shared" si="168"/>
        <v>18.570000000000103</v>
      </c>
      <c r="B1858" s="7">
        <f>COUNTIF(Power!$A$4:$A$34,"&lt;="&amp;A1858)</f>
        <v>19</v>
      </c>
      <c r="C1858" s="7">
        <f t="shared" si="169"/>
        <v>20</v>
      </c>
      <c r="D1858" s="8">
        <f>INDEX(Power!$A$4:$A$34,B1858)</f>
        <v>18</v>
      </c>
      <c r="E1858" s="8">
        <f>INDEX(Power!$A$4:$A$34,C1858)</f>
        <v>19</v>
      </c>
      <c r="G1858" s="8">
        <f>INDEX(Power!$B$4:$B$34,B1858)</f>
        <v>2000</v>
      </c>
      <c r="H1858" s="8">
        <f>INDEX(Power!$B$4:$B$34,C1858)</f>
        <v>2000</v>
      </c>
      <c r="J1858" s="14">
        <f t="shared" si="170"/>
        <v>1857</v>
      </c>
      <c r="K1858" s="15">
        <f t="shared" si="171"/>
        <v>18.570000000000103</v>
      </c>
      <c r="L1858" s="14">
        <f>IF(K1858&lt;Power!$B$1,G1858+(A1858-D1858)*(H1858-G1858)/(E1858-D1858),0)</f>
        <v>2000</v>
      </c>
      <c r="Q1858" s="28">
        <f t="shared" si="172"/>
        <v>-1.0302869668521453E-13</v>
      </c>
      <c r="R1858" s="8">
        <f t="shared" si="173"/>
        <v>0</v>
      </c>
    </row>
    <row r="1859" spans="1:18" x14ac:dyDescent="0.2">
      <c r="A1859" s="11">
        <f t="shared" ref="A1859:A1922" si="174">A1858+$O$2</f>
        <v>18.580000000000105</v>
      </c>
      <c r="B1859" s="7">
        <f>COUNTIF(Power!$A$4:$A$34,"&lt;="&amp;A1859)</f>
        <v>19</v>
      </c>
      <c r="C1859" s="7">
        <f t="shared" ref="C1859:C1922" si="175">B1859+1</f>
        <v>20</v>
      </c>
      <c r="D1859" s="8">
        <f>INDEX(Power!$A$4:$A$34,B1859)</f>
        <v>18</v>
      </c>
      <c r="E1859" s="8">
        <f>INDEX(Power!$A$4:$A$34,C1859)</f>
        <v>19</v>
      </c>
      <c r="G1859" s="8">
        <f>INDEX(Power!$B$4:$B$34,B1859)</f>
        <v>2000</v>
      </c>
      <c r="H1859" s="8">
        <f>INDEX(Power!$B$4:$B$34,C1859)</f>
        <v>2000</v>
      </c>
      <c r="J1859" s="14">
        <f t="shared" ref="J1859:J1922" si="176">ROUND(A1859*100,0)</f>
        <v>1858</v>
      </c>
      <c r="K1859" s="15">
        <f t="shared" ref="K1859:K1922" si="177">A1859</f>
        <v>18.580000000000105</v>
      </c>
      <c r="L1859" s="14">
        <f>IF(K1859&lt;Power!$B$1,G1859+(A1859-D1859)*(H1859-G1859)/(E1859-D1859),0)</f>
        <v>2000</v>
      </c>
      <c r="Q1859" s="28">
        <f t="shared" ref="Q1859:Q1922" si="178">J1859/100-K1859</f>
        <v>-1.0658141036401503E-13</v>
      </c>
      <c r="R1859" s="8">
        <f t="shared" ref="R1859:R1922" si="179">COUNTIF(J:J,"="&amp;J1859)-1</f>
        <v>0</v>
      </c>
    </row>
    <row r="1860" spans="1:18" x14ac:dyDescent="0.2">
      <c r="A1860" s="11">
        <f t="shared" si="174"/>
        <v>18.590000000000106</v>
      </c>
      <c r="B1860" s="7">
        <f>COUNTIF(Power!$A$4:$A$34,"&lt;="&amp;A1860)</f>
        <v>19</v>
      </c>
      <c r="C1860" s="7">
        <f t="shared" si="175"/>
        <v>20</v>
      </c>
      <c r="D1860" s="8">
        <f>INDEX(Power!$A$4:$A$34,B1860)</f>
        <v>18</v>
      </c>
      <c r="E1860" s="8">
        <f>INDEX(Power!$A$4:$A$34,C1860)</f>
        <v>19</v>
      </c>
      <c r="G1860" s="8">
        <f>INDEX(Power!$B$4:$B$34,B1860)</f>
        <v>2000</v>
      </c>
      <c r="H1860" s="8">
        <f>INDEX(Power!$B$4:$B$34,C1860)</f>
        <v>2000</v>
      </c>
      <c r="J1860" s="14">
        <f t="shared" si="176"/>
        <v>1859</v>
      </c>
      <c r="K1860" s="15">
        <f t="shared" si="177"/>
        <v>18.590000000000106</v>
      </c>
      <c r="L1860" s="14">
        <f>IF(K1860&lt;Power!$B$1,G1860+(A1860-D1860)*(H1860-G1860)/(E1860-D1860),0)</f>
        <v>2000</v>
      </c>
      <c r="Q1860" s="28">
        <f t="shared" si="178"/>
        <v>-1.0658141036401503E-13</v>
      </c>
      <c r="R1860" s="8">
        <f t="shared" si="179"/>
        <v>0</v>
      </c>
    </row>
    <row r="1861" spans="1:18" x14ac:dyDescent="0.2">
      <c r="A1861" s="11">
        <f t="shared" si="174"/>
        <v>18.600000000000108</v>
      </c>
      <c r="B1861" s="7">
        <f>COUNTIF(Power!$A$4:$A$34,"&lt;="&amp;A1861)</f>
        <v>19</v>
      </c>
      <c r="C1861" s="7">
        <f t="shared" si="175"/>
        <v>20</v>
      </c>
      <c r="D1861" s="8">
        <f>INDEX(Power!$A$4:$A$34,B1861)</f>
        <v>18</v>
      </c>
      <c r="E1861" s="8">
        <f>INDEX(Power!$A$4:$A$34,C1861)</f>
        <v>19</v>
      </c>
      <c r="G1861" s="8">
        <f>INDEX(Power!$B$4:$B$34,B1861)</f>
        <v>2000</v>
      </c>
      <c r="H1861" s="8">
        <f>INDEX(Power!$B$4:$B$34,C1861)</f>
        <v>2000</v>
      </c>
      <c r="J1861" s="14">
        <f t="shared" si="176"/>
        <v>1860</v>
      </c>
      <c r="K1861" s="15">
        <f t="shared" si="177"/>
        <v>18.600000000000108</v>
      </c>
      <c r="L1861" s="14">
        <f>IF(K1861&lt;Power!$B$1,G1861+(A1861-D1861)*(H1861-G1861)/(E1861-D1861),0)</f>
        <v>2000</v>
      </c>
      <c r="Q1861" s="28">
        <f t="shared" si="178"/>
        <v>-1.0658141036401503E-13</v>
      </c>
      <c r="R1861" s="8">
        <f t="shared" si="179"/>
        <v>0</v>
      </c>
    </row>
    <row r="1862" spans="1:18" x14ac:dyDescent="0.2">
      <c r="A1862" s="11">
        <f t="shared" si="174"/>
        <v>18.61000000000011</v>
      </c>
      <c r="B1862" s="7">
        <f>COUNTIF(Power!$A$4:$A$34,"&lt;="&amp;A1862)</f>
        <v>19</v>
      </c>
      <c r="C1862" s="7">
        <f t="shared" si="175"/>
        <v>20</v>
      </c>
      <c r="D1862" s="8">
        <f>INDEX(Power!$A$4:$A$34,B1862)</f>
        <v>18</v>
      </c>
      <c r="E1862" s="8">
        <f>INDEX(Power!$A$4:$A$34,C1862)</f>
        <v>19</v>
      </c>
      <c r="G1862" s="8">
        <f>INDEX(Power!$B$4:$B$34,B1862)</f>
        <v>2000</v>
      </c>
      <c r="H1862" s="8">
        <f>INDEX(Power!$B$4:$B$34,C1862)</f>
        <v>2000</v>
      </c>
      <c r="J1862" s="14">
        <f t="shared" si="176"/>
        <v>1861</v>
      </c>
      <c r="K1862" s="15">
        <f t="shared" si="177"/>
        <v>18.61000000000011</v>
      </c>
      <c r="L1862" s="14">
        <f>IF(K1862&lt;Power!$B$1,G1862+(A1862-D1862)*(H1862-G1862)/(E1862-D1862),0)</f>
        <v>2000</v>
      </c>
      <c r="Q1862" s="28">
        <f t="shared" si="178"/>
        <v>-1.1013412404281553E-13</v>
      </c>
      <c r="R1862" s="8">
        <f t="shared" si="179"/>
        <v>0</v>
      </c>
    </row>
    <row r="1863" spans="1:18" x14ac:dyDescent="0.2">
      <c r="A1863" s="11">
        <f t="shared" si="174"/>
        <v>18.620000000000111</v>
      </c>
      <c r="B1863" s="7">
        <f>COUNTIF(Power!$A$4:$A$34,"&lt;="&amp;A1863)</f>
        <v>19</v>
      </c>
      <c r="C1863" s="7">
        <f t="shared" si="175"/>
        <v>20</v>
      </c>
      <c r="D1863" s="8">
        <f>INDEX(Power!$A$4:$A$34,B1863)</f>
        <v>18</v>
      </c>
      <c r="E1863" s="8">
        <f>INDEX(Power!$A$4:$A$34,C1863)</f>
        <v>19</v>
      </c>
      <c r="G1863" s="8">
        <f>INDEX(Power!$B$4:$B$34,B1863)</f>
        <v>2000</v>
      </c>
      <c r="H1863" s="8">
        <f>INDEX(Power!$B$4:$B$34,C1863)</f>
        <v>2000</v>
      </c>
      <c r="J1863" s="14">
        <f t="shared" si="176"/>
        <v>1862</v>
      </c>
      <c r="K1863" s="15">
        <f t="shared" si="177"/>
        <v>18.620000000000111</v>
      </c>
      <c r="L1863" s="14">
        <f>IF(K1863&lt;Power!$B$1,G1863+(A1863-D1863)*(H1863-G1863)/(E1863-D1863),0)</f>
        <v>2000</v>
      </c>
      <c r="Q1863" s="28">
        <f t="shared" si="178"/>
        <v>-1.1013412404281553E-13</v>
      </c>
      <c r="R1863" s="8">
        <f t="shared" si="179"/>
        <v>0</v>
      </c>
    </row>
    <row r="1864" spans="1:18" x14ac:dyDescent="0.2">
      <c r="A1864" s="11">
        <f t="shared" si="174"/>
        <v>18.630000000000113</v>
      </c>
      <c r="B1864" s="7">
        <f>COUNTIF(Power!$A$4:$A$34,"&lt;="&amp;A1864)</f>
        <v>19</v>
      </c>
      <c r="C1864" s="7">
        <f t="shared" si="175"/>
        <v>20</v>
      </c>
      <c r="D1864" s="8">
        <f>INDEX(Power!$A$4:$A$34,B1864)</f>
        <v>18</v>
      </c>
      <c r="E1864" s="8">
        <f>INDEX(Power!$A$4:$A$34,C1864)</f>
        <v>19</v>
      </c>
      <c r="G1864" s="8">
        <f>INDEX(Power!$B$4:$B$34,B1864)</f>
        <v>2000</v>
      </c>
      <c r="H1864" s="8">
        <f>INDEX(Power!$B$4:$B$34,C1864)</f>
        <v>2000</v>
      </c>
      <c r="J1864" s="14">
        <f t="shared" si="176"/>
        <v>1863</v>
      </c>
      <c r="K1864" s="15">
        <f t="shared" si="177"/>
        <v>18.630000000000113</v>
      </c>
      <c r="L1864" s="14">
        <f>IF(K1864&lt;Power!$B$1,G1864+(A1864-D1864)*(H1864-G1864)/(E1864-D1864),0)</f>
        <v>2000</v>
      </c>
      <c r="Q1864" s="28">
        <f t="shared" si="178"/>
        <v>-1.1368683772161603E-13</v>
      </c>
      <c r="R1864" s="8">
        <f t="shared" si="179"/>
        <v>0</v>
      </c>
    </row>
    <row r="1865" spans="1:18" x14ac:dyDescent="0.2">
      <c r="A1865" s="11">
        <f t="shared" si="174"/>
        <v>18.640000000000114</v>
      </c>
      <c r="B1865" s="7">
        <f>COUNTIF(Power!$A$4:$A$34,"&lt;="&amp;A1865)</f>
        <v>19</v>
      </c>
      <c r="C1865" s="7">
        <f t="shared" si="175"/>
        <v>20</v>
      </c>
      <c r="D1865" s="8">
        <f>INDEX(Power!$A$4:$A$34,B1865)</f>
        <v>18</v>
      </c>
      <c r="E1865" s="8">
        <f>INDEX(Power!$A$4:$A$34,C1865)</f>
        <v>19</v>
      </c>
      <c r="G1865" s="8">
        <f>INDEX(Power!$B$4:$B$34,B1865)</f>
        <v>2000</v>
      </c>
      <c r="H1865" s="8">
        <f>INDEX(Power!$B$4:$B$34,C1865)</f>
        <v>2000</v>
      </c>
      <c r="J1865" s="14">
        <f t="shared" si="176"/>
        <v>1864</v>
      </c>
      <c r="K1865" s="15">
        <f t="shared" si="177"/>
        <v>18.640000000000114</v>
      </c>
      <c r="L1865" s="14">
        <f>IF(K1865&lt;Power!$B$1,G1865+(A1865-D1865)*(H1865-G1865)/(E1865-D1865),0)</f>
        <v>2000</v>
      </c>
      <c r="Q1865" s="28">
        <f t="shared" si="178"/>
        <v>-1.1368683772161603E-13</v>
      </c>
      <c r="R1865" s="8">
        <f t="shared" si="179"/>
        <v>0</v>
      </c>
    </row>
    <row r="1866" spans="1:18" x14ac:dyDescent="0.2">
      <c r="A1866" s="11">
        <f t="shared" si="174"/>
        <v>18.650000000000116</v>
      </c>
      <c r="B1866" s="7">
        <f>COUNTIF(Power!$A$4:$A$34,"&lt;="&amp;A1866)</f>
        <v>19</v>
      </c>
      <c r="C1866" s="7">
        <f t="shared" si="175"/>
        <v>20</v>
      </c>
      <c r="D1866" s="8">
        <f>INDEX(Power!$A$4:$A$34,B1866)</f>
        <v>18</v>
      </c>
      <c r="E1866" s="8">
        <f>INDEX(Power!$A$4:$A$34,C1866)</f>
        <v>19</v>
      </c>
      <c r="G1866" s="8">
        <f>INDEX(Power!$B$4:$B$34,B1866)</f>
        <v>2000</v>
      </c>
      <c r="H1866" s="8">
        <f>INDEX(Power!$B$4:$B$34,C1866)</f>
        <v>2000</v>
      </c>
      <c r="J1866" s="14">
        <f t="shared" si="176"/>
        <v>1865</v>
      </c>
      <c r="K1866" s="15">
        <f t="shared" si="177"/>
        <v>18.650000000000116</v>
      </c>
      <c r="L1866" s="14">
        <f>IF(K1866&lt;Power!$B$1,G1866+(A1866-D1866)*(H1866-G1866)/(E1866-D1866),0)</f>
        <v>2000</v>
      </c>
      <c r="Q1866" s="28">
        <f t="shared" si="178"/>
        <v>-1.1723955140041653E-13</v>
      </c>
      <c r="R1866" s="8">
        <f t="shared" si="179"/>
        <v>0</v>
      </c>
    </row>
    <row r="1867" spans="1:18" x14ac:dyDescent="0.2">
      <c r="A1867" s="11">
        <f t="shared" si="174"/>
        <v>18.660000000000117</v>
      </c>
      <c r="B1867" s="7">
        <f>COUNTIF(Power!$A$4:$A$34,"&lt;="&amp;A1867)</f>
        <v>19</v>
      </c>
      <c r="C1867" s="7">
        <f t="shared" si="175"/>
        <v>20</v>
      </c>
      <c r="D1867" s="8">
        <f>INDEX(Power!$A$4:$A$34,B1867)</f>
        <v>18</v>
      </c>
      <c r="E1867" s="8">
        <f>INDEX(Power!$A$4:$A$34,C1867)</f>
        <v>19</v>
      </c>
      <c r="G1867" s="8">
        <f>INDEX(Power!$B$4:$B$34,B1867)</f>
        <v>2000</v>
      </c>
      <c r="H1867" s="8">
        <f>INDEX(Power!$B$4:$B$34,C1867)</f>
        <v>2000</v>
      </c>
      <c r="J1867" s="14">
        <f t="shared" si="176"/>
        <v>1866</v>
      </c>
      <c r="K1867" s="15">
        <f t="shared" si="177"/>
        <v>18.660000000000117</v>
      </c>
      <c r="L1867" s="14">
        <f>IF(K1867&lt;Power!$B$1,G1867+(A1867-D1867)*(H1867-G1867)/(E1867-D1867),0)</f>
        <v>2000</v>
      </c>
      <c r="Q1867" s="28">
        <f t="shared" si="178"/>
        <v>-1.1723955140041653E-13</v>
      </c>
      <c r="R1867" s="8">
        <f t="shared" si="179"/>
        <v>0</v>
      </c>
    </row>
    <row r="1868" spans="1:18" x14ac:dyDescent="0.2">
      <c r="A1868" s="11">
        <f t="shared" si="174"/>
        <v>18.670000000000119</v>
      </c>
      <c r="B1868" s="7">
        <f>COUNTIF(Power!$A$4:$A$34,"&lt;="&amp;A1868)</f>
        <v>19</v>
      </c>
      <c r="C1868" s="7">
        <f t="shared" si="175"/>
        <v>20</v>
      </c>
      <c r="D1868" s="8">
        <f>INDEX(Power!$A$4:$A$34,B1868)</f>
        <v>18</v>
      </c>
      <c r="E1868" s="8">
        <f>INDEX(Power!$A$4:$A$34,C1868)</f>
        <v>19</v>
      </c>
      <c r="G1868" s="8">
        <f>INDEX(Power!$B$4:$B$34,B1868)</f>
        <v>2000</v>
      </c>
      <c r="H1868" s="8">
        <f>INDEX(Power!$B$4:$B$34,C1868)</f>
        <v>2000</v>
      </c>
      <c r="J1868" s="14">
        <f t="shared" si="176"/>
        <v>1867</v>
      </c>
      <c r="K1868" s="15">
        <f t="shared" si="177"/>
        <v>18.670000000000119</v>
      </c>
      <c r="L1868" s="14">
        <f>IF(K1868&lt;Power!$B$1,G1868+(A1868-D1868)*(H1868-G1868)/(E1868-D1868),0)</f>
        <v>2000</v>
      </c>
      <c r="Q1868" s="28">
        <f t="shared" si="178"/>
        <v>-1.1723955140041653E-13</v>
      </c>
      <c r="R1868" s="8">
        <f t="shared" si="179"/>
        <v>0</v>
      </c>
    </row>
    <row r="1869" spans="1:18" x14ac:dyDescent="0.2">
      <c r="A1869" s="11">
        <f t="shared" si="174"/>
        <v>18.680000000000121</v>
      </c>
      <c r="B1869" s="7">
        <f>COUNTIF(Power!$A$4:$A$34,"&lt;="&amp;A1869)</f>
        <v>19</v>
      </c>
      <c r="C1869" s="7">
        <f t="shared" si="175"/>
        <v>20</v>
      </c>
      <c r="D1869" s="8">
        <f>INDEX(Power!$A$4:$A$34,B1869)</f>
        <v>18</v>
      </c>
      <c r="E1869" s="8">
        <f>INDEX(Power!$A$4:$A$34,C1869)</f>
        <v>19</v>
      </c>
      <c r="G1869" s="8">
        <f>INDEX(Power!$B$4:$B$34,B1869)</f>
        <v>2000</v>
      </c>
      <c r="H1869" s="8">
        <f>INDEX(Power!$B$4:$B$34,C1869)</f>
        <v>2000</v>
      </c>
      <c r="J1869" s="14">
        <f t="shared" si="176"/>
        <v>1868</v>
      </c>
      <c r="K1869" s="15">
        <f t="shared" si="177"/>
        <v>18.680000000000121</v>
      </c>
      <c r="L1869" s="14">
        <f>IF(K1869&lt;Power!$B$1,G1869+(A1869-D1869)*(H1869-G1869)/(E1869-D1869),0)</f>
        <v>2000</v>
      </c>
      <c r="Q1869" s="28">
        <f t="shared" si="178"/>
        <v>-1.2079226507921703E-13</v>
      </c>
      <c r="R1869" s="8">
        <f t="shared" si="179"/>
        <v>0</v>
      </c>
    </row>
    <row r="1870" spans="1:18" x14ac:dyDescent="0.2">
      <c r="A1870" s="11">
        <f t="shared" si="174"/>
        <v>18.690000000000122</v>
      </c>
      <c r="B1870" s="7">
        <f>COUNTIF(Power!$A$4:$A$34,"&lt;="&amp;A1870)</f>
        <v>19</v>
      </c>
      <c r="C1870" s="7">
        <f t="shared" si="175"/>
        <v>20</v>
      </c>
      <c r="D1870" s="8">
        <f>INDEX(Power!$A$4:$A$34,B1870)</f>
        <v>18</v>
      </c>
      <c r="E1870" s="8">
        <f>INDEX(Power!$A$4:$A$34,C1870)</f>
        <v>19</v>
      </c>
      <c r="G1870" s="8">
        <f>INDEX(Power!$B$4:$B$34,B1870)</f>
        <v>2000</v>
      </c>
      <c r="H1870" s="8">
        <f>INDEX(Power!$B$4:$B$34,C1870)</f>
        <v>2000</v>
      </c>
      <c r="J1870" s="14">
        <f t="shared" si="176"/>
        <v>1869</v>
      </c>
      <c r="K1870" s="15">
        <f t="shared" si="177"/>
        <v>18.690000000000122</v>
      </c>
      <c r="L1870" s="14">
        <f>IF(K1870&lt;Power!$B$1,G1870+(A1870-D1870)*(H1870-G1870)/(E1870-D1870),0)</f>
        <v>2000</v>
      </c>
      <c r="Q1870" s="28">
        <f t="shared" si="178"/>
        <v>-1.2079226507921703E-13</v>
      </c>
      <c r="R1870" s="8">
        <f t="shared" si="179"/>
        <v>0</v>
      </c>
    </row>
    <row r="1871" spans="1:18" x14ac:dyDescent="0.2">
      <c r="A1871" s="11">
        <f t="shared" si="174"/>
        <v>18.700000000000124</v>
      </c>
      <c r="B1871" s="7">
        <f>COUNTIF(Power!$A$4:$A$34,"&lt;="&amp;A1871)</f>
        <v>19</v>
      </c>
      <c r="C1871" s="7">
        <f t="shared" si="175"/>
        <v>20</v>
      </c>
      <c r="D1871" s="8">
        <f>INDEX(Power!$A$4:$A$34,B1871)</f>
        <v>18</v>
      </c>
      <c r="E1871" s="8">
        <f>INDEX(Power!$A$4:$A$34,C1871)</f>
        <v>19</v>
      </c>
      <c r="G1871" s="8">
        <f>INDEX(Power!$B$4:$B$34,B1871)</f>
        <v>2000</v>
      </c>
      <c r="H1871" s="8">
        <f>INDEX(Power!$B$4:$B$34,C1871)</f>
        <v>2000</v>
      </c>
      <c r="J1871" s="14">
        <f t="shared" si="176"/>
        <v>1870</v>
      </c>
      <c r="K1871" s="15">
        <f t="shared" si="177"/>
        <v>18.700000000000124</v>
      </c>
      <c r="L1871" s="14">
        <f>IF(K1871&lt;Power!$B$1,G1871+(A1871-D1871)*(H1871-G1871)/(E1871-D1871),0)</f>
        <v>2000</v>
      </c>
      <c r="Q1871" s="28">
        <f t="shared" si="178"/>
        <v>-1.2434497875801753E-13</v>
      </c>
      <c r="R1871" s="8">
        <f t="shared" si="179"/>
        <v>0</v>
      </c>
    </row>
    <row r="1872" spans="1:18" x14ac:dyDescent="0.2">
      <c r="A1872" s="11">
        <f t="shared" si="174"/>
        <v>18.710000000000125</v>
      </c>
      <c r="B1872" s="7">
        <f>COUNTIF(Power!$A$4:$A$34,"&lt;="&amp;A1872)</f>
        <v>19</v>
      </c>
      <c r="C1872" s="7">
        <f t="shared" si="175"/>
        <v>20</v>
      </c>
      <c r="D1872" s="8">
        <f>INDEX(Power!$A$4:$A$34,B1872)</f>
        <v>18</v>
      </c>
      <c r="E1872" s="8">
        <f>INDEX(Power!$A$4:$A$34,C1872)</f>
        <v>19</v>
      </c>
      <c r="G1872" s="8">
        <f>INDEX(Power!$B$4:$B$34,B1872)</f>
        <v>2000</v>
      </c>
      <c r="H1872" s="8">
        <f>INDEX(Power!$B$4:$B$34,C1872)</f>
        <v>2000</v>
      </c>
      <c r="J1872" s="14">
        <f t="shared" si="176"/>
        <v>1871</v>
      </c>
      <c r="K1872" s="15">
        <f t="shared" si="177"/>
        <v>18.710000000000125</v>
      </c>
      <c r="L1872" s="14">
        <f>IF(K1872&lt;Power!$B$1,G1872+(A1872-D1872)*(H1872-G1872)/(E1872-D1872),0)</f>
        <v>2000</v>
      </c>
      <c r="Q1872" s="28">
        <f t="shared" si="178"/>
        <v>-1.2434497875801753E-13</v>
      </c>
      <c r="R1872" s="8">
        <f t="shared" si="179"/>
        <v>0</v>
      </c>
    </row>
    <row r="1873" spans="1:18" x14ac:dyDescent="0.2">
      <c r="A1873" s="11">
        <f t="shared" si="174"/>
        <v>18.720000000000127</v>
      </c>
      <c r="B1873" s="7">
        <f>COUNTIF(Power!$A$4:$A$34,"&lt;="&amp;A1873)</f>
        <v>19</v>
      </c>
      <c r="C1873" s="7">
        <f t="shared" si="175"/>
        <v>20</v>
      </c>
      <c r="D1873" s="8">
        <f>INDEX(Power!$A$4:$A$34,B1873)</f>
        <v>18</v>
      </c>
      <c r="E1873" s="8">
        <f>INDEX(Power!$A$4:$A$34,C1873)</f>
        <v>19</v>
      </c>
      <c r="G1873" s="8">
        <f>INDEX(Power!$B$4:$B$34,B1873)</f>
        <v>2000</v>
      </c>
      <c r="H1873" s="8">
        <f>INDEX(Power!$B$4:$B$34,C1873)</f>
        <v>2000</v>
      </c>
      <c r="J1873" s="14">
        <f t="shared" si="176"/>
        <v>1872</v>
      </c>
      <c r="K1873" s="15">
        <f t="shared" si="177"/>
        <v>18.720000000000127</v>
      </c>
      <c r="L1873" s="14">
        <f>IF(K1873&lt;Power!$B$1,G1873+(A1873-D1873)*(H1873-G1873)/(E1873-D1873),0)</f>
        <v>2000</v>
      </c>
      <c r="Q1873" s="28">
        <f t="shared" si="178"/>
        <v>-1.2789769243681803E-13</v>
      </c>
      <c r="R1873" s="8">
        <f t="shared" si="179"/>
        <v>0</v>
      </c>
    </row>
    <row r="1874" spans="1:18" x14ac:dyDescent="0.2">
      <c r="A1874" s="11">
        <f t="shared" si="174"/>
        <v>18.730000000000128</v>
      </c>
      <c r="B1874" s="7">
        <f>COUNTIF(Power!$A$4:$A$34,"&lt;="&amp;A1874)</f>
        <v>19</v>
      </c>
      <c r="C1874" s="7">
        <f t="shared" si="175"/>
        <v>20</v>
      </c>
      <c r="D1874" s="8">
        <f>INDEX(Power!$A$4:$A$34,B1874)</f>
        <v>18</v>
      </c>
      <c r="E1874" s="8">
        <f>INDEX(Power!$A$4:$A$34,C1874)</f>
        <v>19</v>
      </c>
      <c r="G1874" s="8">
        <f>INDEX(Power!$B$4:$B$34,B1874)</f>
        <v>2000</v>
      </c>
      <c r="H1874" s="8">
        <f>INDEX(Power!$B$4:$B$34,C1874)</f>
        <v>2000</v>
      </c>
      <c r="J1874" s="14">
        <f t="shared" si="176"/>
        <v>1873</v>
      </c>
      <c r="K1874" s="15">
        <f t="shared" si="177"/>
        <v>18.730000000000128</v>
      </c>
      <c r="L1874" s="14">
        <f>IF(K1874&lt;Power!$B$1,G1874+(A1874-D1874)*(H1874-G1874)/(E1874-D1874),0)</f>
        <v>2000</v>
      </c>
      <c r="Q1874" s="28">
        <f t="shared" si="178"/>
        <v>-1.2789769243681803E-13</v>
      </c>
      <c r="R1874" s="8">
        <f t="shared" si="179"/>
        <v>0</v>
      </c>
    </row>
    <row r="1875" spans="1:18" x14ac:dyDescent="0.2">
      <c r="A1875" s="11">
        <f t="shared" si="174"/>
        <v>18.74000000000013</v>
      </c>
      <c r="B1875" s="7">
        <f>COUNTIF(Power!$A$4:$A$34,"&lt;="&amp;A1875)</f>
        <v>19</v>
      </c>
      <c r="C1875" s="7">
        <f t="shared" si="175"/>
        <v>20</v>
      </c>
      <c r="D1875" s="8">
        <f>INDEX(Power!$A$4:$A$34,B1875)</f>
        <v>18</v>
      </c>
      <c r="E1875" s="8">
        <f>INDEX(Power!$A$4:$A$34,C1875)</f>
        <v>19</v>
      </c>
      <c r="G1875" s="8">
        <f>INDEX(Power!$B$4:$B$34,B1875)</f>
        <v>2000</v>
      </c>
      <c r="H1875" s="8">
        <f>INDEX(Power!$B$4:$B$34,C1875)</f>
        <v>2000</v>
      </c>
      <c r="J1875" s="14">
        <f t="shared" si="176"/>
        <v>1874</v>
      </c>
      <c r="K1875" s="15">
        <f t="shared" si="177"/>
        <v>18.74000000000013</v>
      </c>
      <c r="L1875" s="14">
        <f>IF(K1875&lt;Power!$B$1,G1875+(A1875-D1875)*(H1875-G1875)/(E1875-D1875),0)</f>
        <v>2000</v>
      </c>
      <c r="Q1875" s="28">
        <f t="shared" si="178"/>
        <v>-1.3145040611561853E-13</v>
      </c>
      <c r="R1875" s="8">
        <f t="shared" si="179"/>
        <v>0</v>
      </c>
    </row>
    <row r="1876" spans="1:18" x14ac:dyDescent="0.2">
      <c r="A1876" s="11">
        <f t="shared" si="174"/>
        <v>18.750000000000131</v>
      </c>
      <c r="B1876" s="7">
        <f>COUNTIF(Power!$A$4:$A$34,"&lt;="&amp;A1876)</f>
        <v>19</v>
      </c>
      <c r="C1876" s="7">
        <f t="shared" si="175"/>
        <v>20</v>
      </c>
      <c r="D1876" s="8">
        <f>INDEX(Power!$A$4:$A$34,B1876)</f>
        <v>18</v>
      </c>
      <c r="E1876" s="8">
        <f>INDEX(Power!$A$4:$A$34,C1876)</f>
        <v>19</v>
      </c>
      <c r="G1876" s="8">
        <f>INDEX(Power!$B$4:$B$34,B1876)</f>
        <v>2000</v>
      </c>
      <c r="H1876" s="8">
        <f>INDEX(Power!$B$4:$B$34,C1876)</f>
        <v>2000</v>
      </c>
      <c r="J1876" s="14">
        <f t="shared" si="176"/>
        <v>1875</v>
      </c>
      <c r="K1876" s="15">
        <f t="shared" si="177"/>
        <v>18.750000000000131</v>
      </c>
      <c r="L1876" s="14">
        <f>IF(K1876&lt;Power!$B$1,G1876+(A1876-D1876)*(H1876-G1876)/(E1876-D1876),0)</f>
        <v>2000</v>
      </c>
      <c r="Q1876" s="28">
        <f t="shared" si="178"/>
        <v>-1.3145040611561853E-13</v>
      </c>
      <c r="R1876" s="8">
        <f t="shared" si="179"/>
        <v>0</v>
      </c>
    </row>
    <row r="1877" spans="1:18" x14ac:dyDescent="0.2">
      <c r="A1877" s="11">
        <f t="shared" si="174"/>
        <v>18.760000000000133</v>
      </c>
      <c r="B1877" s="7">
        <f>COUNTIF(Power!$A$4:$A$34,"&lt;="&amp;A1877)</f>
        <v>19</v>
      </c>
      <c r="C1877" s="7">
        <f t="shared" si="175"/>
        <v>20</v>
      </c>
      <c r="D1877" s="8">
        <f>INDEX(Power!$A$4:$A$34,B1877)</f>
        <v>18</v>
      </c>
      <c r="E1877" s="8">
        <f>INDEX(Power!$A$4:$A$34,C1877)</f>
        <v>19</v>
      </c>
      <c r="G1877" s="8">
        <f>INDEX(Power!$B$4:$B$34,B1877)</f>
        <v>2000</v>
      </c>
      <c r="H1877" s="8">
        <f>INDEX(Power!$B$4:$B$34,C1877)</f>
        <v>2000</v>
      </c>
      <c r="J1877" s="14">
        <f t="shared" si="176"/>
        <v>1876</v>
      </c>
      <c r="K1877" s="15">
        <f t="shared" si="177"/>
        <v>18.760000000000133</v>
      </c>
      <c r="L1877" s="14">
        <f>IF(K1877&lt;Power!$B$1,G1877+(A1877-D1877)*(H1877-G1877)/(E1877-D1877),0)</f>
        <v>2000</v>
      </c>
      <c r="Q1877" s="28">
        <f t="shared" si="178"/>
        <v>-1.3145040611561853E-13</v>
      </c>
      <c r="R1877" s="8">
        <f t="shared" si="179"/>
        <v>0</v>
      </c>
    </row>
    <row r="1878" spans="1:18" x14ac:dyDescent="0.2">
      <c r="A1878" s="11">
        <f t="shared" si="174"/>
        <v>18.770000000000135</v>
      </c>
      <c r="B1878" s="7">
        <f>COUNTIF(Power!$A$4:$A$34,"&lt;="&amp;A1878)</f>
        <v>19</v>
      </c>
      <c r="C1878" s="7">
        <f t="shared" si="175"/>
        <v>20</v>
      </c>
      <c r="D1878" s="8">
        <f>INDEX(Power!$A$4:$A$34,B1878)</f>
        <v>18</v>
      </c>
      <c r="E1878" s="8">
        <f>INDEX(Power!$A$4:$A$34,C1878)</f>
        <v>19</v>
      </c>
      <c r="G1878" s="8">
        <f>INDEX(Power!$B$4:$B$34,B1878)</f>
        <v>2000</v>
      </c>
      <c r="H1878" s="8">
        <f>INDEX(Power!$B$4:$B$34,C1878)</f>
        <v>2000</v>
      </c>
      <c r="J1878" s="14">
        <f t="shared" si="176"/>
        <v>1877</v>
      </c>
      <c r="K1878" s="15">
        <f t="shared" si="177"/>
        <v>18.770000000000135</v>
      </c>
      <c r="L1878" s="14">
        <f>IF(K1878&lt;Power!$B$1,G1878+(A1878-D1878)*(H1878-G1878)/(E1878-D1878),0)</f>
        <v>2000</v>
      </c>
      <c r="Q1878" s="28">
        <f t="shared" si="178"/>
        <v>-1.3500311979441904E-13</v>
      </c>
      <c r="R1878" s="8">
        <f t="shared" si="179"/>
        <v>0</v>
      </c>
    </row>
    <row r="1879" spans="1:18" x14ac:dyDescent="0.2">
      <c r="A1879" s="11">
        <f t="shared" si="174"/>
        <v>18.780000000000136</v>
      </c>
      <c r="B1879" s="7">
        <f>COUNTIF(Power!$A$4:$A$34,"&lt;="&amp;A1879)</f>
        <v>19</v>
      </c>
      <c r="C1879" s="7">
        <f t="shared" si="175"/>
        <v>20</v>
      </c>
      <c r="D1879" s="8">
        <f>INDEX(Power!$A$4:$A$34,B1879)</f>
        <v>18</v>
      </c>
      <c r="E1879" s="8">
        <f>INDEX(Power!$A$4:$A$34,C1879)</f>
        <v>19</v>
      </c>
      <c r="G1879" s="8">
        <f>INDEX(Power!$B$4:$B$34,B1879)</f>
        <v>2000</v>
      </c>
      <c r="H1879" s="8">
        <f>INDEX(Power!$B$4:$B$34,C1879)</f>
        <v>2000</v>
      </c>
      <c r="J1879" s="14">
        <f t="shared" si="176"/>
        <v>1878</v>
      </c>
      <c r="K1879" s="15">
        <f t="shared" si="177"/>
        <v>18.780000000000136</v>
      </c>
      <c r="L1879" s="14">
        <f>IF(K1879&lt;Power!$B$1,G1879+(A1879-D1879)*(H1879-G1879)/(E1879-D1879),0)</f>
        <v>2000</v>
      </c>
      <c r="Q1879" s="28">
        <f t="shared" si="178"/>
        <v>-1.3500311979441904E-13</v>
      </c>
      <c r="R1879" s="8">
        <f t="shared" si="179"/>
        <v>0</v>
      </c>
    </row>
    <row r="1880" spans="1:18" x14ac:dyDescent="0.2">
      <c r="A1880" s="11">
        <f t="shared" si="174"/>
        <v>18.790000000000138</v>
      </c>
      <c r="B1880" s="7">
        <f>COUNTIF(Power!$A$4:$A$34,"&lt;="&amp;A1880)</f>
        <v>19</v>
      </c>
      <c r="C1880" s="7">
        <f t="shared" si="175"/>
        <v>20</v>
      </c>
      <c r="D1880" s="8">
        <f>INDEX(Power!$A$4:$A$34,B1880)</f>
        <v>18</v>
      </c>
      <c r="E1880" s="8">
        <f>INDEX(Power!$A$4:$A$34,C1880)</f>
        <v>19</v>
      </c>
      <c r="G1880" s="8">
        <f>INDEX(Power!$B$4:$B$34,B1880)</f>
        <v>2000</v>
      </c>
      <c r="H1880" s="8">
        <f>INDEX(Power!$B$4:$B$34,C1880)</f>
        <v>2000</v>
      </c>
      <c r="J1880" s="14">
        <f t="shared" si="176"/>
        <v>1879</v>
      </c>
      <c r="K1880" s="15">
        <f t="shared" si="177"/>
        <v>18.790000000000138</v>
      </c>
      <c r="L1880" s="14">
        <f>IF(K1880&lt;Power!$B$1,G1880+(A1880-D1880)*(H1880-G1880)/(E1880-D1880),0)</f>
        <v>2000</v>
      </c>
      <c r="Q1880" s="28">
        <f t="shared" si="178"/>
        <v>-1.3855583347321954E-13</v>
      </c>
      <c r="R1880" s="8">
        <f t="shared" si="179"/>
        <v>0</v>
      </c>
    </row>
    <row r="1881" spans="1:18" x14ac:dyDescent="0.2">
      <c r="A1881" s="11">
        <f t="shared" si="174"/>
        <v>18.800000000000139</v>
      </c>
      <c r="B1881" s="7">
        <f>COUNTIF(Power!$A$4:$A$34,"&lt;="&amp;A1881)</f>
        <v>19</v>
      </c>
      <c r="C1881" s="7">
        <f t="shared" si="175"/>
        <v>20</v>
      </c>
      <c r="D1881" s="8">
        <f>INDEX(Power!$A$4:$A$34,B1881)</f>
        <v>18</v>
      </c>
      <c r="E1881" s="8">
        <f>INDEX(Power!$A$4:$A$34,C1881)</f>
        <v>19</v>
      </c>
      <c r="G1881" s="8">
        <f>INDEX(Power!$B$4:$B$34,B1881)</f>
        <v>2000</v>
      </c>
      <c r="H1881" s="8">
        <f>INDEX(Power!$B$4:$B$34,C1881)</f>
        <v>2000</v>
      </c>
      <c r="J1881" s="14">
        <f t="shared" si="176"/>
        <v>1880</v>
      </c>
      <c r="K1881" s="15">
        <f t="shared" si="177"/>
        <v>18.800000000000139</v>
      </c>
      <c r="L1881" s="14">
        <f>IF(K1881&lt;Power!$B$1,G1881+(A1881-D1881)*(H1881-G1881)/(E1881-D1881),0)</f>
        <v>2000</v>
      </c>
      <c r="Q1881" s="28">
        <f t="shared" si="178"/>
        <v>-1.3855583347321954E-13</v>
      </c>
      <c r="R1881" s="8">
        <f t="shared" si="179"/>
        <v>0</v>
      </c>
    </row>
    <row r="1882" spans="1:18" x14ac:dyDescent="0.2">
      <c r="A1882" s="11">
        <f t="shared" si="174"/>
        <v>18.810000000000141</v>
      </c>
      <c r="B1882" s="7">
        <f>COUNTIF(Power!$A$4:$A$34,"&lt;="&amp;A1882)</f>
        <v>19</v>
      </c>
      <c r="C1882" s="7">
        <f t="shared" si="175"/>
        <v>20</v>
      </c>
      <c r="D1882" s="8">
        <f>INDEX(Power!$A$4:$A$34,B1882)</f>
        <v>18</v>
      </c>
      <c r="E1882" s="8">
        <f>INDEX(Power!$A$4:$A$34,C1882)</f>
        <v>19</v>
      </c>
      <c r="G1882" s="8">
        <f>INDEX(Power!$B$4:$B$34,B1882)</f>
        <v>2000</v>
      </c>
      <c r="H1882" s="8">
        <f>INDEX(Power!$B$4:$B$34,C1882)</f>
        <v>2000</v>
      </c>
      <c r="J1882" s="14">
        <f t="shared" si="176"/>
        <v>1881</v>
      </c>
      <c r="K1882" s="15">
        <f t="shared" si="177"/>
        <v>18.810000000000141</v>
      </c>
      <c r="L1882" s="14">
        <f>IF(K1882&lt;Power!$B$1,G1882+(A1882-D1882)*(H1882-G1882)/(E1882-D1882),0)</f>
        <v>2000</v>
      </c>
      <c r="Q1882" s="28">
        <f t="shared" si="178"/>
        <v>-1.4210854715202004E-13</v>
      </c>
      <c r="R1882" s="8">
        <f t="shared" si="179"/>
        <v>0</v>
      </c>
    </row>
    <row r="1883" spans="1:18" x14ac:dyDescent="0.2">
      <c r="A1883" s="11">
        <f t="shared" si="174"/>
        <v>18.820000000000142</v>
      </c>
      <c r="B1883" s="7">
        <f>COUNTIF(Power!$A$4:$A$34,"&lt;="&amp;A1883)</f>
        <v>19</v>
      </c>
      <c r="C1883" s="7">
        <f t="shared" si="175"/>
        <v>20</v>
      </c>
      <c r="D1883" s="8">
        <f>INDEX(Power!$A$4:$A$34,B1883)</f>
        <v>18</v>
      </c>
      <c r="E1883" s="8">
        <f>INDEX(Power!$A$4:$A$34,C1883)</f>
        <v>19</v>
      </c>
      <c r="G1883" s="8">
        <f>INDEX(Power!$B$4:$B$34,B1883)</f>
        <v>2000</v>
      </c>
      <c r="H1883" s="8">
        <f>INDEX(Power!$B$4:$B$34,C1883)</f>
        <v>2000</v>
      </c>
      <c r="J1883" s="14">
        <f t="shared" si="176"/>
        <v>1882</v>
      </c>
      <c r="K1883" s="15">
        <f t="shared" si="177"/>
        <v>18.820000000000142</v>
      </c>
      <c r="L1883" s="14">
        <f>IF(K1883&lt;Power!$B$1,G1883+(A1883-D1883)*(H1883-G1883)/(E1883-D1883),0)</f>
        <v>2000</v>
      </c>
      <c r="Q1883" s="28">
        <f t="shared" si="178"/>
        <v>-1.4210854715202004E-13</v>
      </c>
      <c r="R1883" s="8">
        <f t="shared" si="179"/>
        <v>0</v>
      </c>
    </row>
    <row r="1884" spans="1:18" x14ac:dyDescent="0.2">
      <c r="A1884" s="11">
        <f t="shared" si="174"/>
        <v>18.830000000000144</v>
      </c>
      <c r="B1884" s="7">
        <f>COUNTIF(Power!$A$4:$A$34,"&lt;="&amp;A1884)</f>
        <v>19</v>
      </c>
      <c r="C1884" s="7">
        <f t="shared" si="175"/>
        <v>20</v>
      </c>
      <c r="D1884" s="8">
        <f>INDEX(Power!$A$4:$A$34,B1884)</f>
        <v>18</v>
      </c>
      <c r="E1884" s="8">
        <f>INDEX(Power!$A$4:$A$34,C1884)</f>
        <v>19</v>
      </c>
      <c r="G1884" s="8">
        <f>INDEX(Power!$B$4:$B$34,B1884)</f>
        <v>2000</v>
      </c>
      <c r="H1884" s="8">
        <f>INDEX(Power!$B$4:$B$34,C1884)</f>
        <v>2000</v>
      </c>
      <c r="J1884" s="14">
        <f t="shared" si="176"/>
        <v>1883</v>
      </c>
      <c r="K1884" s="15">
        <f t="shared" si="177"/>
        <v>18.830000000000144</v>
      </c>
      <c r="L1884" s="14">
        <f>IF(K1884&lt;Power!$B$1,G1884+(A1884-D1884)*(H1884-G1884)/(E1884-D1884),0)</f>
        <v>2000</v>
      </c>
      <c r="Q1884" s="28">
        <f t="shared" si="178"/>
        <v>-1.4566126083082054E-13</v>
      </c>
      <c r="R1884" s="8">
        <f t="shared" si="179"/>
        <v>0</v>
      </c>
    </row>
    <row r="1885" spans="1:18" x14ac:dyDescent="0.2">
      <c r="A1885" s="11">
        <f t="shared" si="174"/>
        <v>18.840000000000146</v>
      </c>
      <c r="B1885" s="7">
        <f>COUNTIF(Power!$A$4:$A$34,"&lt;="&amp;A1885)</f>
        <v>19</v>
      </c>
      <c r="C1885" s="7">
        <f t="shared" si="175"/>
        <v>20</v>
      </c>
      <c r="D1885" s="8">
        <f>INDEX(Power!$A$4:$A$34,B1885)</f>
        <v>18</v>
      </c>
      <c r="E1885" s="8">
        <f>INDEX(Power!$A$4:$A$34,C1885)</f>
        <v>19</v>
      </c>
      <c r="G1885" s="8">
        <f>INDEX(Power!$B$4:$B$34,B1885)</f>
        <v>2000</v>
      </c>
      <c r="H1885" s="8">
        <f>INDEX(Power!$B$4:$B$34,C1885)</f>
        <v>2000</v>
      </c>
      <c r="J1885" s="14">
        <f t="shared" si="176"/>
        <v>1884</v>
      </c>
      <c r="K1885" s="15">
        <f t="shared" si="177"/>
        <v>18.840000000000146</v>
      </c>
      <c r="L1885" s="14">
        <f>IF(K1885&lt;Power!$B$1,G1885+(A1885-D1885)*(H1885-G1885)/(E1885-D1885),0)</f>
        <v>2000</v>
      </c>
      <c r="Q1885" s="28">
        <f t="shared" si="178"/>
        <v>-1.4566126083082054E-13</v>
      </c>
      <c r="R1885" s="8">
        <f t="shared" si="179"/>
        <v>0</v>
      </c>
    </row>
    <row r="1886" spans="1:18" x14ac:dyDescent="0.2">
      <c r="A1886" s="11">
        <f t="shared" si="174"/>
        <v>18.850000000000147</v>
      </c>
      <c r="B1886" s="7">
        <f>COUNTIF(Power!$A$4:$A$34,"&lt;="&amp;A1886)</f>
        <v>19</v>
      </c>
      <c r="C1886" s="7">
        <f t="shared" si="175"/>
        <v>20</v>
      </c>
      <c r="D1886" s="8">
        <f>INDEX(Power!$A$4:$A$34,B1886)</f>
        <v>18</v>
      </c>
      <c r="E1886" s="8">
        <f>INDEX(Power!$A$4:$A$34,C1886)</f>
        <v>19</v>
      </c>
      <c r="G1886" s="8">
        <f>INDEX(Power!$B$4:$B$34,B1886)</f>
        <v>2000</v>
      </c>
      <c r="H1886" s="8">
        <f>INDEX(Power!$B$4:$B$34,C1886)</f>
        <v>2000</v>
      </c>
      <c r="J1886" s="14">
        <f t="shared" si="176"/>
        <v>1885</v>
      </c>
      <c r="K1886" s="15">
        <f t="shared" si="177"/>
        <v>18.850000000000147</v>
      </c>
      <c r="L1886" s="14">
        <f>IF(K1886&lt;Power!$B$1,G1886+(A1886-D1886)*(H1886-G1886)/(E1886-D1886),0)</f>
        <v>2000</v>
      </c>
      <c r="Q1886" s="28">
        <f t="shared" si="178"/>
        <v>-1.4566126083082054E-13</v>
      </c>
      <c r="R1886" s="8">
        <f t="shared" si="179"/>
        <v>0</v>
      </c>
    </row>
    <row r="1887" spans="1:18" x14ac:dyDescent="0.2">
      <c r="A1887" s="11">
        <f t="shared" si="174"/>
        <v>18.860000000000149</v>
      </c>
      <c r="B1887" s="7">
        <f>COUNTIF(Power!$A$4:$A$34,"&lt;="&amp;A1887)</f>
        <v>19</v>
      </c>
      <c r="C1887" s="7">
        <f t="shared" si="175"/>
        <v>20</v>
      </c>
      <c r="D1887" s="8">
        <f>INDEX(Power!$A$4:$A$34,B1887)</f>
        <v>18</v>
      </c>
      <c r="E1887" s="8">
        <f>INDEX(Power!$A$4:$A$34,C1887)</f>
        <v>19</v>
      </c>
      <c r="G1887" s="8">
        <f>INDEX(Power!$B$4:$B$34,B1887)</f>
        <v>2000</v>
      </c>
      <c r="H1887" s="8">
        <f>INDEX(Power!$B$4:$B$34,C1887)</f>
        <v>2000</v>
      </c>
      <c r="J1887" s="14">
        <f t="shared" si="176"/>
        <v>1886</v>
      </c>
      <c r="K1887" s="15">
        <f t="shared" si="177"/>
        <v>18.860000000000149</v>
      </c>
      <c r="L1887" s="14">
        <f>IF(K1887&lt;Power!$B$1,G1887+(A1887-D1887)*(H1887-G1887)/(E1887-D1887),0)</f>
        <v>2000</v>
      </c>
      <c r="Q1887" s="28">
        <f t="shared" si="178"/>
        <v>-1.4921397450962104E-13</v>
      </c>
      <c r="R1887" s="8">
        <f t="shared" si="179"/>
        <v>0</v>
      </c>
    </row>
    <row r="1888" spans="1:18" x14ac:dyDescent="0.2">
      <c r="A1888" s="11">
        <f t="shared" si="174"/>
        <v>18.87000000000015</v>
      </c>
      <c r="B1888" s="7">
        <f>COUNTIF(Power!$A$4:$A$34,"&lt;="&amp;A1888)</f>
        <v>19</v>
      </c>
      <c r="C1888" s="7">
        <f t="shared" si="175"/>
        <v>20</v>
      </c>
      <c r="D1888" s="8">
        <f>INDEX(Power!$A$4:$A$34,B1888)</f>
        <v>18</v>
      </c>
      <c r="E1888" s="8">
        <f>INDEX(Power!$A$4:$A$34,C1888)</f>
        <v>19</v>
      </c>
      <c r="G1888" s="8">
        <f>INDEX(Power!$B$4:$B$34,B1888)</f>
        <v>2000</v>
      </c>
      <c r="H1888" s="8">
        <f>INDEX(Power!$B$4:$B$34,C1888)</f>
        <v>2000</v>
      </c>
      <c r="J1888" s="14">
        <f t="shared" si="176"/>
        <v>1887</v>
      </c>
      <c r="K1888" s="15">
        <f t="shared" si="177"/>
        <v>18.87000000000015</v>
      </c>
      <c r="L1888" s="14">
        <f>IF(K1888&lt;Power!$B$1,G1888+(A1888-D1888)*(H1888-G1888)/(E1888-D1888),0)</f>
        <v>2000</v>
      </c>
      <c r="Q1888" s="28">
        <f t="shared" si="178"/>
        <v>-1.4921397450962104E-13</v>
      </c>
      <c r="R1888" s="8">
        <f t="shared" si="179"/>
        <v>0</v>
      </c>
    </row>
    <row r="1889" spans="1:18" x14ac:dyDescent="0.2">
      <c r="A1889" s="11">
        <f t="shared" si="174"/>
        <v>18.880000000000152</v>
      </c>
      <c r="B1889" s="7">
        <f>COUNTIF(Power!$A$4:$A$34,"&lt;="&amp;A1889)</f>
        <v>19</v>
      </c>
      <c r="C1889" s="7">
        <f t="shared" si="175"/>
        <v>20</v>
      </c>
      <c r="D1889" s="8">
        <f>INDEX(Power!$A$4:$A$34,B1889)</f>
        <v>18</v>
      </c>
      <c r="E1889" s="8">
        <f>INDEX(Power!$A$4:$A$34,C1889)</f>
        <v>19</v>
      </c>
      <c r="G1889" s="8">
        <f>INDEX(Power!$B$4:$B$34,B1889)</f>
        <v>2000</v>
      </c>
      <c r="H1889" s="8">
        <f>INDEX(Power!$B$4:$B$34,C1889)</f>
        <v>2000</v>
      </c>
      <c r="J1889" s="14">
        <f t="shared" si="176"/>
        <v>1888</v>
      </c>
      <c r="K1889" s="15">
        <f t="shared" si="177"/>
        <v>18.880000000000152</v>
      </c>
      <c r="L1889" s="14">
        <f>IF(K1889&lt;Power!$B$1,G1889+(A1889-D1889)*(H1889-G1889)/(E1889-D1889),0)</f>
        <v>2000</v>
      </c>
      <c r="Q1889" s="28">
        <f t="shared" si="178"/>
        <v>-1.5276668818842154E-13</v>
      </c>
      <c r="R1889" s="8">
        <f t="shared" si="179"/>
        <v>0</v>
      </c>
    </row>
    <row r="1890" spans="1:18" x14ac:dyDescent="0.2">
      <c r="A1890" s="11">
        <f t="shared" si="174"/>
        <v>18.890000000000153</v>
      </c>
      <c r="B1890" s="7">
        <f>COUNTIF(Power!$A$4:$A$34,"&lt;="&amp;A1890)</f>
        <v>19</v>
      </c>
      <c r="C1890" s="7">
        <f t="shared" si="175"/>
        <v>20</v>
      </c>
      <c r="D1890" s="8">
        <f>INDEX(Power!$A$4:$A$34,B1890)</f>
        <v>18</v>
      </c>
      <c r="E1890" s="8">
        <f>INDEX(Power!$A$4:$A$34,C1890)</f>
        <v>19</v>
      </c>
      <c r="G1890" s="8">
        <f>INDEX(Power!$B$4:$B$34,B1890)</f>
        <v>2000</v>
      </c>
      <c r="H1890" s="8">
        <f>INDEX(Power!$B$4:$B$34,C1890)</f>
        <v>2000</v>
      </c>
      <c r="J1890" s="14">
        <f t="shared" si="176"/>
        <v>1889</v>
      </c>
      <c r="K1890" s="15">
        <f t="shared" si="177"/>
        <v>18.890000000000153</v>
      </c>
      <c r="L1890" s="14">
        <f>IF(K1890&lt;Power!$B$1,G1890+(A1890-D1890)*(H1890-G1890)/(E1890-D1890),0)</f>
        <v>2000</v>
      </c>
      <c r="Q1890" s="28">
        <f t="shared" si="178"/>
        <v>-1.5276668818842154E-13</v>
      </c>
      <c r="R1890" s="8">
        <f t="shared" si="179"/>
        <v>0</v>
      </c>
    </row>
    <row r="1891" spans="1:18" x14ac:dyDescent="0.2">
      <c r="A1891" s="11">
        <f t="shared" si="174"/>
        <v>18.900000000000155</v>
      </c>
      <c r="B1891" s="7">
        <f>COUNTIF(Power!$A$4:$A$34,"&lt;="&amp;A1891)</f>
        <v>19</v>
      </c>
      <c r="C1891" s="7">
        <f t="shared" si="175"/>
        <v>20</v>
      </c>
      <c r="D1891" s="8">
        <f>INDEX(Power!$A$4:$A$34,B1891)</f>
        <v>18</v>
      </c>
      <c r="E1891" s="8">
        <f>INDEX(Power!$A$4:$A$34,C1891)</f>
        <v>19</v>
      </c>
      <c r="G1891" s="8">
        <f>INDEX(Power!$B$4:$B$34,B1891)</f>
        <v>2000</v>
      </c>
      <c r="H1891" s="8">
        <f>INDEX(Power!$B$4:$B$34,C1891)</f>
        <v>2000</v>
      </c>
      <c r="J1891" s="14">
        <f t="shared" si="176"/>
        <v>1890</v>
      </c>
      <c r="K1891" s="15">
        <f t="shared" si="177"/>
        <v>18.900000000000155</v>
      </c>
      <c r="L1891" s="14">
        <f>IF(K1891&lt;Power!$B$1,G1891+(A1891-D1891)*(H1891-G1891)/(E1891-D1891),0)</f>
        <v>2000</v>
      </c>
      <c r="Q1891" s="28">
        <f t="shared" si="178"/>
        <v>-1.5631940186722204E-13</v>
      </c>
      <c r="R1891" s="8">
        <f t="shared" si="179"/>
        <v>0</v>
      </c>
    </row>
    <row r="1892" spans="1:18" x14ac:dyDescent="0.2">
      <c r="A1892" s="11">
        <f t="shared" si="174"/>
        <v>18.910000000000156</v>
      </c>
      <c r="B1892" s="7">
        <f>COUNTIF(Power!$A$4:$A$34,"&lt;="&amp;A1892)</f>
        <v>19</v>
      </c>
      <c r="C1892" s="7">
        <f t="shared" si="175"/>
        <v>20</v>
      </c>
      <c r="D1892" s="8">
        <f>INDEX(Power!$A$4:$A$34,B1892)</f>
        <v>18</v>
      </c>
      <c r="E1892" s="8">
        <f>INDEX(Power!$A$4:$A$34,C1892)</f>
        <v>19</v>
      </c>
      <c r="G1892" s="8">
        <f>INDEX(Power!$B$4:$B$34,B1892)</f>
        <v>2000</v>
      </c>
      <c r="H1892" s="8">
        <f>INDEX(Power!$B$4:$B$34,C1892)</f>
        <v>2000</v>
      </c>
      <c r="J1892" s="14">
        <f t="shared" si="176"/>
        <v>1891</v>
      </c>
      <c r="K1892" s="15">
        <f t="shared" si="177"/>
        <v>18.910000000000156</v>
      </c>
      <c r="L1892" s="14">
        <f>IF(K1892&lt;Power!$B$1,G1892+(A1892-D1892)*(H1892-G1892)/(E1892-D1892),0)</f>
        <v>2000</v>
      </c>
      <c r="Q1892" s="28">
        <f t="shared" si="178"/>
        <v>-1.5631940186722204E-13</v>
      </c>
      <c r="R1892" s="8">
        <f t="shared" si="179"/>
        <v>0</v>
      </c>
    </row>
    <row r="1893" spans="1:18" x14ac:dyDescent="0.2">
      <c r="A1893" s="11">
        <f t="shared" si="174"/>
        <v>18.920000000000158</v>
      </c>
      <c r="B1893" s="7">
        <f>COUNTIF(Power!$A$4:$A$34,"&lt;="&amp;A1893)</f>
        <v>19</v>
      </c>
      <c r="C1893" s="7">
        <f t="shared" si="175"/>
        <v>20</v>
      </c>
      <c r="D1893" s="8">
        <f>INDEX(Power!$A$4:$A$34,B1893)</f>
        <v>18</v>
      </c>
      <c r="E1893" s="8">
        <f>INDEX(Power!$A$4:$A$34,C1893)</f>
        <v>19</v>
      </c>
      <c r="G1893" s="8">
        <f>INDEX(Power!$B$4:$B$34,B1893)</f>
        <v>2000</v>
      </c>
      <c r="H1893" s="8">
        <f>INDEX(Power!$B$4:$B$34,C1893)</f>
        <v>2000</v>
      </c>
      <c r="J1893" s="14">
        <f t="shared" si="176"/>
        <v>1892</v>
      </c>
      <c r="K1893" s="15">
        <f t="shared" si="177"/>
        <v>18.920000000000158</v>
      </c>
      <c r="L1893" s="14">
        <f>IF(K1893&lt;Power!$B$1,G1893+(A1893-D1893)*(H1893-G1893)/(E1893-D1893),0)</f>
        <v>2000</v>
      </c>
      <c r="Q1893" s="28">
        <f t="shared" si="178"/>
        <v>-1.5631940186722204E-13</v>
      </c>
      <c r="R1893" s="8">
        <f t="shared" si="179"/>
        <v>0</v>
      </c>
    </row>
    <row r="1894" spans="1:18" x14ac:dyDescent="0.2">
      <c r="A1894" s="11">
        <f t="shared" si="174"/>
        <v>18.93000000000016</v>
      </c>
      <c r="B1894" s="7">
        <f>COUNTIF(Power!$A$4:$A$34,"&lt;="&amp;A1894)</f>
        <v>19</v>
      </c>
      <c r="C1894" s="7">
        <f t="shared" si="175"/>
        <v>20</v>
      </c>
      <c r="D1894" s="8">
        <f>INDEX(Power!$A$4:$A$34,B1894)</f>
        <v>18</v>
      </c>
      <c r="E1894" s="8">
        <f>INDEX(Power!$A$4:$A$34,C1894)</f>
        <v>19</v>
      </c>
      <c r="G1894" s="8">
        <f>INDEX(Power!$B$4:$B$34,B1894)</f>
        <v>2000</v>
      </c>
      <c r="H1894" s="8">
        <f>INDEX(Power!$B$4:$B$34,C1894)</f>
        <v>2000</v>
      </c>
      <c r="J1894" s="14">
        <f t="shared" si="176"/>
        <v>1893</v>
      </c>
      <c r="K1894" s="15">
        <f t="shared" si="177"/>
        <v>18.93000000000016</v>
      </c>
      <c r="L1894" s="14">
        <f>IF(K1894&lt;Power!$B$1,G1894+(A1894-D1894)*(H1894-G1894)/(E1894-D1894),0)</f>
        <v>2000</v>
      </c>
      <c r="Q1894" s="28">
        <f t="shared" si="178"/>
        <v>-1.5987211554602254E-13</v>
      </c>
      <c r="R1894" s="8">
        <f t="shared" si="179"/>
        <v>0</v>
      </c>
    </row>
    <row r="1895" spans="1:18" x14ac:dyDescent="0.2">
      <c r="A1895" s="11">
        <f t="shared" si="174"/>
        <v>18.940000000000161</v>
      </c>
      <c r="B1895" s="7">
        <f>COUNTIF(Power!$A$4:$A$34,"&lt;="&amp;A1895)</f>
        <v>19</v>
      </c>
      <c r="C1895" s="7">
        <f t="shared" si="175"/>
        <v>20</v>
      </c>
      <c r="D1895" s="8">
        <f>INDEX(Power!$A$4:$A$34,B1895)</f>
        <v>18</v>
      </c>
      <c r="E1895" s="8">
        <f>INDEX(Power!$A$4:$A$34,C1895)</f>
        <v>19</v>
      </c>
      <c r="G1895" s="8">
        <f>INDEX(Power!$B$4:$B$34,B1895)</f>
        <v>2000</v>
      </c>
      <c r="H1895" s="8">
        <f>INDEX(Power!$B$4:$B$34,C1895)</f>
        <v>2000</v>
      </c>
      <c r="J1895" s="14">
        <f t="shared" si="176"/>
        <v>1894</v>
      </c>
      <c r="K1895" s="15">
        <f t="shared" si="177"/>
        <v>18.940000000000161</v>
      </c>
      <c r="L1895" s="14">
        <f>IF(K1895&lt;Power!$B$1,G1895+(A1895-D1895)*(H1895-G1895)/(E1895-D1895),0)</f>
        <v>2000</v>
      </c>
      <c r="Q1895" s="28">
        <f t="shared" si="178"/>
        <v>-1.5987211554602254E-13</v>
      </c>
      <c r="R1895" s="8">
        <f t="shared" si="179"/>
        <v>0</v>
      </c>
    </row>
    <row r="1896" spans="1:18" x14ac:dyDescent="0.2">
      <c r="A1896" s="11">
        <f t="shared" si="174"/>
        <v>18.950000000000163</v>
      </c>
      <c r="B1896" s="7">
        <f>COUNTIF(Power!$A$4:$A$34,"&lt;="&amp;A1896)</f>
        <v>19</v>
      </c>
      <c r="C1896" s="7">
        <f t="shared" si="175"/>
        <v>20</v>
      </c>
      <c r="D1896" s="8">
        <f>INDEX(Power!$A$4:$A$34,B1896)</f>
        <v>18</v>
      </c>
      <c r="E1896" s="8">
        <f>INDEX(Power!$A$4:$A$34,C1896)</f>
        <v>19</v>
      </c>
      <c r="G1896" s="8">
        <f>INDEX(Power!$B$4:$B$34,B1896)</f>
        <v>2000</v>
      </c>
      <c r="H1896" s="8">
        <f>INDEX(Power!$B$4:$B$34,C1896)</f>
        <v>2000</v>
      </c>
      <c r="J1896" s="14">
        <f t="shared" si="176"/>
        <v>1895</v>
      </c>
      <c r="K1896" s="15">
        <f t="shared" si="177"/>
        <v>18.950000000000163</v>
      </c>
      <c r="L1896" s="14">
        <f>IF(K1896&lt;Power!$B$1,G1896+(A1896-D1896)*(H1896-G1896)/(E1896-D1896),0)</f>
        <v>2000</v>
      </c>
      <c r="Q1896" s="28">
        <f t="shared" si="178"/>
        <v>-1.6342482922482304E-13</v>
      </c>
      <c r="R1896" s="8">
        <f t="shared" si="179"/>
        <v>0</v>
      </c>
    </row>
    <row r="1897" spans="1:18" x14ac:dyDescent="0.2">
      <c r="A1897" s="11">
        <f t="shared" si="174"/>
        <v>18.960000000000164</v>
      </c>
      <c r="B1897" s="7">
        <f>COUNTIF(Power!$A$4:$A$34,"&lt;="&amp;A1897)</f>
        <v>19</v>
      </c>
      <c r="C1897" s="7">
        <f t="shared" si="175"/>
        <v>20</v>
      </c>
      <c r="D1897" s="8">
        <f>INDEX(Power!$A$4:$A$34,B1897)</f>
        <v>18</v>
      </c>
      <c r="E1897" s="8">
        <f>INDEX(Power!$A$4:$A$34,C1897)</f>
        <v>19</v>
      </c>
      <c r="G1897" s="8">
        <f>INDEX(Power!$B$4:$B$34,B1897)</f>
        <v>2000</v>
      </c>
      <c r="H1897" s="8">
        <f>INDEX(Power!$B$4:$B$34,C1897)</f>
        <v>2000</v>
      </c>
      <c r="J1897" s="14">
        <f t="shared" si="176"/>
        <v>1896</v>
      </c>
      <c r="K1897" s="15">
        <f t="shared" si="177"/>
        <v>18.960000000000164</v>
      </c>
      <c r="L1897" s="14">
        <f>IF(K1897&lt;Power!$B$1,G1897+(A1897-D1897)*(H1897-G1897)/(E1897-D1897),0)</f>
        <v>2000</v>
      </c>
      <c r="Q1897" s="28">
        <f t="shared" si="178"/>
        <v>-1.6342482922482304E-13</v>
      </c>
      <c r="R1897" s="8">
        <f t="shared" si="179"/>
        <v>0</v>
      </c>
    </row>
    <row r="1898" spans="1:18" x14ac:dyDescent="0.2">
      <c r="A1898" s="11">
        <f t="shared" si="174"/>
        <v>18.970000000000166</v>
      </c>
      <c r="B1898" s="7">
        <f>COUNTIF(Power!$A$4:$A$34,"&lt;="&amp;A1898)</f>
        <v>19</v>
      </c>
      <c r="C1898" s="7">
        <f t="shared" si="175"/>
        <v>20</v>
      </c>
      <c r="D1898" s="8">
        <f>INDEX(Power!$A$4:$A$34,B1898)</f>
        <v>18</v>
      </c>
      <c r="E1898" s="8">
        <f>INDEX(Power!$A$4:$A$34,C1898)</f>
        <v>19</v>
      </c>
      <c r="G1898" s="8">
        <f>INDEX(Power!$B$4:$B$34,B1898)</f>
        <v>2000</v>
      </c>
      <c r="H1898" s="8">
        <f>INDEX(Power!$B$4:$B$34,C1898)</f>
        <v>2000</v>
      </c>
      <c r="J1898" s="14">
        <f t="shared" si="176"/>
        <v>1897</v>
      </c>
      <c r="K1898" s="15">
        <f t="shared" si="177"/>
        <v>18.970000000000166</v>
      </c>
      <c r="L1898" s="14">
        <f>IF(K1898&lt;Power!$B$1,G1898+(A1898-D1898)*(H1898-G1898)/(E1898-D1898),0)</f>
        <v>2000</v>
      </c>
      <c r="Q1898" s="28">
        <f t="shared" si="178"/>
        <v>-1.6697754290362354E-13</v>
      </c>
      <c r="R1898" s="8">
        <f t="shared" si="179"/>
        <v>0</v>
      </c>
    </row>
    <row r="1899" spans="1:18" x14ac:dyDescent="0.2">
      <c r="A1899" s="11">
        <f t="shared" si="174"/>
        <v>18.980000000000167</v>
      </c>
      <c r="B1899" s="7">
        <f>COUNTIF(Power!$A$4:$A$34,"&lt;="&amp;A1899)</f>
        <v>19</v>
      </c>
      <c r="C1899" s="7">
        <f t="shared" si="175"/>
        <v>20</v>
      </c>
      <c r="D1899" s="8">
        <f>INDEX(Power!$A$4:$A$34,B1899)</f>
        <v>18</v>
      </c>
      <c r="E1899" s="8">
        <f>INDEX(Power!$A$4:$A$34,C1899)</f>
        <v>19</v>
      </c>
      <c r="G1899" s="8">
        <f>INDEX(Power!$B$4:$B$34,B1899)</f>
        <v>2000</v>
      </c>
      <c r="H1899" s="8">
        <f>INDEX(Power!$B$4:$B$34,C1899)</f>
        <v>2000</v>
      </c>
      <c r="J1899" s="14">
        <f t="shared" si="176"/>
        <v>1898</v>
      </c>
      <c r="K1899" s="15">
        <f t="shared" si="177"/>
        <v>18.980000000000167</v>
      </c>
      <c r="L1899" s="14">
        <f>IF(K1899&lt;Power!$B$1,G1899+(A1899-D1899)*(H1899-G1899)/(E1899-D1899),0)</f>
        <v>2000</v>
      </c>
      <c r="Q1899" s="28">
        <f t="shared" si="178"/>
        <v>-1.6697754290362354E-13</v>
      </c>
      <c r="R1899" s="8">
        <f t="shared" si="179"/>
        <v>0</v>
      </c>
    </row>
    <row r="1900" spans="1:18" x14ac:dyDescent="0.2">
      <c r="A1900" s="11">
        <f t="shared" si="174"/>
        <v>18.990000000000169</v>
      </c>
      <c r="B1900" s="7">
        <f>COUNTIF(Power!$A$4:$A$34,"&lt;="&amp;A1900)</f>
        <v>19</v>
      </c>
      <c r="C1900" s="7">
        <f t="shared" si="175"/>
        <v>20</v>
      </c>
      <c r="D1900" s="8">
        <f>INDEX(Power!$A$4:$A$34,B1900)</f>
        <v>18</v>
      </c>
      <c r="E1900" s="8">
        <f>INDEX(Power!$A$4:$A$34,C1900)</f>
        <v>19</v>
      </c>
      <c r="G1900" s="8">
        <f>INDEX(Power!$B$4:$B$34,B1900)</f>
        <v>2000</v>
      </c>
      <c r="H1900" s="8">
        <f>INDEX(Power!$B$4:$B$34,C1900)</f>
        <v>2000</v>
      </c>
      <c r="J1900" s="14">
        <f t="shared" si="176"/>
        <v>1899</v>
      </c>
      <c r="K1900" s="15">
        <f t="shared" si="177"/>
        <v>18.990000000000169</v>
      </c>
      <c r="L1900" s="14">
        <f>IF(K1900&lt;Power!$B$1,G1900+(A1900-D1900)*(H1900-G1900)/(E1900-D1900),0)</f>
        <v>2000</v>
      </c>
      <c r="Q1900" s="28">
        <f t="shared" si="178"/>
        <v>-1.7053025658242404E-13</v>
      </c>
      <c r="R1900" s="8">
        <f t="shared" si="179"/>
        <v>0</v>
      </c>
    </row>
    <row r="1901" spans="1:18" x14ac:dyDescent="0.2">
      <c r="A1901" s="11">
        <f t="shared" si="174"/>
        <v>19.000000000000171</v>
      </c>
      <c r="B1901" s="7">
        <f>COUNTIF(Power!$A$4:$A$34,"&lt;="&amp;A1901)</f>
        <v>20</v>
      </c>
      <c r="C1901" s="7">
        <f t="shared" si="175"/>
        <v>21</v>
      </c>
      <c r="D1901" s="8">
        <f>INDEX(Power!$A$4:$A$34,B1901)</f>
        <v>19</v>
      </c>
      <c r="E1901" s="8">
        <f>INDEX(Power!$A$4:$A$34,C1901)</f>
        <v>20</v>
      </c>
      <c r="G1901" s="8">
        <f>INDEX(Power!$B$4:$B$34,B1901)</f>
        <v>2000</v>
      </c>
      <c r="H1901" s="8">
        <f>INDEX(Power!$B$4:$B$34,C1901)</f>
        <v>2000</v>
      </c>
      <c r="J1901" s="14">
        <f t="shared" si="176"/>
        <v>1900</v>
      </c>
      <c r="K1901" s="15">
        <f t="shared" si="177"/>
        <v>19.000000000000171</v>
      </c>
      <c r="L1901" s="14">
        <f>IF(K1901&lt;Power!$B$1,G1901+(A1901-D1901)*(H1901-G1901)/(E1901-D1901),0)</f>
        <v>2000</v>
      </c>
      <c r="Q1901" s="28">
        <f t="shared" si="178"/>
        <v>-1.7053025658242404E-13</v>
      </c>
      <c r="R1901" s="8">
        <f t="shared" si="179"/>
        <v>0</v>
      </c>
    </row>
    <row r="1902" spans="1:18" x14ac:dyDescent="0.2">
      <c r="A1902" s="11">
        <f t="shared" si="174"/>
        <v>19.010000000000172</v>
      </c>
      <c r="B1902" s="7">
        <f>COUNTIF(Power!$A$4:$A$34,"&lt;="&amp;A1902)</f>
        <v>20</v>
      </c>
      <c r="C1902" s="7">
        <f t="shared" si="175"/>
        <v>21</v>
      </c>
      <c r="D1902" s="8">
        <f>INDEX(Power!$A$4:$A$34,B1902)</f>
        <v>19</v>
      </c>
      <c r="E1902" s="8">
        <f>INDEX(Power!$A$4:$A$34,C1902)</f>
        <v>20</v>
      </c>
      <c r="G1902" s="8">
        <f>INDEX(Power!$B$4:$B$34,B1902)</f>
        <v>2000</v>
      </c>
      <c r="H1902" s="8">
        <f>INDEX(Power!$B$4:$B$34,C1902)</f>
        <v>2000</v>
      </c>
      <c r="J1902" s="14">
        <f t="shared" si="176"/>
        <v>1901</v>
      </c>
      <c r="K1902" s="15">
        <f t="shared" si="177"/>
        <v>19.010000000000172</v>
      </c>
      <c r="L1902" s="14">
        <f>IF(K1902&lt;Power!$B$1,G1902+(A1902-D1902)*(H1902-G1902)/(E1902-D1902),0)</f>
        <v>2000</v>
      </c>
      <c r="Q1902" s="28">
        <f t="shared" si="178"/>
        <v>-1.7053025658242404E-13</v>
      </c>
      <c r="R1902" s="8">
        <f t="shared" si="179"/>
        <v>0</v>
      </c>
    </row>
    <row r="1903" spans="1:18" x14ac:dyDescent="0.2">
      <c r="A1903" s="11">
        <f t="shared" si="174"/>
        <v>19.020000000000174</v>
      </c>
      <c r="B1903" s="7">
        <f>COUNTIF(Power!$A$4:$A$34,"&lt;="&amp;A1903)</f>
        <v>20</v>
      </c>
      <c r="C1903" s="7">
        <f t="shared" si="175"/>
        <v>21</v>
      </c>
      <c r="D1903" s="8">
        <f>INDEX(Power!$A$4:$A$34,B1903)</f>
        <v>19</v>
      </c>
      <c r="E1903" s="8">
        <f>INDEX(Power!$A$4:$A$34,C1903)</f>
        <v>20</v>
      </c>
      <c r="G1903" s="8">
        <f>INDEX(Power!$B$4:$B$34,B1903)</f>
        <v>2000</v>
      </c>
      <c r="H1903" s="8">
        <f>INDEX(Power!$B$4:$B$34,C1903)</f>
        <v>2000</v>
      </c>
      <c r="J1903" s="14">
        <f t="shared" si="176"/>
        <v>1902</v>
      </c>
      <c r="K1903" s="15">
        <f t="shared" si="177"/>
        <v>19.020000000000174</v>
      </c>
      <c r="L1903" s="14">
        <f>IF(K1903&lt;Power!$B$1,G1903+(A1903-D1903)*(H1903-G1903)/(E1903-D1903),0)</f>
        <v>2000</v>
      </c>
      <c r="Q1903" s="28">
        <f t="shared" si="178"/>
        <v>-1.7408297026122455E-13</v>
      </c>
      <c r="R1903" s="8">
        <f t="shared" si="179"/>
        <v>0</v>
      </c>
    </row>
    <row r="1904" spans="1:18" x14ac:dyDescent="0.2">
      <c r="A1904" s="11">
        <f t="shared" si="174"/>
        <v>19.030000000000175</v>
      </c>
      <c r="B1904" s="7">
        <f>COUNTIF(Power!$A$4:$A$34,"&lt;="&amp;A1904)</f>
        <v>20</v>
      </c>
      <c r="C1904" s="7">
        <f t="shared" si="175"/>
        <v>21</v>
      </c>
      <c r="D1904" s="8">
        <f>INDEX(Power!$A$4:$A$34,B1904)</f>
        <v>19</v>
      </c>
      <c r="E1904" s="8">
        <f>INDEX(Power!$A$4:$A$34,C1904)</f>
        <v>20</v>
      </c>
      <c r="G1904" s="8">
        <f>INDEX(Power!$B$4:$B$34,B1904)</f>
        <v>2000</v>
      </c>
      <c r="H1904" s="8">
        <f>INDEX(Power!$B$4:$B$34,C1904)</f>
        <v>2000</v>
      </c>
      <c r="J1904" s="14">
        <f t="shared" si="176"/>
        <v>1903</v>
      </c>
      <c r="K1904" s="15">
        <f t="shared" si="177"/>
        <v>19.030000000000175</v>
      </c>
      <c r="L1904" s="14">
        <f>IF(K1904&lt;Power!$B$1,G1904+(A1904-D1904)*(H1904-G1904)/(E1904-D1904),0)</f>
        <v>2000</v>
      </c>
      <c r="Q1904" s="28">
        <f t="shared" si="178"/>
        <v>-1.7408297026122455E-13</v>
      </c>
      <c r="R1904" s="8">
        <f t="shared" si="179"/>
        <v>0</v>
      </c>
    </row>
    <row r="1905" spans="1:18" x14ac:dyDescent="0.2">
      <c r="A1905" s="11">
        <f t="shared" si="174"/>
        <v>19.040000000000177</v>
      </c>
      <c r="B1905" s="7">
        <f>COUNTIF(Power!$A$4:$A$34,"&lt;="&amp;A1905)</f>
        <v>20</v>
      </c>
      <c r="C1905" s="7">
        <f t="shared" si="175"/>
        <v>21</v>
      </c>
      <c r="D1905" s="8">
        <f>INDEX(Power!$A$4:$A$34,B1905)</f>
        <v>19</v>
      </c>
      <c r="E1905" s="8">
        <f>INDEX(Power!$A$4:$A$34,C1905)</f>
        <v>20</v>
      </c>
      <c r="G1905" s="8">
        <f>INDEX(Power!$B$4:$B$34,B1905)</f>
        <v>2000</v>
      </c>
      <c r="H1905" s="8">
        <f>INDEX(Power!$B$4:$B$34,C1905)</f>
        <v>2000</v>
      </c>
      <c r="J1905" s="14">
        <f t="shared" si="176"/>
        <v>1904</v>
      </c>
      <c r="K1905" s="15">
        <f t="shared" si="177"/>
        <v>19.040000000000177</v>
      </c>
      <c r="L1905" s="14">
        <f>IF(K1905&lt;Power!$B$1,G1905+(A1905-D1905)*(H1905-G1905)/(E1905-D1905),0)</f>
        <v>2000</v>
      </c>
      <c r="Q1905" s="28">
        <f t="shared" si="178"/>
        <v>-1.7763568394002505E-13</v>
      </c>
      <c r="R1905" s="8">
        <f t="shared" si="179"/>
        <v>0</v>
      </c>
    </row>
    <row r="1906" spans="1:18" x14ac:dyDescent="0.2">
      <c r="A1906" s="11">
        <f t="shared" si="174"/>
        <v>19.050000000000178</v>
      </c>
      <c r="B1906" s="7">
        <f>COUNTIF(Power!$A$4:$A$34,"&lt;="&amp;A1906)</f>
        <v>20</v>
      </c>
      <c r="C1906" s="7">
        <f t="shared" si="175"/>
        <v>21</v>
      </c>
      <c r="D1906" s="8">
        <f>INDEX(Power!$A$4:$A$34,B1906)</f>
        <v>19</v>
      </c>
      <c r="E1906" s="8">
        <f>INDEX(Power!$A$4:$A$34,C1906)</f>
        <v>20</v>
      </c>
      <c r="G1906" s="8">
        <f>INDEX(Power!$B$4:$B$34,B1906)</f>
        <v>2000</v>
      </c>
      <c r="H1906" s="8">
        <f>INDEX(Power!$B$4:$B$34,C1906)</f>
        <v>2000</v>
      </c>
      <c r="J1906" s="14">
        <f t="shared" si="176"/>
        <v>1905</v>
      </c>
      <c r="K1906" s="15">
        <f t="shared" si="177"/>
        <v>19.050000000000178</v>
      </c>
      <c r="L1906" s="14">
        <f>IF(K1906&lt;Power!$B$1,G1906+(A1906-D1906)*(H1906-G1906)/(E1906-D1906),0)</f>
        <v>2000</v>
      </c>
      <c r="Q1906" s="28">
        <f t="shared" si="178"/>
        <v>-1.7763568394002505E-13</v>
      </c>
      <c r="R1906" s="8">
        <f t="shared" si="179"/>
        <v>0</v>
      </c>
    </row>
    <row r="1907" spans="1:18" x14ac:dyDescent="0.2">
      <c r="A1907" s="11">
        <f t="shared" si="174"/>
        <v>19.06000000000018</v>
      </c>
      <c r="B1907" s="7">
        <f>COUNTIF(Power!$A$4:$A$34,"&lt;="&amp;A1907)</f>
        <v>20</v>
      </c>
      <c r="C1907" s="7">
        <f t="shared" si="175"/>
        <v>21</v>
      </c>
      <c r="D1907" s="8">
        <f>INDEX(Power!$A$4:$A$34,B1907)</f>
        <v>19</v>
      </c>
      <c r="E1907" s="8">
        <f>INDEX(Power!$A$4:$A$34,C1907)</f>
        <v>20</v>
      </c>
      <c r="G1907" s="8">
        <f>INDEX(Power!$B$4:$B$34,B1907)</f>
        <v>2000</v>
      </c>
      <c r="H1907" s="8">
        <f>INDEX(Power!$B$4:$B$34,C1907)</f>
        <v>2000</v>
      </c>
      <c r="J1907" s="14">
        <f t="shared" si="176"/>
        <v>1906</v>
      </c>
      <c r="K1907" s="15">
        <f t="shared" si="177"/>
        <v>19.06000000000018</v>
      </c>
      <c r="L1907" s="14">
        <f>IF(K1907&lt;Power!$B$1,G1907+(A1907-D1907)*(H1907-G1907)/(E1907-D1907),0)</f>
        <v>2000</v>
      </c>
      <c r="Q1907" s="28">
        <f t="shared" si="178"/>
        <v>-1.8118839761882555E-13</v>
      </c>
      <c r="R1907" s="8">
        <f t="shared" si="179"/>
        <v>0</v>
      </c>
    </row>
    <row r="1908" spans="1:18" x14ac:dyDescent="0.2">
      <c r="A1908" s="11">
        <f t="shared" si="174"/>
        <v>19.070000000000181</v>
      </c>
      <c r="B1908" s="7">
        <f>COUNTIF(Power!$A$4:$A$34,"&lt;="&amp;A1908)</f>
        <v>20</v>
      </c>
      <c r="C1908" s="7">
        <f t="shared" si="175"/>
        <v>21</v>
      </c>
      <c r="D1908" s="8">
        <f>INDEX(Power!$A$4:$A$34,B1908)</f>
        <v>19</v>
      </c>
      <c r="E1908" s="8">
        <f>INDEX(Power!$A$4:$A$34,C1908)</f>
        <v>20</v>
      </c>
      <c r="G1908" s="8">
        <f>INDEX(Power!$B$4:$B$34,B1908)</f>
        <v>2000</v>
      </c>
      <c r="H1908" s="8">
        <f>INDEX(Power!$B$4:$B$34,C1908)</f>
        <v>2000</v>
      </c>
      <c r="J1908" s="14">
        <f t="shared" si="176"/>
        <v>1907</v>
      </c>
      <c r="K1908" s="15">
        <f t="shared" si="177"/>
        <v>19.070000000000181</v>
      </c>
      <c r="L1908" s="14">
        <f>IF(K1908&lt;Power!$B$1,G1908+(A1908-D1908)*(H1908-G1908)/(E1908-D1908),0)</f>
        <v>2000</v>
      </c>
      <c r="Q1908" s="28">
        <f t="shared" si="178"/>
        <v>-1.8118839761882555E-13</v>
      </c>
      <c r="R1908" s="8">
        <f t="shared" si="179"/>
        <v>0</v>
      </c>
    </row>
    <row r="1909" spans="1:18" x14ac:dyDescent="0.2">
      <c r="A1909" s="11">
        <f t="shared" si="174"/>
        <v>19.080000000000183</v>
      </c>
      <c r="B1909" s="7">
        <f>COUNTIF(Power!$A$4:$A$34,"&lt;="&amp;A1909)</f>
        <v>20</v>
      </c>
      <c r="C1909" s="7">
        <f t="shared" si="175"/>
        <v>21</v>
      </c>
      <c r="D1909" s="8">
        <f>INDEX(Power!$A$4:$A$34,B1909)</f>
        <v>19</v>
      </c>
      <c r="E1909" s="8">
        <f>INDEX(Power!$A$4:$A$34,C1909)</f>
        <v>20</v>
      </c>
      <c r="G1909" s="8">
        <f>INDEX(Power!$B$4:$B$34,B1909)</f>
        <v>2000</v>
      </c>
      <c r="H1909" s="8">
        <f>INDEX(Power!$B$4:$B$34,C1909)</f>
        <v>2000</v>
      </c>
      <c r="J1909" s="14">
        <f t="shared" si="176"/>
        <v>1908</v>
      </c>
      <c r="K1909" s="15">
        <f t="shared" si="177"/>
        <v>19.080000000000183</v>
      </c>
      <c r="L1909" s="14">
        <f>IF(K1909&lt;Power!$B$1,G1909+(A1909-D1909)*(H1909-G1909)/(E1909-D1909),0)</f>
        <v>2000</v>
      </c>
      <c r="Q1909" s="28">
        <f t="shared" si="178"/>
        <v>-1.8474111129762605E-13</v>
      </c>
      <c r="R1909" s="8">
        <f t="shared" si="179"/>
        <v>0</v>
      </c>
    </row>
    <row r="1910" spans="1:18" x14ac:dyDescent="0.2">
      <c r="A1910" s="11">
        <f t="shared" si="174"/>
        <v>19.090000000000185</v>
      </c>
      <c r="B1910" s="7">
        <f>COUNTIF(Power!$A$4:$A$34,"&lt;="&amp;A1910)</f>
        <v>20</v>
      </c>
      <c r="C1910" s="7">
        <f t="shared" si="175"/>
        <v>21</v>
      </c>
      <c r="D1910" s="8">
        <f>INDEX(Power!$A$4:$A$34,B1910)</f>
        <v>19</v>
      </c>
      <c r="E1910" s="8">
        <f>INDEX(Power!$A$4:$A$34,C1910)</f>
        <v>20</v>
      </c>
      <c r="G1910" s="8">
        <f>INDEX(Power!$B$4:$B$34,B1910)</f>
        <v>2000</v>
      </c>
      <c r="H1910" s="8">
        <f>INDEX(Power!$B$4:$B$34,C1910)</f>
        <v>2000</v>
      </c>
      <c r="J1910" s="14">
        <f t="shared" si="176"/>
        <v>1909</v>
      </c>
      <c r="K1910" s="15">
        <f t="shared" si="177"/>
        <v>19.090000000000185</v>
      </c>
      <c r="L1910" s="14">
        <f>IF(K1910&lt;Power!$B$1,G1910+(A1910-D1910)*(H1910-G1910)/(E1910-D1910),0)</f>
        <v>2000</v>
      </c>
      <c r="Q1910" s="28">
        <f t="shared" si="178"/>
        <v>-1.8474111129762605E-13</v>
      </c>
      <c r="R1910" s="8">
        <f t="shared" si="179"/>
        <v>0</v>
      </c>
    </row>
    <row r="1911" spans="1:18" x14ac:dyDescent="0.2">
      <c r="A1911" s="11">
        <f t="shared" si="174"/>
        <v>19.100000000000186</v>
      </c>
      <c r="B1911" s="7">
        <f>COUNTIF(Power!$A$4:$A$34,"&lt;="&amp;A1911)</f>
        <v>20</v>
      </c>
      <c r="C1911" s="7">
        <f t="shared" si="175"/>
        <v>21</v>
      </c>
      <c r="D1911" s="8">
        <f>INDEX(Power!$A$4:$A$34,B1911)</f>
        <v>19</v>
      </c>
      <c r="E1911" s="8">
        <f>INDEX(Power!$A$4:$A$34,C1911)</f>
        <v>20</v>
      </c>
      <c r="G1911" s="8">
        <f>INDEX(Power!$B$4:$B$34,B1911)</f>
        <v>2000</v>
      </c>
      <c r="H1911" s="8">
        <f>INDEX(Power!$B$4:$B$34,C1911)</f>
        <v>2000</v>
      </c>
      <c r="J1911" s="14">
        <f t="shared" si="176"/>
        <v>1910</v>
      </c>
      <c r="K1911" s="15">
        <f t="shared" si="177"/>
        <v>19.100000000000186</v>
      </c>
      <c r="L1911" s="14">
        <f>IF(K1911&lt;Power!$B$1,G1911+(A1911-D1911)*(H1911-G1911)/(E1911-D1911),0)</f>
        <v>2000</v>
      </c>
      <c r="Q1911" s="28">
        <f t="shared" si="178"/>
        <v>-1.8474111129762605E-13</v>
      </c>
      <c r="R1911" s="8">
        <f t="shared" si="179"/>
        <v>0</v>
      </c>
    </row>
    <row r="1912" spans="1:18" x14ac:dyDescent="0.2">
      <c r="A1912" s="11">
        <f t="shared" si="174"/>
        <v>19.110000000000188</v>
      </c>
      <c r="B1912" s="7">
        <f>COUNTIF(Power!$A$4:$A$34,"&lt;="&amp;A1912)</f>
        <v>20</v>
      </c>
      <c r="C1912" s="7">
        <f t="shared" si="175"/>
        <v>21</v>
      </c>
      <c r="D1912" s="8">
        <f>INDEX(Power!$A$4:$A$34,B1912)</f>
        <v>19</v>
      </c>
      <c r="E1912" s="8">
        <f>INDEX(Power!$A$4:$A$34,C1912)</f>
        <v>20</v>
      </c>
      <c r="G1912" s="8">
        <f>INDEX(Power!$B$4:$B$34,B1912)</f>
        <v>2000</v>
      </c>
      <c r="H1912" s="8">
        <f>INDEX(Power!$B$4:$B$34,C1912)</f>
        <v>2000</v>
      </c>
      <c r="J1912" s="14">
        <f t="shared" si="176"/>
        <v>1911</v>
      </c>
      <c r="K1912" s="15">
        <f t="shared" si="177"/>
        <v>19.110000000000188</v>
      </c>
      <c r="L1912" s="14">
        <f>IF(K1912&lt;Power!$B$1,G1912+(A1912-D1912)*(H1912-G1912)/(E1912-D1912),0)</f>
        <v>2000</v>
      </c>
      <c r="Q1912" s="28">
        <f t="shared" si="178"/>
        <v>-1.8829382497642655E-13</v>
      </c>
      <c r="R1912" s="8">
        <f t="shared" si="179"/>
        <v>0</v>
      </c>
    </row>
    <row r="1913" spans="1:18" x14ac:dyDescent="0.2">
      <c r="A1913" s="11">
        <f t="shared" si="174"/>
        <v>19.120000000000189</v>
      </c>
      <c r="B1913" s="7">
        <f>COUNTIF(Power!$A$4:$A$34,"&lt;="&amp;A1913)</f>
        <v>20</v>
      </c>
      <c r="C1913" s="7">
        <f t="shared" si="175"/>
        <v>21</v>
      </c>
      <c r="D1913" s="8">
        <f>INDEX(Power!$A$4:$A$34,B1913)</f>
        <v>19</v>
      </c>
      <c r="E1913" s="8">
        <f>INDEX(Power!$A$4:$A$34,C1913)</f>
        <v>20</v>
      </c>
      <c r="G1913" s="8">
        <f>INDEX(Power!$B$4:$B$34,B1913)</f>
        <v>2000</v>
      </c>
      <c r="H1913" s="8">
        <f>INDEX(Power!$B$4:$B$34,C1913)</f>
        <v>2000</v>
      </c>
      <c r="J1913" s="14">
        <f t="shared" si="176"/>
        <v>1912</v>
      </c>
      <c r="K1913" s="15">
        <f t="shared" si="177"/>
        <v>19.120000000000189</v>
      </c>
      <c r="L1913" s="14">
        <f>IF(K1913&lt;Power!$B$1,G1913+(A1913-D1913)*(H1913-G1913)/(E1913-D1913),0)</f>
        <v>2000</v>
      </c>
      <c r="Q1913" s="28">
        <f t="shared" si="178"/>
        <v>-1.8829382497642655E-13</v>
      </c>
      <c r="R1913" s="8">
        <f t="shared" si="179"/>
        <v>0</v>
      </c>
    </row>
    <row r="1914" spans="1:18" x14ac:dyDescent="0.2">
      <c r="A1914" s="11">
        <f t="shared" si="174"/>
        <v>19.130000000000191</v>
      </c>
      <c r="B1914" s="7">
        <f>COUNTIF(Power!$A$4:$A$34,"&lt;="&amp;A1914)</f>
        <v>20</v>
      </c>
      <c r="C1914" s="7">
        <f t="shared" si="175"/>
        <v>21</v>
      </c>
      <c r="D1914" s="8">
        <f>INDEX(Power!$A$4:$A$34,B1914)</f>
        <v>19</v>
      </c>
      <c r="E1914" s="8">
        <f>INDEX(Power!$A$4:$A$34,C1914)</f>
        <v>20</v>
      </c>
      <c r="G1914" s="8">
        <f>INDEX(Power!$B$4:$B$34,B1914)</f>
        <v>2000</v>
      </c>
      <c r="H1914" s="8">
        <f>INDEX(Power!$B$4:$B$34,C1914)</f>
        <v>2000</v>
      </c>
      <c r="J1914" s="14">
        <f t="shared" si="176"/>
        <v>1913</v>
      </c>
      <c r="K1914" s="15">
        <f t="shared" si="177"/>
        <v>19.130000000000191</v>
      </c>
      <c r="L1914" s="14">
        <f>IF(K1914&lt;Power!$B$1,G1914+(A1914-D1914)*(H1914-G1914)/(E1914-D1914),0)</f>
        <v>2000</v>
      </c>
      <c r="Q1914" s="28">
        <f t="shared" si="178"/>
        <v>-1.9184653865522705E-13</v>
      </c>
      <c r="R1914" s="8">
        <f t="shared" si="179"/>
        <v>0</v>
      </c>
    </row>
    <row r="1915" spans="1:18" x14ac:dyDescent="0.2">
      <c r="A1915" s="11">
        <f t="shared" si="174"/>
        <v>19.140000000000192</v>
      </c>
      <c r="B1915" s="7">
        <f>COUNTIF(Power!$A$4:$A$34,"&lt;="&amp;A1915)</f>
        <v>20</v>
      </c>
      <c r="C1915" s="7">
        <f t="shared" si="175"/>
        <v>21</v>
      </c>
      <c r="D1915" s="8">
        <f>INDEX(Power!$A$4:$A$34,B1915)</f>
        <v>19</v>
      </c>
      <c r="E1915" s="8">
        <f>INDEX(Power!$A$4:$A$34,C1915)</f>
        <v>20</v>
      </c>
      <c r="G1915" s="8">
        <f>INDEX(Power!$B$4:$B$34,B1915)</f>
        <v>2000</v>
      </c>
      <c r="H1915" s="8">
        <f>INDEX(Power!$B$4:$B$34,C1915)</f>
        <v>2000</v>
      </c>
      <c r="J1915" s="14">
        <f t="shared" si="176"/>
        <v>1914</v>
      </c>
      <c r="K1915" s="15">
        <f t="shared" si="177"/>
        <v>19.140000000000192</v>
      </c>
      <c r="L1915" s="14">
        <f>IF(K1915&lt;Power!$B$1,G1915+(A1915-D1915)*(H1915-G1915)/(E1915-D1915),0)</f>
        <v>2000</v>
      </c>
      <c r="Q1915" s="28">
        <f t="shared" si="178"/>
        <v>-1.9184653865522705E-13</v>
      </c>
      <c r="R1915" s="8">
        <f t="shared" si="179"/>
        <v>0</v>
      </c>
    </row>
    <row r="1916" spans="1:18" x14ac:dyDescent="0.2">
      <c r="A1916" s="11">
        <f t="shared" si="174"/>
        <v>19.150000000000194</v>
      </c>
      <c r="B1916" s="7">
        <f>COUNTIF(Power!$A$4:$A$34,"&lt;="&amp;A1916)</f>
        <v>20</v>
      </c>
      <c r="C1916" s="7">
        <f t="shared" si="175"/>
        <v>21</v>
      </c>
      <c r="D1916" s="8">
        <f>INDEX(Power!$A$4:$A$34,B1916)</f>
        <v>19</v>
      </c>
      <c r="E1916" s="8">
        <f>INDEX(Power!$A$4:$A$34,C1916)</f>
        <v>20</v>
      </c>
      <c r="G1916" s="8">
        <f>INDEX(Power!$B$4:$B$34,B1916)</f>
        <v>2000</v>
      </c>
      <c r="H1916" s="8">
        <f>INDEX(Power!$B$4:$B$34,C1916)</f>
        <v>2000</v>
      </c>
      <c r="J1916" s="14">
        <f t="shared" si="176"/>
        <v>1915</v>
      </c>
      <c r="K1916" s="15">
        <f t="shared" si="177"/>
        <v>19.150000000000194</v>
      </c>
      <c r="L1916" s="14">
        <f>IF(K1916&lt;Power!$B$1,G1916+(A1916-D1916)*(H1916-G1916)/(E1916-D1916),0)</f>
        <v>2000</v>
      </c>
      <c r="Q1916" s="28">
        <f t="shared" si="178"/>
        <v>-1.9539925233402755E-13</v>
      </c>
      <c r="R1916" s="8">
        <f t="shared" si="179"/>
        <v>0</v>
      </c>
    </row>
    <row r="1917" spans="1:18" x14ac:dyDescent="0.2">
      <c r="A1917" s="11">
        <f t="shared" si="174"/>
        <v>19.160000000000196</v>
      </c>
      <c r="B1917" s="7">
        <f>COUNTIF(Power!$A$4:$A$34,"&lt;="&amp;A1917)</f>
        <v>20</v>
      </c>
      <c r="C1917" s="7">
        <f t="shared" si="175"/>
        <v>21</v>
      </c>
      <c r="D1917" s="8">
        <f>INDEX(Power!$A$4:$A$34,B1917)</f>
        <v>19</v>
      </c>
      <c r="E1917" s="8">
        <f>INDEX(Power!$A$4:$A$34,C1917)</f>
        <v>20</v>
      </c>
      <c r="G1917" s="8">
        <f>INDEX(Power!$B$4:$B$34,B1917)</f>
        <v>2000</v>
      </c>
      <c r="H1917" s="8">
        <f>INDEX(Power!$B$4:$B$34,C1917)</f>
        <v>2000</v>
      </c>
      <c r="J1917" s="14">
        <f t="shared" si="176"/>
        <v>1916</v>
      </c>
      <c r="K1917" s="15">
        <f t="shared" si="177"/>
        <v>19.160000000000196</v>
      </c>
      <c r="L1917" s="14">
        <f>IF(K1917&lt;Power!$B$1,G1917+(A1917-D1917)*(H1917-G1917)/(E1917-D1917),0)</f>
        <v>2000</v>
      </c>
      <c r="Q1917" s="28">
        <f t="shared" si="178"/>
        <v>-1.9539925233402755E-13</v>
      </c>
      <c r="R1917" s="8">
        <f t="shared" si="179"/>
        <v>0</v>
      </c>
    </row>
    <row r="1918" spans="1:18" x14ac:dyDescent="0.2">
      <c r="A1918" s="11">
        <f t="shared" si="174"/>
        <v>19.170000000000197</v>
      </c>
      <c r="B1918" s="7">
        <f>COUNTIF(Power!$A$4:$A$34,"&lt;="&amp;A1918)</f>
        <v>20</v>
      </c>
      <c r="C1918" s="7">
        <f t="shared" si="175"/>
        <v>21</v>
      </c>
      <c r="D1918" s="8">
        <f>INDEX(Power!$A$4:$A$34,B1918)</f>
        <v>19</v>
      </c>
      <c r="E1918" s="8">
        <f>INDEX(Power!$A$4:$A$34,C1918)</f>
        <v>20</v>
      </c>
      <c r="G1918" s="8">
        <f>INDEX(Power!$B$4:$B$34,B1918)</f>
        <v>2000</v>
      </c>
      <c r="H1918" s="8">
        <f>INDEX(Power!$B$4:$B$34,C1918)</f>
        <v>2000</v>
      </c>
      <c r="J1918" s="14">
        <f t="shared" si="176"/>
        <v>1917</v>
      </c>
      <c r="K1918" s="15">
        <f t="shared" si="177"/>
        <v>19.170000000000197</v>
      </c>
      <c r="L1918" s="14">
        <f>IF(K1918&lt;Power!$B$1,G1918+(A1918-D1918)*(H1918-G1918)/(E1918-D1918),0)</f>
        <v>2000</v>
      </c>
      <c r="Q1918" s="28">
        <f t="shared" si="178"/>
        <v>-1.9539925233402755E-13</v>
      </c>
      <c r="R1918" s="8">
        <f t="shared" si="179"/>
        <v>0</v>
      </c>
    </row>
    <row r="1919" spans="1:18" x14ac:dyDescent="0.2">
      <c r="A1919" s="11">
        <f t="shared" si="174"/>
        <v>19.180000000000199</v>
      </c>
      <c r="B1919" s="7">
        <f>COUNTIF(Power!$A$4:$A$34,"&lt;="&amp;A1919)</f>
        <v>20</v>
      </c>
      <c r="C1919" s="7">
        <f t="shared" si="175"/>
        <v>21</v>
      </c>
      <c r="D1919" s="8">
        <f>INDEX(Power!$A$4:$A$34,B1919)</f>
        <v>19</v>
      </c>
      <c r="E1919" s="8">
        <f>INDEX(Power!$A$4:$A$34,C1919)</f>
        <v>20</v>
      </c>
      <c r="G1919" s="8">
        <f>INDEX(Power!$B$4:$B$34,B1919)</f>
        <v>2000</v>
      </c>
      <c r="H1919" s="8">
        <f>INDEX(Power!$B$4:$B$34,C1919)</f>
        <v>2000</v>
      </c>
      <c r="J1919" s="14">
        <f t="shared" si="176"/>
        <v>1918</v>
      </c>
      <c r="K1919" s="15">
        <f t="shared" si="177"/>
        <v>19.180000000000199</v>
      </c>
      <c r="L1919" s="14">
        <f>IF(K1919&lt;Power!$B$1,G1919+(A1919-D1919)*(H1919-G1919)/(E1919-D1919),0)</f>
        <v>2000</v>
      </c>
      <c r="Q1919" s="28">
        <f t="shared" si="178"/>
        <v>-1.9895196601282805E-13</v>
      </c>
      <c r="R1919" s="8">
        <f t="shared" si="179"/>
        <v>0</v>
      </c>
    </row>
    <row r="1920" spans="1:18" x14ac:dyDescent="0.2">
      <c r="A1920" s="11">
        <f t="shared" si="174"/>
        <v>19.1900000000002</v>
      </c>
      <c r="B1920" s="7">
        <f>COUNTIF(Power!$A$4:$A$34,"&lt;="&amp;A1920)</f>
        <v>20</v>
      </c>
      <c r="C1920" s="7">
        <f t="shared" si="175"/>
        <v>21</v>
      </c>
      <c r="D1920" s="8">
        <f>INDEX(Power!$A$4:$A$34,B1920)</f>
        <v>19</v>
      </c>
      <c r="E1920" s="8">
        <f>INDEX(Power!$A$4:$A$34,C1920)</f>
        <v>20</v>
      </c>
      <c r="G1920" s="8">
        <f>INDEX(Power!$B$4:$B$34,B1920)</f>
        <v>2000</v>
      </c>
      <c r="H1920" s="8">
        <f>INDEX(Power!$B$4:$B$34,C1920)</f>
        <v>2000</v>
      </c>
      <c r="J1920" s="14">
        <f t="shared" si="176"/>
        <v>1919</v>
      </c>
      <c r="K1920" s="15">
        <f t="shared" si="177"/>
        <v>19.1900000000002</v>
      </c>
      <c r="L1920" s="14">
        <f>IF(K1920&lt;Power!$B$1,G1920+(A1920-D1920)*(H1920-G1920)/(E1920-D1920),0)</f>
        <v>2000</v>
      </c>
      <c r="Q1920" s="28">
        <f t="shared" si="178"/>
        <v>-1.9895196601282805E-13</v>
      </c>
      <c r="R1920" s="8">
        <f t="shared" si="179"/>
        <v>0</v>
      </c>
    </row>
    <row r="1921" spans="1:18" x14ac:dyDescent="0.2">
      <c r="A1921" s="11">
        <f t="shared" si="174"/>
        <v>19.200000000000202</v>
      </c>
      <c r="B1921" s="7">
        <f>COUNTIF(Power!$A$4:$A$34,"&lt;="&amp;A1921)</f>
        <v>20</v>
      </c>
      <c r="C1921" s="7">
        <f t="shared" si="175"/>
        <v>21</v>
      </c>
      <c r="D1921" s="8">
        <f>INDEX(Power!$A$4:$A$34,B1921)</f>
        <v>19</v>
      </c>
      <c r="E1921" s="8">
        <f>INDEX(Power!$A$4:$A$34,C1921)</f>
        <v>20</v>
      </c>
      <c r="G1921" s="8">
        <f>INDEX(Power!$B$4:$B$34,B1921)</f>
        <v>2000</v>
      </c>
      <c r="H1921" s="8">
        <f>INDEX(Power!$B$4:$B$34,C1921)</f>
        <v>2000</v>
      </c>
      <c r="J1921" s="14">
        <f t="shared" si="176"/>
        <v>1920</v>
      </c>
      <c r="K1921" s="15">
        <f t="shared" si="177"/>
        <v>19.200000000000202</v>
      </c>
      <c r="L1921" s="14">
        <f>IF(K1921&lt;Power!$B$1,G1921+(A1921-D1921)*(H1921-G1921)/(E1921-D1921),0)</f>
        <v>2000</v>
      </c>
      <c r="Q1921" s="28">
        <f t="shared" si="178"/>
        <v>-2.0250467969162855E-13</v>
      </c>
      <c r="R1921" s="8">
        <f t="shared" si="179"/>
        <v>0</v>
      </c>
    </row>
    <row r="1922" spans="1:18" x14ac:dyDescent="0.2">
      <c r="A1922" s="11">
        <f t="shared" si="174"/>
        <v>19.210000000000203</v>
      </c>
      <c r="B1922" s="7">
        <f>COUNTIF(Power!$A$4:$A$34,"&lt;="&amp;A1922)</f>
        <v>20</v>
      </c>
      <c r="C1922" s="7">
        <f t="shared" si="175"/>
        <v>21</v>
      </c>
      <c r="D1922" s="8">
        <f>INDEX(Power!$A$4:$A$34,B1922)</f>
        <v>19</v>
      </c>
      <c r="E1922" s="8">
        <f>INDEX(Power!$A$4:$A$34,C1922)</f>
        <v>20</v>
      </c>
      <c r="G1922" s="8">
        <f>INDEX(Power!$B$4:$B$34,B1922)</f>
        <v>2000</v>
      </c>
      <c r="H1922" s="8">
        <f>INDEX(Power!$B$4:$B$34,C1922)</f>
        <v>2000</v>
      </c>
      <c r="J1922" s="14">
        <f t="shared" si="176"/>
        <v>1921</v>
      </c>
      <c r="K1922" s="15">
        <f t="shared" si="177"/>
        <v>19.210000000000203</v>
      </c>
      <c r="L1922" s="14">
        <f>IF(K1922&lt;Power!$B$1,G1922+(A1922-D1922)*(H1922-G1922)/(E1922-D1922),0)</f>
        <v>2000</v>
      </c>
      <c r="Q1922" s="28">
        <f t="shared" si="178"/>
        <v>-2.0250467969162855E-13</v>
      </c>
      <c r="R1922" s="8">
        <f t="shared" si="179"/>
        <v>0</v>
      </c>
    </row>
    <row r="1923" spans="1:18" x14ac:dyDescent="0.2">
      <c r="A1923" s="11">
        <f t="shared" ref="A1923:A1986" si="180">A1922+$O$2</f>
        <v>19.220000000000205</v>
      </c>
      <c r="B1923" s="7">
        <f>COUNTIF(Power!$A$4:$A$34,"&lt;="&amp;A1923)</f>
        <v>20</v>
      </c>
      <c r="C1923" s="7">
        <f t="shared" ref="C1923:C1986" si="181">B1923+1</f>
        <v>21</v>
      </c>
      <c r="D1923" s="8">
        <f>INDEX(Power!$A$4:$A$34,B1923)</f>
        <v>19</v>
      </c>
      <c r="E1923" s="8">
        <f>INDEX(Power!$A$4:$A$34,C1923)</f>
        <v>20</v>
      </c>
      <c r="G1923" s="8">
        <f>INDEX(Power!$B$4:$B$34,B1923)</f>
        <v>2000</v>
      </c>
      <c r="H1923" s="8">
        <f>INDEX(Power!$B$4:$B$34,C1923)</f>
        <v>2000</v>
      </c>
      <c r="J1923" s="14">
        <f t="shared" ref="J1923:J1986" si="182">ROUND(A1923*100,0)</f>
        <v>1922</v>
      </c>
      <c r="K1923" s="15">
        <f t="shared" ref="K1923:K1986" si="183">A1923</f>
        <v>19.220000000000205</v>
      </c>
      <c r="L1923" s="14">
        <f>IF(K1923&lt;Power!$B$1,G1923+(A1923-D1923)*(H1923-G1923)/(E1923-D1923),0)</f>
        <v>2000</v>
      </c>
      <c r="Q1923" s="28">
        <f t="shared" ref="Q1923:Q1986" si="184">J1923/100-K1923</f>
        <v>-2.0605739337042905E-13</v>
      </c>
      <c r="R1923" s="8">
        <f t="shared" ref="R1923:R1986" si="185">COUNTIF(J:J,"="&amp;J1923)-1</f>
        <v>0</v>
      </c>
    </row>
    <row r="1924" spans="1:18" x14ac:dyDescent="0.2">
      <c r="A1924" s="11">
        <f t="shared" si="180"/>
        <v>19.230000000000206</v>
      </c>
      <c r="B1924" s="7">
        <f>COUNTIF(Power!$A$4:$A$34,"&lt;="&amp;A1924)</f>
        <v>20</v>
      </c>
      <c r="C1924" s="7">
        <f t="shared" si="181"/>
        <v>21</v>
      </c>
      <c r="D1924" s="8">
        <f>INDEX(Power!$A$4:$A$34,B1924)</f>
        <v>19</v>
      </c>
      <c r="E1924" s="8">
        <f>INDEX(Power!$A$4:$A$34,C1924)</f>
        <v>20</v>
      </c>
      <c r="G1924" s="8">
        <f>INDEX(Power!$B$4:$B$34,B1924)</f>
        <v>2000</v>
      </c>
      <c r="H1924" s="8">
        <f>INDEX(Power!$B$4:$B$34,C1924)</f>
        <v>2000</v>
      </c>
      <c r="J1924" s="14">
        <f t="shared" si="182"/>
        <v>1923</v>
      </c>
      <c r="K1924" s="15">
        <f t="shared" si="183"/>
        <v>19.230000000000206</v>
      </c>
      <c r="L1924" s="14">
        <f>IF(K1924&lt;Power!$B$1,G1924+(A1924-D1924)*(H1924-G1924)/(E1924-D1924),0)</f>
        <v>2000</v>
      </c>
      <c r="Q1924" s="28">
        <f t="shared" si="184"/>
        <v>-2.0605739337042905E-13</v>
      </c>
      <c r="R1924" s="8">
        <f t="shared" si="185"/>
        <v>0</v>
      </c>
    </row>
    <row r="1925" spans="1:18" x14ac:dyDescent="0.2">
      <c r="A1925" s="11">
        <f t="shared" si="180"/>
        <v>19.240000000000208</v>
      </c>
      <c r="B1925" s="7">
        <f>COUNTIF(Power!$A$4:$A$34,"&lt;="&amp;A1925)</f>
        <v>20</v>
      </c>
      <c r="C1925" s="7">
        <f t="shared" si="181"/>
        <v>21</v>
      </c>
      <c r="D1925" s="8">
        <f>INDEX(Power!$A$4:$A$34,B1925)</f>
        <v>19</v>
      </c>
      <c r="E1925" s="8">
        <f>INDEX(Power!$A$4:$A$34,C1925)</f>
        <v>20</v>
      </c>
      <c r="G1925" s="8">
        <f>INDEX(Power!$B$4:$B$34,B1925)</f>
        <v>2000</v>
      </c>
      <c r="H1925" s="8">
        <f>INDEX(Power!$B$4:$B$34,C1925)</f>
        <v>2000</v>
      </c>
      <c r="J1925" s="14">
        <f t="shared" si="182"/>
        <v>1924</v>
      </c>
      <c r="K1925" s="15">
        <f t="shared" si="183"/>
        <v>19.240000000000208</v>
      </c>
      <c r="L1925" s="14">
        <f>IF(K1925&lt;Power!$B$1,G1925+(A1925-D1925)*(H1925-G1925)/(E1925-D1925),0)</f>
        <v>2000</v>
      </c>
      <c r="Q1925" s="28">
        <f t="shared" si="184"/>
        <v>-2.0961010704922955E-13</v>
      </c>
      <c r="R1925" s="8">
        <f t="shared" si="185"/>
        <v>0</v>
      </c>
    </row>
    <row r="1926" spans="1:18" x14ac:dyDescent="0.2">
      <c r="A1926" s="11">
        <f t="shared" si="180"/>
        <v>19.25000000000021</v>
      </c>
      <c r="B1926" s="7">
        <f>COUNTIF(Power!$A$4:$A$34,"&lt;="&amp;A1926)</f>
        <v>20</v>
      </c>
      <c r="C1926" s="7">
        <f t="shared" si="181"/>
        <v>21</v>
      </c>
      <c r="D1926" s="8">
        <f>INDEX(Power!$A$4:$A$34,B1926)</f>
        <v>19</v>
      </c>
      <c r="E1926" s="8">
        <f>INDEX(Power!$A$4:$A$34,C1926)</f>
        <v>20</v>
      </c>
      <c r="G1926" s="8">
        <f>INDEX(Power!$B$4:$B$34,B1926)</f>
        <v>2000</v>
      </c>
      <c r="H1926" s="8">
        <f>INDEX(Power!$B$4:$B$34,C1926)</f>
        <v>2000</v>
      </c>
      <c r="J1926" s="14">
        <f t="shared" si="182"/>
        <v>1925</v>
      </c>
      <c r="K1926" s="15">
        <f t="shared" si="183"/>
        <v>19.25000000000021</v>
      </c>
      <c r="L1926" s="14">
        <f>IF(K1926&lt;Power!$B$1,G1926+(A1926-D1926)*(H1926-G1926)/(E1926-D1926),0)</f>
        <v>2000</v>
      </c>
      <c r="Q1926" s="28">
        <f t="shared" si="184"/>
        <v>-2.0961010704922955E-13</v>
      </c>
      <c r="R1926" s="8">
        <f t="shared" si="185"/>
        <v>0</v>
      </c>
    </row>
    <row r="1927" spans="1:18" x14ac:dyDescent="0.2">
      <c r="A1927" s="11">
        <f t="shared" si="180"/>
        <v>19.260000000000211</v>
      </c>
      <c r="B1927" s="7">
        <f>COUNTIF(Power!$A$4:$A$34,"&lt;="&amp;A1927)</f>
        <v>20</v>
      </c>
      <c r="C1927" s="7">
        <f t="shared" si="181"/>
        <v>21</v>
      </c>
      <c r="D1927" s="8">
        <f>INDEX(Power!$A$4:$A$34,B1927)</f>
        <v>19</v>
      </c>
      <c r="E1927" s="8">
        <f>INDEX(Power!$A$4:$A$34,C1927)</f>
        <v>20</v>
      </c>
      <c r="G1927" s="8">
        <f>INDEX(Power!$B$4:$B$34,B1927)</f>
        <v>2000</v>
      </c>
      <c r="H1927" s="8">
        <f>INDEX(Power!$B$4:$B$34,C1927)</f>
        <v>2000</v>
      </c>
      <c r="J1927" s="14">
        <f t="shared" si="182"/>
        <v>1926</v>
      </c>
      <c r="K1927" s="15">
        <f t="shared" si="183"/>
        <v>19.260000000000211</v>
      </c>
      <c r="L1927" s="14">
        <f>IF(K1927&lt;Power!$B$1,G1927+(A1927-D1927)*(H1927-G1927)/(E1927-D1927),0)</f>
        <v>2000</v>
      </c>
      <c r="Q1927" s="28">
        <f t="shared" si="184"/>
        <v>-2.0961010704922955E-13</v>
      </c>
      <c r="R1927" s="8">
        <f t="shared" si="185"/>
        <v>0</v>
      </c>
    </row>
    <row r="1928" spans="1:18" x14ac:dyDescent="0.2">
      <c r="A1928" s="11">
        <f t="shared" si="180"/>
        <v>19.270000000000213</v>
      </c>
      <c r="B1928" s="7">
        <f>COUNTIF(Power!$A$4:$A$34,"&lt;="&amp;A1928)</f>
        <v>20</v>
      </c>
      <c r="C1928" s="7">
        <f t="shared" si="181"/>
        <v>21</v>
      </c>
      <c r="D1928" s="8">
        <f>INDEX(Power!$A$4:$A$34,B1928)</f>
        <v>19</v>
      </c>
      <c r="E1928" s="8">
        <f>INDEX(Power!$A$4:$A$34,C1928)</f>
        <v>20</v>
      </c>
      <c r="G1928" s="8">
        <f>INDEX(Power!$B$4:$B$34,B1928)</f>
        <v>2000</v>
      </c>
      <c r="H1928" s="8">
        <f>INDEX(Power!$B$4:$B$34,C1928)</f>
        <v>2000</v>
      </c>
      <c r="J1928" s="14">
        <f t="shared" si="182"/>
        <v>1927</v>
      </c>
      <c r="K1928" s="15">
        <f t="shared" si="183"/>
        <v>19.270000000000213</v>
      </c>
      <c r="L1928" s="14">
        <f>IF(K1928&lt;Power!$B$1,G1928+(A1928-D1928)*(H1928-G1928)/(E1928-D1928),0)</f>
        <v>2000</v>
      </c>
      <c r="Q1928" s="28">
        <f t="shared" si="184"/>
        <v>-2.1316282072803006E-13</v>
      </c>
      <c r="R1928" s="8">
        <f t="shared" si="185"/>
        <v>0</v>
      </c>
    </row>
    <row r="1929" spans="1:18" x14ac:dyDescent="0.2">
      <c r="A1929" s="11">
        <f t="shared" si="180"/>
        <v>19.280000000000214</v>
      </c>
      <c r="B1929" s="7">
        <f>COUNTIF(Power!$A$4:$A$34,"&lt;="&amp;A1929)</f>
        <v>20</v>
      </c>
      <c r="C1929" s="7">
        <f t="shared" si="181"/>
        <v>21</v>
      </c>
      <c r="D1929" s="8">
        <f>INDEX(Power!$A$4:$A$34,B1929)</f>
        <v>19</v>
      </c>
      <c r="E1929" s="8">
        <f>INDEX(Power!$A$4:$A$34,C1929)</f>
        <v>20</v>
      </c>
      <c r="G1929" s="8">
        <f>INDEX(Power!$B$4:$B$34,B1929)</f>
        <v>2000</v>
      </c>
      <c r="H1929" s="8">
        <f>INDEX(Power!$B$4:$B$34,C1929)</f>
        <v>2000</v>
      </c>
      <c r="J1929" s="14">
        <f t="shared" si="182"/>
        <v>1928</v>
      </c>
      <c r="K1929" s="15">
        <f t="shared" si="183"/>
        <v>19.280000000000214</v>
      </c>
      <c r="L1929" s="14">
        <f>IF(K1929&lt;Power!$B$1,G1929+(A1929-D1929)*(H1929-G1929)/(E1929-D1929),0)</f>
        <v>2000</v>
      </c>
      <c r="Q1929" s="28">
        <f t="shared" si="184"/>
        <v>-2.1316282072803006E-13</v>
      </c>
      <c r="R1929" s="8">
        <f t="shared" si="185"/>
        <v>0</v>
      </c>
    </row>
    <row r="1930" spans="1:18" x14ac:dyDescent="0.2">
      <c r="A1930" s="11">
        <f t="shared" si="180"/>
        <v>19.290000000000216</v>
      </c>
      <c r="B1930" s="7">
        <f>COUNTIF(Power!$A$4:$A$34,"&lt;="&amp;A1930)</f>
        <v>20</v>
      </c>
      <c r="C1930" s="7">
        <f t="shared" si="181"/>
        <v>21</v>
      </c>
      <c r="D1930" s="8">
        <f>INDEX(Power!$A$4:$A$34,B1930)</f>
        <v>19</v>
      </c>
      <c r="E1930" s="8">
        <f>INDEX(Power!$A$4:$A$34,C1930)</f>
        <v>20</v>
      </c>
      <c r="G1930" s="8">
        <f>INDEX(Power!$B$4:$B$34,B1930)</f>
        <v>2000</v>
      </c>
      <c r="H1930" s="8">
        <f>INDEX(Power!$B$4:$B$34,C1930)</f>
        <v>2000</v>
      </c>
      <c r="J1930" s="14">
        <f t="shared" si="182"/>
        <v>1929</v>
      </c>
      <c r="K1930" s="15">
        <f t="shared" si="183"/>
        <v>19.290000000000216</v>
      </c>
      <c r="L1930" s="14">
        <f>IF(K1930&lt;Power!$B$1,G1930+(A1930-D1930)*(H1930-G1930)/(E1930-D1930),0)</f>
        <v>2000</v>
      </c>
      <c r="Q1930" s="28">
        <f t="shared" si="184"/>
        <v>-2.1671553440683056E-13</v>
      </c>
      <c r="R1930" s="8">
        <f t="shared" si="185"/>
        <v>0</v>
      </c>
    </row>
    <row r="1931" spans="1:18" x14ac:dyDescent="0.2">
      <c r="A1931" s="11">
        <f t="shared" si="180"/>
        <v>19.300000000000217</v>
      </c>
      <c r="B1931" s="7">
        <f>COUNTIF(Power!$A$4:$A$34,"&lt;="&amp;A1931)</f>
        <v>20</v>
      </c>
      <c r="C1931" s="7">
        <f t="shared" si="181"/>
        <v>21</v>
      </c>
      <c r="D1931" s="8">
        <f>INDEX(Power!$A$4:$A$34,B1931)</f>
        <v>19</v>
      </c>
      <c r="E1931" s="8">
        <f>INDEX(Power!$A$4:$A$34,C1931)</f>
        <v>20</v>
      </c>
      <c r="G1931" s="8">
        <f>INDEX(Power!$B$4:$B$34,B1931)</f>
        <v>2000</v>
      </c>
      <c r="H1931" s="8">
        <f>INDEX(Power!$B$4:$B$34,C1931)</f>
        <v>2000</v>
      </c>
      <c r="J1931" s="14">
        <f t="shared" si="182"/>
        <v>1930</v>
      </c>
      <c r="K1931" s="15">
        <f t="shared" si="183"/>
        <v>19.300000000000217</v>
      </c>
      <c r="L1931" s="14">
        <f>IF(K1931&lt;Power!$B$1,G1931+(A1931-D1931)*(H1931-G1931)/(E1931-D1931),0)</f>
        <v>2000</v>
      </c>
      <c r="Q1931" s="28">
        <f t="shared" si="184"/>
        <v>-2.1671553440683056E-13</v>
      </c>
      <c r="R1931" s="8">
        <f t="shared" si="185"/>
        <v>0</v>
      </c>
    </row>
    <row r="1932" spans="1:18" x14ac:dyDescent="0.2">
      <c r="A1932" s="11">
        <f t="shared" si="180"/>
        <v>19.310000000000219</v>
      </c>
      <c r="B1932" s="7">
        <f>COUNTIF(Power!$A$4:$A$34,"&lt;="&amp;A1932)</f>
        <v>20</v>
      </c>
      <c r="C1932" s="7">
        <f t="shared" si="181"/>
        <v>21</v>
      </c>
      <c r="D1932" s="8">
        <f>INDEX(Power!$A$4:$A$34,B1932)</f>
        <v>19</v>
      </c>
      <c r="E1932" s="8">
        <f>INDEX(Power!$A$4:$A$34,C1932)</f>
        <v>20</v>
      </c>
      <c r="G1932" s="8">
        <f>INDEX(Power!$B$4:$B$34,B1932)</f>
        <v>2000</v>
      </c>
      <c r="H1932" s="8">
        <f>INDEX(Power!$B$4:$B$34,C1932)</f>
        <v>2000</v>
      </c>
      <c r="J1932" s="14">
        <f t="shared" si="182"/>
        <v>1931</v>
      </c>
      <c r="K1932" s="15">
        <f t="shared" si="183"/>
        <v>19.310000000000219</v>
      </c>
      <c r="L1932" s="14">
        <f>IF(K1932&lt;Power!$B$1,G1932+(A1932-D1932)*(H1932-G1932)/(E1932-D1932),0)</f>
        <v>2000</v>
      </c>
      <c r="Q1932" s="28">
        <f t="shared" si="184"/>
        <v>-2.2026824808563106E-13</v>
      </c>
      <c r="R1932" s="8">
        <f t="shared" si="185"/>
        <v>0</v>
      </c>
    </row>
    <row r="1933" spans="1:18" x14ac:dyDescent="0.2">
      <c r="A1933" s="11">
        <f t="shared" si="180"/>
        <v>19.320000000000221</v>
      </c>
      <c r="B1933" s="7">
        <f>COUNTIF(Power!$A$4:$A$34,"&lt;="&amp;A1933)</f>
        <v>20</v>
      </c>
      <c r="C1933" s="7">
        <f t="shared" si="181"/>
        <v>21</v>
      </c>
      <c r="D1933" s="8">
        <f>INDEX(Power!$A$4:$A$34,B1933)</f>
        <v>19</v>
      </c>
      <c r="E1933" s="8">
        <f>INDEX(Power!$A$4:$A$34,C1933)</f>
        <v>20</v>
      </c>
      <c r="G1933" s="8">
        <f>INDEX(Power!$B$4:$B$34,B1933)</f>
        <v>2000</v>
      </c>
      <c r="H1933" s="8">
        <f>INDEX(Power!$B$4:$B$34,C1933)</f>
        <v>2000</v>
      </c>
      <c r="J1933" s="14">
        <f t="shared" si="182"/>
        <v>1932</v>
      </c>
      <c r="K1933" s="15">
        <f t="shared" si="183"/>
        <v>19.320000000000221</v>
      </c>
      <c r="L1933" s="14">
        <f>IF(K1933&lt;Power!$B$1,G1933+(A1933-D1933)*(H1933-G1933)/(E1933-D1933),0)</f>
        <v>2000</v>
      </c>
      <c r="Q1933" s="28">
        <f t="shared" si="184"/>
        <v>-2.2026824808563106E-13</v>
      </c>
      <c r="R1933" s="8">
        <f t="shared" si="185"/>
        <v>0</v>
      </c>
    </row>
    <row r="1934" spans="1:18" x14ac:dyDescent="0.2">
      <c r="A1934" s="11">
        <f t="shared" si="180"/>
        <v>19.330000000000222</v>
      </c>
      <c r="B1934" s="7">
        <f>COUNTIF(Power!$A$4:$A$34,"&lt;="&amp;A1934)</f>
        <v>20</v>
      </c>
      <c r="C1934" s="7">
        <f t="shared" si="181"/>
        <v>21</v>
      </c>
      <c r="D1934" s="8">
        <f>INDEX(Power!$A$4:$A$34,B1934)</f>
        <v>19</v>
      </c>
      <c r="E1934" s="8">
        <f>INDEX(Power!$A$4:$A$34,C1934)</f>
        <v>20</v>
      </c>
      <c r="G1934" s="8">
        <f>INDEX(Power!$B$4:$B$34,B1934)</f>
        <v>2000</v>
      </c>
      <c r="H1934" s="8">
        <f>INDEX(Power!$B$4:$B$34,C1934)</f>
        <v>2000</v>
      </c>
      <c r="J1934" s="14">
        <f t="shared" si="182"/>
        <v>1933</v>
      </c>
      <c r="K1934" s="15">
        <f t="shared" si="183"/>
        <v>19.330000000000222</v>
      </c>
      <c r="L1934" s="14">
        <f>IF(K1934&lt;Power!$B$1,G1934+(A1934-D1934)*(H1934-G1934)/(E1934-D1934),0)</f>
        <v>2000</v>
      </c>
      <c r="Q1934" s="28">
        <f t="shared" si="184"/>
        <v>-2.2382096176443156E-13</v>
      </c>
      <c r="R1934" s="8">
        <f t="shared" si="185"/>
        <v>0</v>
      </c>
    </row>
    <row r="1935" spans="1:18" x14ac:dyDescent="0.2">
      <c r="A1935" s="11">
        <f t="shared" si="180"/>
        <v>19.340000000000224</v>
      </c>
      <c r="B1935" s="7">
        <f>COUNTIF(Power!$A$4:$A$34,"&lt;="&amp;A1935)</f>
        <v>20</v>
      </c>
      <c r="C1935" s="7">
        <f t="shared" si="181"/>
        <v>21</v>
      </c>
      <c r="D1935" s="8">
        <f>INDEX(Power!$A$4:$A$34,B1935)</f>
        <v>19</v>
      </c>
      <c r="E1935" s="8">
        <f>INDEX(Power!$A$4:$A$34,C1935)</f>
        <v>20</v>
      </c>
      <c r="G1935" s="8">
        <f>INDEX(Power!$B$4:$B$34,B1935)</f>
        <v>2000</v>
      </c>
      <c r="H1935" s="8">
        <f>INDEX(Power!$B$4:$B$34,C1935)</f>
        <v>2000</v>
      </c>
      <c r="J1935" s="14">
        <f t="shared" si="182"/>
        <v>1934</v>
      </c>
      <c r="K1935" s="15">
        <f t="shared" si="183"/>
        <v>19.340000000000224</v>
      </c>
      <c r="L1935" s="14">
        <f>IF(K1935&lt;Power!$B$1,G1935+(A1935-D1935)*(H1935-G1935)/(E1935-D1935),0)</f>
        <v>2000</v>
      </c>
      <c r="Q1935" s="28">
        <f t="shared" si="184"/>
        <v>-2.2382096176443156E-13</v>
      </c>
      <c r="R1935" s="8">
        <f t="shared" si="185"/>
        <v>0</v>
      </c>
    </row>
    <row r="1936" spans="1:18" x14ac:dyDescent="0.2">
      <c r="A1936" s="11">
        <f t="shared" si="180"/>
        <v>19.350000000000225</v>
      </c>
      <c r="B1936" s="7">
        <f>COUNTIF(Power!$A$4:$A$34,"&lt;="&amp;A1936)</f>
        <v>20</v>
      </c>
      <c r="C1936" s="7">
        <f t="shared" si="181"/>
        <v>21</v>
      </c>
      <c r="D1936" s="8">
        <f>INDEX(Power!$A$4:$A$34,B1936)</f>
        <v>19</v>
      </c>
      <c r="E1936" s="8">
        <f>INDEX(Power!$A$4:$A$34,C1936)</f>
        <v>20</v>
      </c>
      <c r="G1936" s="8">
        <f>INDEX(Power!$B$4:$B$34,B1936)</f>
        <v>2000</v>
      </c>
      <c r="H1936" s="8">
        <f>INDEX(Power!$B$4:$B$34,C1936)</f>
        <v>2000</v>
      </c>
      <c r="J1936" s="14">
        <f t="shared" si="182"/>
        <v>1935</v>
      </c>
      <c r="K1936" s="15">
        <f t="shared" si="183"/>
        <v>19.350000000000225</v>
      </c>
      <c r="L1936" s="14">
        <f>IF(K1936&lt;Power!$B$1,G1936+(A1936-D1936)*(H1936-G1936)/(E1936-D1936),0)</f>
        <v>2000</v>
      </c>
      <c r="Q1936" s="28">
        <f t="shared" si="184"/>
        <v>-2.2382096176443156E-13</v>
      </c>
      <c r="R1936" s="8">
        <f t="shared" si="185"/>
        <v>0</v>
      </c>
    </row>
    <row r="1937" spans="1:18" x14ac:dyDescent="0.2">
      <c r="A1937" s="11">
        <f t="shared" si="180"/>
        <v>19.360000000000227</v>
      </c>
      <c r="B1937" s="7">
        <f>COUNTIF(Power!$A$4:$A$34,"&lt;="&amp;A1937)</f>
        <v>20</v>
      </c>
      <c r="C1937" s="7">
        <f t="shared" si="181"/>
        <v>21</v>
      </c>
      <c r="D1937" s="8">
        <f>INDEX(Power!$A$4:$A$34,B1937)</f>
        <v>19</v>
      </c>
      <c r="E1937" s="8">
        <f>INDEX(Power!$A$4:$A$34,C1937)</f>
        <v>20</v>
      </c>
      <c r="G1937" s="8">
        <f>INDEX(Power!$B$4:$B$34,B1937)</f>
        <v>2000</v>
      </c>
      <c r="H1937" s="8">
        <f>INDEX(Power!$B$4:$B$34,C1937)</f>
        <v>2000</v>
      </c>
      <c r="J1937" s="14">
        <f t="shared" si="182"/>
        <v>1936</v>
      </c>
      <c r="K1937" s="15">
        <f t="shared" si="183"/>
        <v>19.360000000000227</v>
      </c>
      <c r="L1937" s="14">
        <f>IF(K1937&lt;Power!$B$1,G1937+(A1937-D1937)*(H1937-G1937)/(E1937-D1937),0)</f>
        <v>2000</v>
      </c>
      <c r="Q1937" s="28">
        <f t="shared" si="184"/>
        <v>-2.2737367544323206E-13</v>
      </c>
      <c r="R1937" s="8">
        <f t="shared" si="185"/>
        <v>0</v>
      </c>
    </row>
    <row r="1938" spans="1:18" x14ac:dyDescent="0.2">
      <c r="A1938" s="11">
        <f t="shared" si="180"/>
        <v>19.370000000000228</v>
      </c>
      <c r="B1938" s="7">
        <f>COUNTIF(Power!$A$4:$A$34,"&lt;="&amp;A1938)</f>
        <v>20</v>
      </c>
      <c r="C1938" s="7">
        <f t="shared" si="181"/>
        <v>21</v>
      </c>
      <c r="D1938" s="8">
        <f>INDEX(Power!$A$4:$A$34,B1938)</f>
        <v>19</v>
      </c>
      <c r="E1938" s="8">
        <f>INDEX(Power!$A$4:$A$34,C1938)</f>
        <v>20</v>
      </c>
      <c r="G1938" s="8">
        <f>INDEX(Power!$B$4:$B$34,B1938)</f>
        <v>2000</v>
      </c>
      <c r="H1938" s="8">
        <f>INDEX(Power!$B$4:$B$34,C1938)</f>
        <v>2000</v>
      </c>
      <c r="J1938" s="14">
        <f t="shared" si="182"/>
        <v>1937</v>
      </c>
      <c r="K1938" s="15">
        <f t="shared" si="183"/>
        <v>19.370000000000228</v>
      </c>
      <c r="L1938" s="14">
        <f>IF(K1938&lt;Power!$B$1,G1938+(A1938-D1938)*(H1938-G1938)/(E1938-D1938),0)</f>
        <v>2000</v>
      </c>
      <c r="Q1938" s="28">
        <f t="shared" si="184"/>
        <v>-2.2737367544323206E-13</v>
      </c>
      <c r="R1938" s="8">
        <f t="shared" si="185"/>
        <v>0</v>
      </c>
    </row>
    <row r="1939" spans="1:18" x14ac:dyDescent="0.2">
      <c r="A1939" s="11">
        <f t="shared" si="180"/>
        <v>19.38000000000023</v>
      </c>
      <c r="B1939" s="7">
        <f>COUNTIF(Power!$A$4:$A$34,"&lt;="&amp;A1939)</f>
        <v>20</v>
      </c>
      <c r="C1939" s="7">
        <f t="shared" si="181"/>
        <v>21</v>
      </c>
      <c r="D1939" s="8">
        <f>INDEX(Power!$A$4:$A$34,B1939)</f>
        <v>19</v>
      </c>
      <c r="E1939" s="8">
        <f>INDEX(Power!$A$4:$A$34,C1939)</f>
        <v>20</v>
      </c>
      <c r="G1939" s="8">
        <f>INDEX(Power!$B$4:$B$34,B1939)</f>
        <v>2000</v>
      </c>
      <c r="H1939" s="8">
        <f>INDEX(Power!$B$4:$B$34,C1939)</f>
        <v>2000</v>
      </c>
      <c r="J1939" s="14">
        <f t="shared" si="182"/>
        <v>1938</v>
      </c>
      <c r="K1939" s="15">
        <f t="shared" si="183"/>
        <v>19.38000000000023</v>
      </c>
      <c r="L1939" s="14">
        <f>IF(K1939&lt;Power!$B$1,G1939+(A1939-D1939)*(H1939-G1939)/(E1939-D1939),0)</f>
        <v>2000</v>
      </c>
      <c r="Q1939" s="28">
        <f t="shared" si="184"/>
        <v>-2.3092638912203256E-13</v>
      </c>
      <c r="R1939" s="8">
        <f t="shared" si="185"/>
        <v>0</v>
      </c>
    </row>
    <row r="1940" spans="1:18" x14ac:dyDescent="0.2">
      <c r="A1940" s="11">
        <f t="shared" si="180"/>
        <v>19.390000000000231</v>
      </c>
      <c r="B1940" s="7">
        <f>COUNTIF(Power!$A$4:$A$34,"&lt;="&amp;A1940)</f>
        <v>20</v>
      </c>
      <c r="C1940" s="7">
        <f t="shared" si="181"/>
        <v>21</v>
      </c>
      <c r="D1940" s="8">
        <f>INDEX(Power!$A$4:$A$34,B1940)</f>
        <v>19</v>
      </c>
      <c r="E1940" s="8">
        <f>INDEX(Power!$A$4:$A$34,C1940)</f>
        <v>20</v>
      </c>
      <c r="G1940" s="8">
        <f>INDEX(Power!$B$4:$B$34,B1940)</f>
        <v>2000</v>
      </c>
      <c r="H1940" s="8">
        <f>INDEX(Power!$B$4:$B$34,C1940)</f>
        <v>2000</v>
      </c>
      <c r="J1940" s="14">
        <f t="shared" si="182"/>
        <v>1939</v>
      </c>
      <c r="K1940" s="15">
        <f t="shared" si="183"/>
        <v>19.390000000000231</v>
      </c>
      <c r="L1940" s="14">
        <f>IF(K1940&lt;Power!$B$1,G1940+(A1940-D1940)*(H1940-G1940)/(E1940-D1940),0)</f>
        <v>2000</v>
      </c>
      <c r="Q1940" s="28">
        <f t="shared" si="184"/>
        <v>-2.3092638912203256E-13</v>
      </c>
      <c r="R1940" s="8">
        <f t="shared" si="185"/>
        <v>0</v>
      </c>
    </row>
    <row r="1941" spans="1:18" x14ac:dyDescent="0.2">
      <c r="A1941" s="11">
        <f t="shared" si="180"/>
        <v>19.400000000000233</v>
      </c>
      <c r="B1941" s="7">
        <f>COUNTIF(Power!$A$4:$A$34,"&lt;="&amp;A1941)</f>
        <v>20</v>
      </c>
      <c r="C1941" s="7">
        <f t="shared" si="181"/>
        <v>21</v>
      </c>
      <c r="D1941" s="8">
        <f>INDEX(Power!$A$4:$A$34,B1941)</f>
        <v>19</v>
      </c>
      <c r="E1941" s="8">
        <f>INDEX(Power!$A$4:$A$34,C1941)</f>
        <v>20</v>
      </c>
      <c r="G1941" s="8">
        <f>INDEX(Power!$B$4:$B$34,B1941)</f>
        <v>2000</v>
      </c>
      <c r="H1941" s="8">
        <f>INDEX(Power!$B$4:$B$34,C1941)</f>
        <v>2000</v>
      </c>
      <c r="J1941" s="14">
        <f t="shared" si="182"/>
        <v>1940</v>
      </c>
      <c r="K1941" s="15">
        <f t="shared" si="183"/>
        <v>19.400000000000233</v>
      </c>
      <c r="L1941" s="14">
        <f>IF(K1941&lt;Power!$B$1,G1941+(A1941-D1941)*(H1941-G1941)/(E1941-D1941),0)</f>
        <v>2000</v>
      </c>
      <c r="Q1941" s="28">
        <f t="shared" si="184"/>
        <v>-2.3447910280083306E-13</v>
      </c>
      <c r="R1941" s="8">
        <f t="shared" si="185"/>
        <v>0</v>
      </c>
    </row>
    <row r="1942" spans="1:18" x14ac:dyDescent="0.2">
      <c r="A1942" s="11">
        <f t="shared" si="180"/>
        <v>19.410000000000235</v>
      </c>
      <c r="B1942" s="7">
        <f>COUNTIF(Power!$A$4:$A$34,"&lt;="&amp;A1942)</f>
        <v>20</v>
      </c>
      <c r="C1942" s="7">
        <f t="shared" si="181"/>
        <v>21</v>
      </c>
      <c r="D1942" s="8">
        <f>INDEX(Power!$A$4:$A$34,B1942)</f>
        <v>19</v>
      </c>
      <c r="E1942" s="8">
        <f>INDEX(Power!$A$4:$A$34,C1942)</f>
        <v>20</v>
      </c>
      <c r="G1942" s="8">
        <f>INDEX(Power!$B$4:$B$34,B1942)</f>
        <v>2000</v>
      </c>
      <c r="H1942" s="8">
        <f>INDEX(Power!$B$4:$B$34,C1942)</f>
        <v>2000</v>
      </c>
      <c r="J1942" s="14">
        <f t="shared" si="182"/>
        <v>1941</v>
      </c>
      <c r="K1942" s="15">
        <f t="shared" si="183"/>
        <v>19.410000000000235</v>
      </c>
      <c r="L1942" s="14">
        <f>IF(K1942&lt;Power!$B$1,G1942+(A1942-D1942)*(H1942-G1942)/(E1942-D1942),0)</f>
        <v>2000</v>
      </c>
      <c r="Q1942" s="28">
        <f t="shared" si="184"/>
        <v>-2.3447910280083306E-13</v>
      </c>
      <c r="R1942" s="8">
        <f t="shared" si="185"/>
        <v>0</v>
      </c>
    </row>
    <row r="1943" spans="1:18" x14ac:dyDescent="0.2">
      <c r="A1943" s="11">
        <f t="shared" si="180"/>
        <v>19.420000000000236</v>
      </c>
      <c r="B1943" s="7">
        <f>COUNTIF(Power!$A$4:$A$34,"&lt;="&amp;A1943)</f>
        <v>20</v>
      </c>
      <c r="C1943" s="7">
        <f t="shared" si="181"/>
        <v>21</v>
      </c>
      <c r="D1943" s="8">
        <f>INDEX(Power!$A$4:$A$34,B1943)</f>
        <v>19</v>
      </c>
      <c r="E1943" s="8">
        <f>INDEX(Power!$A$4:$A$34,C1943)</f>
        <v>20</v>
      </c>
      <c r="G1943" s="8">
        <f>INDEX(Power!$B$4:$B$34,B1943)</f>
        <v>2000</v>
      </c>
      <c r="H1943" s="8">
        <f>INDEX(Power!$B$4:$B$34,C1943)</f>
        <v>2000</v>
      </c>
      <c r="J1943" s="14">
        <f t="shared" si="182"/>
        <v>1942</v>
      </c>
      <c r="K1943" s="15">
        <f t="shared" si="183"/>
        <v>19.420000000000236</v>
      </c>
      <c r="L1943" s="14">
        <f>IF(K1943&lt;Power!$B$1,G1943+(A1943-D1943)*(H1943-G1943)/(E1943-D1943),0)</f>
        <v>2000</v>
      </c>
      <c r="Q1943" s="28">
        <f t="shared" si="184"/>
        <v>-2.3447910280083306E-13</v>
      </c>
      <c r="R1943" s="8">
        <f t="shared" si="185"/>
        <v>0</v>
      </c>
    </row>
    <row r="1944" spans="1:18" x14ac:dyDescent="0.2">
      <c r="A1944" s="11">
        <f t="shared" si="180"/>
        <v>19.430000000000238</v>
      </c>
      <c r="B1944" s="7">
        <f>COUNTIF(Power!$A$4:$A$34,"&lt;="&amp;A1944)</f>
        <v>20</v>
      </c>
      <c r="C1944" s="7">
        <f t="shared" si="181"/>
        <v>21</v>
      </c>
      <c r="D1944" s="8">
        <f>INDEX(Power!$A$4:$A$34,B1944)</f>
        <v>19</v>
      </c>
      <c r="E1944" s="8">
        <f>INDEX(Power!$A$4:$A$34,C1944)</f>
        <v>20</v>
      </c>
      <c r="G1944" s="8">
        <f>INDEX(Power!$B$4:$B$34,B1944)</f>
        <v>2000</v>
      </c>
      <c r="H1944" s="8">
        <f>INDEX(Power!$B$4:$B$34,C1944)</f>
        <v>2000</v>
      </c>
      <c r="J1944" s="14">
        <f t="shared" si="182"/>
        <v>1943</v>
      </c>
      <c r="K1944" s="15">
        <f t="shared" si="183"/>
        <v>19.430000000000238</v>
      </c>
      <c r="L1944" s="14">
        <f>IF(K1944&lt;Power!$B$1,G1944+(A1944-D1944)*(H1944-G1944)/(E1944-D1944),0)</f>
        <v>2000</v>
      </c>
      <c r="Q1944" s="28">
        <f t="shared" si="184"/>
        <v>-2.3803181647963356E-13</v>
      </c>
      <c r="R1944" s="8">
        <f t="shared" si="185"/>
        <v>0</v>
      </c>
    </row>
    <row r="1945" spans="1:18" x14ac:dyDescent="0.2">
      <c r="A1945" s="11">
        <f t="shared" si="180"/>
        <v>19.440000000000239</v>
      </c>
      <c r="B1945" s="7">
        <f>COUNTIF(Power!$A$4:$A$34,"&lt;="&amp;A1945)</f>
        <v>20</v>
      </c>
      <c r="C1945" s="7">
        <f t="shared" si="181"/>
        <v>21</v>
      </c>
      <c r="D1945" s="8">
        <f>INDEX(Power!$A$4:$A$34,B1945)</f>
        <v>19</v>
      </c>
      <c r="E1945" s="8">
        <f>INDEX(Power!$A$4:$A$34,C1945)</f>
        <v>20</v>
      </c>
      <c r="G1945" s="8">
        <f>INDEX(Power!$B$4:$B$34,B1945)</f>
        <v>2000</v>
      </c>
      <c r="H1945" s="8">
        <f>INDEX(Power!$B$4:$B$34,C1945)</f>
        <v>2000</v>
      </c>
      <c r="J1945" s="14">
        <f t="shared" si="182"/>
        <v>1944</v>
      </c>
      <c r="K1945" s="15">
        <f t="shared" si="183"/>
        <v>19.440000000000239</v>
      </c>
      <c r="L1945" s="14">
        <f>IF(K1945&lt;Power!$B$1,G1945+(A1945-D1945)*(H1945-G1945)/(E1945-D1945),0)</f>
        <v>2000</v>
      </c>
      <c r="Q1945" s="28">
        <f t="shared" si="184"/>
        <v>-2.3803181647963356E-13</v>
      </c>
      <c r="R1945" s="8">
        <f t="shared" si="185"/>
        <v>0</v>
      </c>
    </row>
    <row r="1946" spans="1:18" x14ac:dyDescent="0.2">
      <c r="A1946" s="11">
        <f t="shared" si="180"/>
        <v>19.450000000000241</v>
      </c>
      <c r="B1946" s="7">
        <f>COUNTIF(Power!$A$4:$A$34,"&lt;="&amp;A1946)</f>
        <v>20</v>
      </c>
      <c r="C1946" s="7">
        <f t="shared" si="181"/>
        <v>21</v>
      </c>
      <c r="D1946" s="8">
        <f>INDEX(Power!$A$4:$A$34,B1946)</f>
        <v>19</v>
      </c>
      <c r="E1946" s="8">
        <f>INDEX(Power!$A$4:$A$34,C1946)</f>
        <v>20</v>
      </c>
      <c r="G1946" s="8">
        <f>INDEX(Power!$B$4:$B$34,B1946)</f>
        <v>2000</v>
      </c>
      <c r="H1946" s="8">
        <f>INDEX(Power!$B$4:$B$34,C1946)</f>
        <v>2000</v>
      </c>
      <c r="J1946" s="14">
        <f t="shared" si="182"/>
        <v>1945</v>
      </c>
      <c r="K1946" s="15">
        <f t="shared" si="183"/>
        <v>19.450000000000241</v>
      </c>
      <c r="L1946" s="14">
        <f>IF(K1946&lt;Power!$B$1,G1946+(A1946-D1946)*(H1946-G1946)/(E1946-D1946),0)</f>
        <v>2000</v>
      </c>
      <c r="Q1946" s="28">
        <f t="shared" si="184"/>
        <v>-2.4158453015843406E-13</v>
      </c>
      <c r="R1946" s="8">
        <f t="shared" si="185"/>
        <v>0</v>
      </c>
    </row>
    <row r="1947" spans="1:18" x14ac:dyDescent="0.2">
      <c r="A1947" s="11">
        <f t="shared" si="180"/>
        <v>19.460000000000242</v>
      </c>
      <c r="B1947" s="7">
        <f>COUNTIF(Power!$A$4:$A$34,"&lt;="&amp;A1947)</f>
        <v>20</v>
      </c>
      <c r="C1947" s="7">
        <f t="shared" si="181"/>
        <v>21</v>
      </c>
      <c r="D1947" s="8">
        <f>INDEX(Power!$A$4:$A$34,B1947)</f>
        <v>19</v>
      </c>
      <c r="E1947" s="8">
        <f>INDEX(Power!$A$4:$A$34,C1947)</f>
        <v>20</v>
      </c>
      <c r="G1947" s="8">
        <f>INDEX(Power!$B$4:$B$34,B1947)</f>
        <v>2000</v>
      </c>
      <c r="H1947" s="8">
        <f>INDEX(Power!$B$4:$B$34,C1947)</f>
        <v>2000</v>
      </c>
      <c r="J1947" s="14">
        <f t="shared" si="182"/>
        <v>1946</v>
      </c>
      <c r="K1947" s="15">
        <f t="shared" si="183"/>
        <v>19.460000000000242</v>
      </c>
      <c r="L1947" s="14">
        <f>IF(K1947&lt;Power!$B$1,G1947+(A1947-D1947)*(H1947-G1947)/(E1947-D1947),0)</f>
        <v>2000</v>
      </c>
      <c r="Q1947" s="28">
        <f t="shared" si="184"/>
        <v>-2.4158453015843406E-13</v>
      </c>
      <c r="R1947" s="8">
        <f t="shared" si="185"/>
        <v>0</v>
      </c>
    </row>
    <row r="1948" spans="1:18" x14ac:dyDescent="0.2">
      <c r="A1948" s="11">
        <f t="shared" si="180"/>
        <v>19.470000000000244</v>
      </c>
      <c r="B1948" s="7">
        <f>COUNTIF(Power!$A$4:$A$34,"&lt;="&amp;A1948)</f>
        <v>20</v>
      </c>
      <c r="C1948" s="7">
        <f t="shared" si="181"/>
        <v>21</v>
      </c>
      <c r="D1948" s="8">
        <f>INDEX(Power!$A$4:$A$34,B1948)</f>
        <v>19</v>
      </c>
      <c r="E1948" s="8">
        <f>INDEX(Power!$A$4:$A$34,C1948)</f>
        <v>20</v>
      </c>
      <c r="G1948" s="8">
        <f>INDEX(Power!$B$4:$B$34,B1948)</f>
        <v>2000</v>
      </c>
      <c r="H1948" s="8">
        <f>INDEX(Power!$B$4:$B$34,C1948)</f>
        <v>2000</v>
      </c>
      <c r="J1948" s="14">
        <f t="shared" si="182"/>
        <v>1947</v>
      </c>
      <c r="K1948" s="15">
        <f t="shared" si="183"/>
        <v>19.470000000000244</v>
      </c>
      <c r="L1948" s="14">
        <f>IF(K1948&lt;Power!$B$1,G1948+(A1948-D1948)*(H1948-G1948)/(E1948-D1948),0)</f>
        <v>2000</v>
      </c>
      <c r="Q1948" s="28">
        <f t="shared" si="184"/>
        <v>-2.4513724383723456E-13</v>
      </c>
      <c r="R1948" s="8">
        <f t="shared" si="185"/>
        <v>0</v>
      </c>
    </row>
    <row r="1949" spans="1:18" x14ac:dyDescent="0.2">
      <c r="A1949" s="11">
        <f t="shared" si="180"/>
        <v>19.480000000000246</v>
      </c>
      <c r="B1949" s="7">
        <f>COUNTIF(Power!$A$4:$A$34,"&lt;="&amp;A1949)</f>
        <v>20</v>
      </c>
      <c r="C1949" s="7">
        <f t="shared" si="181"/>
        <v>21</v>
      </c>
      <c r="D1949" s="8">
        <f>INDEX(Power!$A$4:$A$34,B1949)</f>
        <v>19</v>
      </c>
      <c r="E1949" s="8">
        <f>INDEX(Power!$A$4:$A$34,C1949)</f>
        <v>20</v>
      </c>
      <c r="G1949" s="8">
        <f>INDEX(Power!$B$4:$B$34,B1949)</f>
        <v>2000</v>
      </c>
      <c r="H1949" s="8">
        <f>INDEX(Power!$B$4:$B$34,C1949)</f>
        <v>2000</v>
      </c>
      <c r="J1949" s="14">
        <f t="shared" si="182"/>
        <v>1948</v>
      </c>
      <c r="K1949" s="15">
        <f t="shared" si="183"/>
        <v>19.480000000000246</v>
      </c>
      <c r="L1949" s="14">
        <f>IF(K1949&lt;Power!$B$1,G1949+(A1949-D1949)*(H1949-G1949)/(E1949-D1949),0)</f>
        <v>2000</v>
      </c>
      <c r="Q1949" s="28">
        <f t="shared" si="184"/>
        <v>-2.4513724383723456E-13</v>
      </c>
      <c r="R1949" s="8">
        <f t="shared" si="185"/>
        <v>0</v>
      </c>
    </row>
    <row r="1950" spans="1:18" x14ac:dyDescent="0.2">
      <c r="A1950" s="11">
        <f t="shared" si="180"/>
        <v>19.490000000000247</v>
      </c>
      <c r="B1950" s="7">
        <f>COUNTIF(Power!$A$4:$A$34,"&lt;="&amp;A1950)</f>
        <v>20</v>
      </c>
      <c r="C1950" s="7">
        <f t="shared" si="181"/>
        <v>21</v>
      </c>
      <c r="D1950" s="8">
        <f>INDEX(Power!$A$4:$A$34,B1950)</f>
        <v>19</v>
      </c>
      <c r="E1950" s="8">
        <f>INDEX(Power!$A$4:$A$34,C1950)</f>
        <v>20</v>
      </c>
      <c r="G1950" s="8">
        <f>INDEX(Power!$B$4:$B$34,B1950)</f>
        <v>2000</v>
      </c>
      <c r="H1950" s="8">
        <f>INDEX(Power!$B$4:$B$34,C1950)</f>
        <v>2000</v>
      </c>
      <c r="J1950" s="14">
        <f t="shared" si="182"/>
        <v>1949</v>
      </c>
      <c r="K1950" s="15">
        <f t="shared" si="183"/>
        <v>19.490000000000247</v>
      </c>
      <c r="L1950" s="14">
        <f>IF(K1950&lt;Power!$B$1,G1950+(A1950-D1950)*(H1950-G1950)/(E1950-D1950),0)</f>
        <v>2000</v>
      </c>
      <c r="Q1950" s="28">
        <f t="shared" si="184"/>
        <v>-2.4868995751603507E-13</v>
      </c>
      <c r="R1950" s="8">
        <f t="shared" si="185"/>
        <v>0</v>
      </c>
    </row>
    <row r="1951" spans="1:18" x14ac:dyDescent="0.2">
      <c r="A1951" s="11">
        <f t="shared" si="180"/>
        <v>19.500000000000249</v>
      </c>
      <c r="B1951" s="7">
        <f>COUNTIF(Power!$A$4:$A$34,"&lt;="&amp;A1951)</f>
        <v>20</v>
      </c>
      <c r="C1951" s="7">
        <f t="shared" si="181"/>
        <v>21</v>
      </c>
      <c r="D1951" s="8">
        <f>INDEX(Power!$A$4:$A$34,B1951)</f>
        <v>19</v>
      </c>
      <c r="E1951" s="8">
        <f>INDEX(Power!$A$4:$A$34,C1951)</f>
        <v>20</v>
      </c>
      <c r="G1951" s="8">
        <f>INDEX(Power!$B$4:$B$34,B1951)</f>
        <v>2000</v>
      </c>
      <c r="H1951" s="8">
        <f>INDEX(Power!$B$4:$B$34,C1951)</f>
        <v>2000</v>
      </c>
      <c r="J1951" s="14">
        <f t="shared" si="182"/>
        <v>1950</v>
      </c>
      <c r="K1951" s="15">
        <f t="shared" si="183"/>
        <v>19.500000000000249</v>
      </c>
      <c r="L1951" s="14">
        <f>IF(K1951&lt;Power!$B$1,G1951+(A1951-D1951)*(H1951-G1951)/(E1951-D1951),0)</f>
        <v>2000</v>
      </c>
      <c r="Q1951" s="28">
        <f t="shared" si="184"/>
        <v>-2.4868995751603507E-13</v>
      </c>
      <c r="R1951" s="8">
        <f t="shared" si="185"/>
        <v>0</v>
      </c>
    </row>
    <row r="1952" spans="1:18" x14ac:dyDescent="0.2">
      <c r="A1952" s="11">
        <f t="shared" si="180"/>
        <v>19.51000000000025</v>
      </c>
      <c r="B1952" s="7">
        <f>COUNTIF(Power!$A$4:$A$34,"&lt;="&amp;A1952)</f>
        <v>20</v>
      </c>
      <c r="C1952" s="7">
        <f t="shared" si="181"/>
        <v>21</v>
      </c>
      <c r="D1952" s="8">
        <f>INDEX(Power!$A$4:$A$34,B1952)</f>
        <v>19</v>
      </c>
      <c r="E1952" s="8">
        <f>INDEX(Power!$A$4:$A$34,C1952)</f>
        <v>20</v>
      </c>
      <c r="G1952" s="8">
        <f>INDEX(Power!$B$4:$B$34,B1952)</f>
        <v>2000</v>
      </c>
      <c r="H1952" s="8">
        <f>INDEX(Power!$B$4:$B$34,C1952)</f>
        <v>2000</v>
      </c>
      <c r="J1952" s="14">
        <f t="shared" si="182"/>
        <v>1951</v>
      </c>
      <c r="K1952" s="15">
        <f t="shared" si="183"/>
        <v>19.51000000000025</v>
      </c>
      <c r="L1952" s="14">
        <f>IF(K1952&lt;Power!$B$1,G1952+(A1952-D1952)*(H1952-G1952)/(E1952-D1952),0)</f>
        <v>2000</v>
      </c>
      <c r="Q1952" s="28">
        <f t="shared" si="184"/>
        <v>-2.4868995751603507E-13</v>
      </c>
      <c r="R1952" s="8">
        <f t="shared" si="185"/>
        <v>0</v>
      </c>
    </row>
    <row r="1953" spans="1:18" x14ac:dyDescent="0.2">
      <c r="A1953" s="11">
        <f t="shared" si="180"/>
        <v>19.520000000000252</v>
      </c>
      <c r="B1953" s="7">
        <f>COUNTIF(Power!$A$4:$A$34,"&lt;="&amp;A1953)</f>
        <v>20</v>
      </c>
      <c r="C1953" s="7">
        <f t="shared" si="181"/>
        <v>21</v>
      </c>
      <c r="D1953" s="8">
        <f>INDEX(Power!$A$4:$A$34,B1953)</f>
        <v>19</v>
      </c>
      <c r="E1953" s="8">
        <f>INDEX(Power!$A$4:$A$34,C1953)</f>
        <v>20</v>
      </c>
      <c r="G1953" s="8">
        <f>INDEX(Power!$B$4:$B$34,B1953)</f>
        <v>2000</v>
      </c>
      <c r="H1953" s="8">
        <f>INDEX(Power!$B$4:$B$34,C1953)</f>
        <v>2000</v>
      </c>
      <c r="J1953" s="14">
        <f t="shared" si="182"/>
        <v>1952</v>
      </c>
      <c r="K1953" s="15">
        <f t="shared" si="183"/>
        <v>19.520000000000252</v>
      </c>
      <c r="L1953" s="14">
        <f>IF(K1953&lt;Power!$B$1,G1953+(A1953-D1953)*(H1953-G1953)/(E1953-D1953),0)</f>
        <v>2000</v>
      </c>
      <c r="Q1953" s="28">
        <f t="shared" si="184"/>
        <v>-2.5224267119483557E-13</v>
      </c>
      <c r="R1953" s="8">
        <f t="shared" si="185"/>
        <v>0</v>
      </c>
    </row>
    <row r="1954" spans="1:18" x14ac:dyDescent="0.2">
      <c r="A1954" s="11">
        <f t="shared" si="180"/>
        <v>19.530000000000253</v>
      </c>
      <c r="B1954" s="7">
        <f>COUNTIF(Power!$A$4:$A$34,"&lt;="&amp;A1954)</f>
        <v>20</v>
      </c>
      <c r="C1954" s="7">
        <f t="shared" si="181"/>
        <v>21</v>
      </c>
      <c r="D1954" s="8">
        <f>INDEX(Power!$A$4:$A$34,B1954)</f>
        <v>19</v>
      </c>
      <c r="E1954" s="8">
        <f>INDEX(Power!$A$4:$A$34,C1954)</f>
        <v>20</v>
      </c>
      <c r="G1954" s="8">
        <f>INDEX(Power!$B$4:$B$34,B1954)</f>
        <v>2000</v>
      </c>
      <c r="H1954" s="8">
        <f>INDEX(Power!$B$4:$B$34,C1954)</f>
        <v>2000</v>
      </c>
      <c r="J1954" s="14">
        <f t="shared" si="182"/>
        <v>1953</v>
      </c>
      <c r="K1954" s="15">
        <f t="shared" si="183"/>
        <v>19.530000000000253</v>
      </c>
      <c r="L1954" s="14">
        <f>IF(K1954&lt;Power!$B$1,G1954+(A1954-D1954)*(H1954-G1954)/(E1954-D1954),0)</f>
        <v>2000</v>
      </c>
      <c r="Q1954" s="28">
        <f t="shared" si="184"/>
        <v>-2.5224267119483557E-13</v>
      </c>
      <c r="R1954" s="8">
        <f t="shared" si="185"/>
        <v>0</v>
      </c>
    </row>
    <row r="1955" spans="1:18" x14ac:dyDescent="0.2">
      <c r="A1955" s="11">
        <f t="shared" si="180"/>
        <v>19.540000000000255</v>
      </c>
      <c r="B1955" s="7">
        <f>COUNTIF(Power!$A$4:$A$34,"&lt;="&amp;A1955)</f>
        <v>20</v>
      </c>
      <c r="C1955" s="7">
        <f t="shared" si="181"/>
        <v>21</v>
      </c>
      <c r="D1955" s="8">
        <f>INDEX(Power!$A$4:$A$34,B1955)</f>
        <v>19</v>
      </c>
      <c r="E1955" s="8">
        <f>INDEX(Power!$A$4:$A$34,C1955)</f>
        <v>20</v>
      </c>
      <c r="G1955" s="8">
        <f>INDEX(Power!$B$4:$B$34,B1955)</f>
        <v>2000</v>
      </c>
      <c r="H1955" s="8">
        <f>INDEX(Power!$B$4:$B$34,C1955)</f>
        <v>2000</v>
      </c>
      <c r="J1955" s="14">
        <f t="shared" si="182"/>
        <v>1954</v>
      </c>
      <c r="K1955" s="15">
        <f t="shared" si="183"/>
        <v>19.540000000000255</v>
      </c>
      <c r="L1955" s="14">
        <f>IF(K1955&lt;Power!$B$1,G1955+(A1955-D1955)*(H1955-G1955)/(E1955-D1955),0)</f>
        <v>2000</v>
      </c>
      <c r="Q1955" s="28">
        <f t="shared" si="184"/>
        <v>-2.5579538487363607E-13</v>
      </c>
      <c r="R1955" s="8">
        <f t="shared" si="185"/>
        <v>0</v>
      </c>
    </row>
    <row r="1956" spans="1:18" x14ac:dyDescent="0.2">
      <c r="A1956" s="11">
        <f t="shared" si="180"/>
        <v>19.550000000000257</v>
      </c>
      <c r="B1956" s="7">
        <f>COUNTIF(Power!$A$4:$A$34,"&lt;="&amp;A1956)</f>
        <v>20</v>
      </c>
      <c r="C1956" s="7">
        <f t="shared" si="181"/>
        <v>21</v>
      </c>
      <c r="D1956" s="8">
        <f>INDEX(Power!$A$4:$A$34,B1956)</f>
        <v>19</v>
      </c>
      <c r="E1956" s="8">
        <f>INDEX(Power!$A$4:$A$34,C1956)</f>
        <v>20</v>
      </c>
      <c r="G1956" s="8">
        <f>INDEX(Power!$B$4:$B$34,B1956)</f>
        <v>2000</v>
      </c>
      <c r="H1956" s="8">
        <f>INDEX(Power!$B$4:$B$34,C1956)</f>
        <v>2000</v>
      </c>
      <c r="J1956" s="14">
        <f t="shared" si="182"/>
        <v>1955</v>
      </c>
      <c r="K1956" s="15">
        <f t="shared" si="183"/>
        <v>19.550000000000257</v>
      </c>
      <c r="L1956" s="14">
        <f>IF(K1956&lt;Power!$B$1,G1956+(A1956-D1956)*(H1956-G1956)/(E1956-D1956),0)</f>
        <v>2000</v>
      </c>
      <c r="Q1956" s="28">
        <f t="shared" si="184"/>
        <v>-2.5579538487363607E-13</v>
      </c>
      <c r="R1956" s="8">
        <f t="shared" si="185"/>
        <v>0</v>
      </c>
    </row>
    <row r="1957" spans="1:18" x14ac:dyDescent="0.2">
      <c r="A1957" s="11">
        <f t="shared" si="180"/>
        <v>19.560000000000258</v>
      </c>
      <c r="B1957" s="7">
        <f>COUNTIF(Power!$A$4:$A$34,"&lt;="&amp;A1957)</f>
        <v>20</v>
      </c>
      <c r="C1957" s="7">
        <f t="shared" si="181"/>
        <v>21</v>
      </c>
      <c r="D1957" s="8">
        <f>INDEX(Power!$A$4:$A$34,B1957)</f>
        <v>19</v>
      </c>
      <c r="E1957" s="8">
        <f>INDEX(Power!$A$4:$A$34,C1957)</f>
        <v>20</v>
      </c>
      <c r="G1957" s="8">
        <f>INDEX(Power!$B$4:$B$34,B1957)</f>
        <v>2000</v>
      </c>
      <c r="H1957" s="8">
        <f>INDEX(Power!$B$4:$B$34,C1957)</f>
        <v>2000</v>
      </c>
      <c r="J1957" s="14">
        <f t="shared" si="182"/>
        <v>1956</v>
      </c>
      <c r="K1957" s="15">
        <f t="shared" si="183"/>
        <v>19.560000000000258</v>
      </c>
      <c r="L1957" s="14">
        <f>IF(K1957&lt;Power!$B$1,G1957+(A1957-D1957)*(H1957-G1957)/(E1957-D1957),0)</f>
        <v>2000</v>
      </c>
      <c r="Q1957" s="28">
        <f t="shared" si="184"/>
        <v>-2.5934809855243657E-13</v>
      </c>
      <c r="R1957" s="8">
        <f t="shared" si="185"/>
        <v>0</v>
      </c>
    </row>
    <row r="1958" spans="1:18" x14ac:dyDescent="0.2">
      <c r="A1958" s="11">
        <f t="shared" si="180"/>
        <v>19.57000000000026</v>
      </c>
      <c r="B1958" s="7">
        <f>COUNTIF(Power!$A$4:$A$34,"&lt;="&amp;A1958)</f>
        <v>20</v>
      </c>
      <c r="C1958" s="7">
        <f t="shared" si="181"/>
        <v>21</v>
      </c>
      <c r="D1958" s="8">
        <f>INDEX(Power!$A$4:$A$34,B1958)</f>
        <v>19</v>
      </c>
      <c r="E1958" s="8">
        <f>INDEX(Power!$A$4:$A$34,C1958)</f>
        <v>20</v>
      </c>
      <c r="G1958" s="8">
        <f>INDEX(Power!$B$4:$B$34,B1958)</f>
        <v>2000</v>
      </c>
      <c r="H1958" s="8">
        <f>INDEX(Power!$B$4:$B$34,C1958)</f>
        <v>2000</v>
      </c>
      <c r="J1958" s="14">
        <f t="shared" si="182"/>
        <v>1957</v>
      </c>
      <c r="K1958" s="15">
        <f t="shared" si="183"/>
        <v>19.57000000000026</v>
      </c>
      <c r="L1958" s="14">
        <f>IF(K1958&lt;Power!$B$1,G1958+(A1958-D1958)*(H1958-G1958)/(E1958-D1958),0)</f>
        <v>2000</v>
      </c>
      <c r="Q1958" s="28">
        <f t="shared" si="184"/>
        <v>-2.5934809855243657E-13</v>
      </c>
      <c r="R1958" s="8">
        <f t="shared" si="185"/>
        <v>0</v>
      </c>
    </row>
    <row r="1959" spans="1:18" x14ac:dyDescent="0.2">
      <c r="A1959" s="11">
        <f t="shared" si="180"/>
        <v>19.580000000000261</v>
      </c>
      <c r="B1959" s="7">
        <f>COUNTIF(Power!$A$4:$A$34,"&lt;="&amp;A1959)</f>
        <v>20</v>
      </c>
      <c r="C1959" s="7">
        <f t="shared" si="181"/>
        <v>21</v>
      </c>
      <c r="D1959" s="8">
        <f>INDEX(Power!$A$4:$A$34,B1959)</f>
        <v>19</v>
      </c>
      <c r="E1959" s="8">
        <f>INDEX(Power!$A$4:$A$34,C1959)</f>
        <v>20</v>
      </c>
      <c r="G1959" s="8">
        <f>INDEX(Power!$B$4:$B$34,B1959)</f>
        <v>2000</v>
      </c>
      <c r="H1959" s="8">
        <f>INDEX(Power!$B$4:$B$34,C1959)</f>
        <v>2000</v>
      </c>
      <c r="J1959" s="14">
        <f t="shared" si="182"/>
        <v>1958</v>
      </c>
      <c r="K1959" s="15">
        <f t="shared" si="183"/>
        <v>19.580000000000261</v>
      </c>
      <c r="L1959" s="14">
        <f>IF(K1959&lt;Power!$B$1,G1959+(A1959-D1959)*(H1959-G1959)/(E1959-D1959),0)</f>
        <v>2000</v>
      </c>
      <c r="Q1959" s="28">
        <f t="shared" si="184"/>
        <v>-2.6290081223123707E-13</v>
      </c>
      <c r="R1959" s="8">
        <f t="shared" si="185"/>
        <v>0</v>
      </c>
    </row>
    <row r="1960" spans="1:18" x14ac:dyDescent="0.2">
      <c r="A1960" s="11">
        <f t="shared" si="180"/>
        <v>19.590000000000263</v>
      </c>
      <c r="B1960" s="7">
        <f>COUNTIF(Power!$A$4:$A$34,"&lt;="&amp;A1960)</f>
        <v>20</v>
      </c>
      <c r="C1960" s="7">
        <f t="shared" si="181"/>
        <v>21</v>
      </c>
      <c r="D1960" s="8">
        <f>INDEX(Power!$A$4:$A$34,B1960)</f>
        <v>19</v>
      </c>
      <c r="E1960" s="8">
        <f>INDEX(Power!$A$4:$A$34,C1960)</f>
        <v>20</v>
      </c>
      <c r="G1960" s="8">
        <f>INDEX(Power!$B$4:$B$34,B1960)</f>
        <v>2000</v>
      </c>
      <c r="H1960" s="8">
        <f>INDEX(Power!$B$4:$B$34,C1960)</f>
        <v>2000</v>
      </c>
      <c r="J1960" s="14">
        <f t="shared" si="182"/>
        <v>1959</v>
      </c>
      <c r="K1960" s="15">
        <f t="shared" si="183"/>
        <v>19.590000000000263</v>
      </c>
      <c r="L1960" s="14">
        <f>IF(K1960&lt;Power!$B$1,G1960+(A1960-D1960)*(H1960-G1960)/(E1960-D1960),0)</f>
        <v>2000</v>
      </c>
      <c r="Q1960" s="28">
        <f t="shared" si="184"/>
        <v>-2.6290081223123707E-13</v>
      </c>
      <c r="R1960" s="8">
        <f t="shared" si="185"/>
        <v>0</v>
      </c>
    </row>
    <row r="1961" spans="1:18" x14ac:dyDescent="0.2">
      <c r="A1961" s="11">
        <f t="shared" si="180"/>
        <v>19.600000000000264</v>
      </c>
      <c r="B1961" s="7">
        <f>COUNTIF(Power!$A$4:$A$34,"&lt;="&amp;A1961)</f>
        <v>20</v>
      </c>
      <c r="C1961" s="7">
        <f t="shared" si="181"/>
        <v>21</v>
      </c>
      <c r="D1961" s="8">
        <f>INDEX(Power!$A$4:$A$34,B1961)</f>
        <v>19</v>
      </c>
      <c r="E1961" s="8">
        <f>INDEX(Power!$A$4:$A$34,C1961)</f>
        <v>20</v>
      </c>
      <c r="G1961" s="8">
        <f>INDEX(Power!$B$4:$B$34,B1961)</f>
        <v>2000</v>
      </c>
      <c r="H1961" s="8">
        <f>INDEX(Power!$B$4:$B$34,C1961)</f>
        <v>2000</v>
      </c>
      <c r="J1961" s="14">
        <f t="shared" si="182"/>
        <v>1960</v>
      </c>
      <c r="K1961" s="15">
        <f t="shared" si="183"/>
        <v>19.600000000000264</v>
      </c>
      <c r="L1961" s="14">
        <f>IF(K1961&lt;Power!$B$1,G1961+(A1961-D1961)*(H1961-G1961)/(E1961-D1961),0)</f>
        <v>2000</v>
      </c>
      <c r="Q1961" s="28">
        <f t="shared" si="184"/>
        <v>-2.6290081223123707E-13</v>
      </c>
      <c r="R1961" s="8">
        <f t="shared" si="185"/>
        <v>0</v>
      </c>
    </row>
    <row r="1962" spans="1:18" x14ac:dyDescent="0.2">
      <c r="A1962" s="11">
        <f t="shared" si="180"/>
        <v>19.610000000000266</v>
      </c>
      <c r="B1962" s="7">
        <f>COUNTIF(Power!$A$4:$A$34,"&lt;="&amp;A1962)</f>
        <v>20</v>
      </c>
      <c r="C1962" s="7">
        <f t="shared" si="181"/>
        <v>21</v>
      </c>
      <c r="D1962" s="8">
        <f>INDEX(Power!$A$4:$A$34,B1962)</f>
        <v>19</v>
      </c>
      <c r="E1962" s="8">
        <f>INDEX(Power!$A$4:$A$34,C1962)</f>
        <v>20</v>
      </c>
      <c r="G1962" s="8">
        <f>INDEX(Power!$B$4:$B$34,B1962)</f>
        <v>2000</v>
      </c>
      <c r="H1962" s="8">
        <f>INDEX(Power!$B$4:$B$34,C1962)</f>
        <v>2000</v>
      </c>
      <c r="J1962" s="14">
        <f t="shared" si="182"/>
        <v>1961</v>
      </c>
      <c r="K1962" s="15">
        <f t="shared" si="183"/>
        <v>19.610000000000266</v>
      </c>
      <c r="L1962" s="14">
        <f>IF(K1962&lt;Power!$B$1,G1962+(A1962-D1962)*(H1962-G1962)/(E1962-D1962),0)</f>
        <v>2000</v>
      </c>
      <c r="Q1962" s="28">
        <f t="shared" si="184"/>
        <v>-2.6645352591003757E-13</v>
      </c>
      <c r="R1962" s="8">
        <f t="shared" si="185"/>
        <v>0</v>
      </c>
    </row>
    <row r="1963" spans="1:18" x14ac:dyDescent="0.2">
      <c r="A1963" s="11">
        <f t="shared" si="180"/>
        <v>19.620000000000267</v>
      </c>
      <c r="B1963" s="7">
        <f>COUNTIF(Power!$A$4:$A$34,"&lt;="&amp;A1963)</f>
        <v>20</v>
      </c>
      <c r="C1963" s="7">
        <f t="shared" si="181"/>
        <v>21</v>
      </c>
      <c r="D1963" s="8">
        <f>INDEX(Power!$A$4:$A$34,B1963)</f>
        <v>19</v>
      </c>
      <c r="E1963" s="8">
        <f>INDEX(Power!$A$4:$A$34,C1963)</f>
        <v>20</v>
      </c>
      <c r="G1963" s="8">
        <f>INDEX(Power!$B$4:$B$34,B1963)</f>
        <v>2000</v>
      </c>
      <c r="H1963" s="8">
        <f>INDEX(Power!$B$4:$B$34,C1963)</f>
        <v>2000</v>
      </c>
      <c r="J1963" s="14">
        <f t="shared" si="182"/>
        <v>1962</v>
      </c>
      <c r="K1963" s="15">
        <f t="shared" si="183"/>
        <v>19.620000000000267</v>
      </c>
      <c r="L1963" s="14">
        <f>IF(K1963&lt;Power!$B$1,G1963+(A1963-D1963)*(H1963-G1963)/(E1963-D1963),0)</f>
        <v>2000</v>
      </c>
      <c r="Q1963" s="28">
        <f t="shared" si="184"/>
        <v>-2.6645352591003757E-13</v>
      </c>
      <c r="R1963" s="8">
        <f t="shared" si="185"/>
        <v>0</v>
      </c>
    </row>
    <row r="1964" spans="1:18" x14ac:dyDescent="0.2">
      <c r="A1964" s="11">
        <f t="shared" si="180"/>
        <v>19.630000000000269</v>
      </c>
      <c r="B1964" s="7">
        <f>COUNTIF(Power!$A$4:$A$34,"&lt;="&amp;A1964)</f>
        <v>20</v>
      </c>
      <c r="C1964" s="7">
        <f t="shared" si="181"/>
        <v>21</v>
      </c>
      <c r="D1964" s="8">
        <f>INDEX(Power!$A$4:$A$34,B1964)</f>
        <v>19</v>
      </c>
      <c r="E1964" s="8">
        <f>INDEX(Power!$A$4:$A$34,C1964)</f>
        <v>20</v>
      </c>
      <c r="G1964" s="8">
        <f>INDEX(Power!$B$4:$B$34,B1964)</f>
        <v>2000</v>
      </c>
      <c r="H1964" s="8">
        <f>INDEX(Power!$B$4:$B$34,C1964)</f>
        <v>2000</v>
      </c>
      <c r="J1964" s="14">
        <f t="shared" si="182"/>
        <v>1963</v>
      </c>
      <c r="K1964" s="15">
        <f t="shared" si="183"/>
        <v>19.630000000000269</v>
      </c>
      <c r="L1964" s="14">
        <f>IF(K1964&lt;Power!$B$1,G1964+(A1964-D1964)*(H1964-G1964)/(E1964-D1964),0)</f>
        <v>2000</v>
      </c>
      <c r="Q1964" s="28">
        <f t="shared" si="184"/>
        <v>-2.7000623958883807E-13</v>
      </c>
      <c r="R1964" s="8">
        <f t="shared" si="185"/>
        <v>0</v>
      </c>
    </row>
    <row r="1965" spans="1:18" x14ac:dyDescent="0.2">
      <c r="A1965" s="11">
        <f t="shared" si="180"/>
        <v>19.640000000000271</v>
      </c>
      <c r="B1965" s="7">
        <f>COUNTIF(Power!$A$4:$A$34,"&lt;="&amp;A1965)</f>
        <v>20</v>
      </c>
      <c r="C1965" s="7">
        <f t="shared" si="181"/>
        <v>21</v>
      </c>
      <c r="D1965" s="8">
        <f>INDEX(Power!$A$4:$A$34,B1965)</f>
        <v>19</v>
      </c>
      <c r="E1965" s="8">
        <f>INDEX(Power!$A$4:$A$34,C1965)</f>
        <v>20</v>
      </c>
      <c r="G1965" s="8">
        <f>INDEX(Power!$B$4:$B$34,B1965)</f>
        <v>2000</v>
      </c>
      <c r="H1965" s="8">
        <f>INDEX(Power!$B$4:$B$34,C1965)</f>
        <v>2000</v>
      </c>
      <c r="J1965" s="14">
        <f t="shared" si="182"/>
        <v>1964</v>
      </c>
      <c r="K1965" s="15">
        <f t="shared" si="183"/>
        <v>19.640000000000271</v>
      </c>
      <c r="L1965" s="14">
        <f>IF(K1965&lt;Power!$B$1,G1965+(A1965-D1965)*(H1965-G1965)/(E1965-D1965),0)</f>
        <v>2000</v>
      </c>
      <c r="Q1965" s="28">
        <f t="shared" si="184"/>
        <v>-2.7000623958883807E-13</v>
      </c>
      <c r="R1965" s="8">
        <f t="shared" si="185"/>
        <v>0</v>
      </c>
    </row>
    <row r="1966" spans="1:18" x14ac:dyDescent="0.2">
      <c r="A1966" s="11">
        <f t="shared" si="180"/>
        <v>19.650000000000272</v>
      </c>
      <c r="B1966" s="7">
        <f>COUNTIF(Power!$A$4:$A$34,"&lt;="&amp;A1966)</f>
        <v>20</v>
      </c>
      <c r="C1966" s="7">
        <f t="shared" si="181"/>
        <v>21</v>
      </c>
      <c r="D1966" s="8">
        <f>INDEX(Power!$A$4:$A$34,B1966)</f>
        <v>19</v>
      </c>
      <c r="E1966" s="8">
        <f>INDEX(Power!$A$4:$A$34,C1966)</f>
        <v>20</v>
      </c>
      <c r="G1966" s="8">
        <f>INDEX(Power!$B$4:$B$34,B1966)</f>
        <v>2000</v>
      </c>
      <c r="H1966" s="8">
        <f>INDEX(Power!$B$4:$B$34,C1966)</f>
        <v>2000</v>
      </c>
      <c r="J1966" s="14">
        <f t="shared" si="182"/>
        <v>1965</v>
      </c>
      <c r="K1966" s="15">
        <f t="shared" si="183"/>
        <v>19.650000000000272</v>
      </c>
      <c r="L1966" s="14">
        <f>IF(K1966&lt;Power!$B$1,G1966+(A1966-D1966)*(H1966-G1966)/(E1966-D1966),0)</f>
        <v>2000</v>
      </c>
      <c r="Q1966" s="28">
        <f t="shared" si="184"/>
        <v>-2.7355895326763857E-13</v>
      </c>
      <c r="R1966" s="8">
        <f t="shared" si="185"/>
        <v>0</v>
      </c>
    </row>
    <row r="1967" spans="1:18" x14ac:dyDescent="0.2">
      <c r="A1967" s="11">
        <f t="shared" si="180"/>
        <v>19.660000000000274</v>
      </c>
      <c r="B1967" s="7">
        <f>COUNTIF(Power!$A$4:$A$34,"&lt;="&amp;A1967)</f>
        <v>20</v>
      </c>
      <c r="C1967" s="7">
        <f t="shared" si="181"/>
        <v>21</v>
      </c>
      <c r="D1967" s="8">
        <f>INDEX(Power!$A$4:$A$34,B1967)</f>
        <v>19</v>
      </c>
      <c r="E1967" s="8">
        <f>INDEX(Power!$A$4:$A$34,C1967)</f>
        <v>20</v>
      </c>
      <c r="G1967" s="8">
        <f>INDEX(Power!$B$4:$B$34,B1967)</f>
        <v>2000</v>
      </c>
      <c r="H1967" s="8">
        <f>INDEX(Power!$B$4:$B$34,C1967)</f>
        <v>2000</v>
      </c>
      <c r="J1967" s="14">
        <f t="shared" si="182"/>
        <v>1966</v>
      </c>
      <c r="K1967" s="15">
        <f t="shared" si="183"/>
        <v>19.660000000000274</v>
      </c>
      <c r="L1967" s="14">
        <f>IF(K1967&lt;Power!$B$1,G1967+(A1967-D1967)*(H1967-G1967)/(E1967-D1967),0)</f>
        <v>2000</v>
      </c>
      <c r="Q1967" s="28">
        <f t="shared" si="184"/>
        <v>-2.7355895326763857E-13</v>
      </c>
      <c r="R1967" s="8">
        <f t="shared" si="185"/>
        <v>0</v>
      </c>
    </row>
    <row r="1968" spans="1:18" x14ac:dyDescent="0.2">
      <c r="A1968" s="11">
        <f t="shared" si="180"/>
        <v>19.670000000000275</v>
      </c>
      <c r="B1968" s="7">
        <f>COUNTIF(Power!$A$4:$A$34,"&lt;="&amp;A1968)</f>
        <v>20</v>
      </c>
      <c r="C1968" s="7">
        <f t="shared" si="181"/>
        <v>21</v>
      </c>
      <c r="D1968" s="8">
        <f>INDEX(Power!$A$4:$A$34,B1968)</f>
        <v>19</v>
      </c>
      <c r="E1968" s="8">
        <f>INDEX(Power!$A$4:$A$34,C1968)</f>
        <v>20</v>
      </c>
      <c r="G1968" s="8">
        <f>INDEX(Power!$B$4:$B$34,B1968)</f>
        <v>2000</v>
      </c>
      <c r="H1968" s="8">
        <f>INDEX(Power!$B$4:$B$34,C1968)</f>
        <v>2000</v>
      </c>
      <c r="J1968" s="14">
        <f t="shared" si="182"/>
        <v>1967</v>
      </c>
      <c r="K1968" s="15">
        <f t="shared" si="183"/>
        <v>19.670000000000275</v>
      </c>
      <c r="L1968" s="14">
        <f>IF(K1968&lt;Power!$B$1,G1968+(A1968-D1968)*(H1968-G1968)/(E1968-D1968),0)</f>
        <v>2000</v>
      </c>
      <c r="Q1968" s="28">
        <f t="shared" si="184"/>
        <v>-2.7355895326763857E-13</v>
      </c>
      <c r="R1968" s="8">
        <f t="shared" si="185"/>
        <v>0</v>
      </c>
    </row>
    <row r="1969" spans="1:18" x14ac:dyDescent="0.2">
      <c r="A1969" s="11">
        <f t="shared" si="180"/>
        <v>19.680000000000277</v>
      </c>
      <c r="B1969" s="7">
        <f>COUNTIF(Power!$A$4:$A$34,"&lt;="&amp;A1969)</f>
        <v>20</v>
      </c>
      <c r="C1969" s="7">
        <f t="shared" si="181"/>
        <v>21</v>
      </c>
      <c r="D1969" s="8">
        <f>INDEX(Power!$A$4:$A$34,B1969)</f>
        <v>19</v>
      </c>
      <c r="E1969" s="8">
        <f>INDEX(Power!$A$4:$A$34,C1969)</f>
        <v>20</v>
      </c>
      <c r="G1969" s="8">
        <f>INDEX(Power!$B$4:$B$34,B1969)</f>
        <v>2000</v>
      </c>
      <c r="H1969" s="8">
        <f>INDEX(Power!$B$4:$B$34,C1969)</f>
        <v>2000</v>
      </c>
      <c r="J1969" s="14">
        <f t="shared" si="182"/>
        <v>1968</v>
      </c>
      <c r="K1969" s="15">
        <f t="shared" si="183"/>
        <v>19.680000000000277</v>
      </c>
      <c r="L1969" s="14">
        <f>IF(K1969&lt;Power!$B$1,G1969+(A1969-D1969)*(H1969-G1969)/(E1969-D1969),0)</f>
        <v>2000</v>
      </c>
      <c r="Q1969" s="28">
        <f t="shared" si="184"/>
        <v>-2.7711166694643907E-13</v>
      </c>
      <c r="R1969" s="8">
        <f t="shared" si="185"/>
        <v>0</v>
      </c>
    </row>
    <row r="1970" spans="1:18" x14ac:dyDescent="0.2">
      <c r="A1970" s="11">
        <f t="shared" si="180"/>
        <v>19.690000000000278</v>
      </c>
      <c r="B1970" s="7">
        <f>COUNTIF(Power!$A$4:$A$34,"&lt;="&amp;A1970)</f>
        <v>20</v>
      </c>
      <c r="C1970" s="7">
        <f t="shared" si="181"/>
        <v>21</v>
      </c>
      <c r="D1970" s="8">
        <f>INDEX(Power!$A$4:$A$34,B1970)</f>
        <v>19</v>
      </c>
      <c r="E1970" s="8">
        <f>INDEX(Power!$A$4:$A$34,C1970)</f>
        <v>20</v>
      </c>
      <c r="G1970" s="8">
        <f>INDEX(Power!$B$4:$B$34,B1970)</f>
        <v>2000</v>
      </c>
      <c r="H1970" s="8">
        <f>INDEX(Power!$B$4:$B$34,C1970)</f>
        <v>2000</v>
      </c>
      <c r="J1970" s="14">
        <f t="shared" si="182"/>
        <v>1969</v>
      </c>
      <c r="K1970" s="15">
        <f t="shared" si="183"/>
        <v>19.690000000000278</v>
      </c>
      <c r="L1970" s="14">
        <f>IF(K1970&lt;Power!$B$1,G1970+(A1970-D1970)*(H1970-G1970)/(E1970-D1970),0)</f>
        <v>2000</v>
      </c>
      <c r="Q1970" s="28">
        <f t="shared" si="184"/>
        <v>-2.7711166694643907E-13</v>
      </c>
      <c r="R1970" s="8">
        <f t="shared" si="185"/>
        <v>0</v>
      </c>
    </row>
    <row r="1971" spans="1:18" x14ac:dyDescent="0.2">
      <c r="A1971" s="11">
        <f t="shared" si="180"/>
        <v>19.70000000000028</v>
      </c>
      <c r="B1971" s="7">
        <f>COUNTIF(Power!$A$4:$A$34,"&lt;="&amp;A1971)</f>
        <v>20</v>
      </c>
      <c r="C1971" s="7">
        <f t="shared" si="181"/>
        <v>21</v>
      </c>
      <c r="D1971" s="8">
        <f>INDEX(Power!$A$4:$A$34,B1971)</f>
        <v>19</v>
      </c>
      <c r="E1971" s="8">
        <f>INDEX(Power!$A$4:$A$34,C1971)</f>
        <v>20</v>
      </c>
      <c r="G1971" s="8">
        <f>INDEX(Power!$B$4:$B$34,B1971)</f>
        <v>2000</v>
      </c>
      <c r="H1971" s="8">
        <f>INDEX(Power!$B$4:$B$34,C1971)</f>
        <v>2000</v>
      </c>
      <c r="J1971" s="14">
        <f t="shared" si="182"/>
        <v>1970</v>
      </c>
      <c r="K1971" s="15">
        <f t="shared" si="183"/>
        <v>19.70000000000028</v>
      </c>
      <c r="L1971" s="14">
        <f>IF(K1971&lt;Power!$B$1,G1971+(A1971-D1971)*(H1971-G1971)/(E1971-D1971),0)</f>
        <v>2000</v>
      </c>
      <c r="Q1971" s="28">
        <f t="shared" si="184"/>
        <v>-2.8066438062523957E-13</v>
      </c>
      <c r="R1971" s="8">
        <f t="shared" si="185"/>
        <v>0</v>
      </c>
    </row>
    <row r="1972" spans="1:18" x14ac:dyDescent="0.2">
      <c r="A1972" s="11">
        <f t="shared" si="180"/>
        <v>19.710000000000282</v>
      </c>
      <c r="B1972" s="7">
        <f>COUNTIF(Power!$A$4:$A$34,"&lt;="&amp;A1972)</f>
        <v>20</v>
      </c>
      <c r="C1972" s="7">
        <f t="shared" si="181"/>
        <v>21</v>
      </c>
      <c r="D1972" s="8">
        <f>INDEX(Power!$A$4:$A$34,B1972)</f>
        <v>19</v>
      </c>
      <c r="E1972" s="8">
        <f>INDEX(Power!$A$4:$A$34,C1972)</f>
        <v>20</v>
      </c>
      <c r="G1972" s="8">
        <f>INDEX(Power!$B$4:$B$34,B1972)</f>
        <v>2000</v>
      </c>
      <c r="H1972" s="8">
        <f>INDEX(Power!$B$4:$B$34,C1972)</f>
        <v>2000</v>
      </c>
      <c r="J1972" s="14">
        <f t="shared" si="182"/>
        <v>1971</v>
      </c>
      <c r="K1972" s="15">
        <f t="shared" si="183"/>
        <v>19.710000000000282</v>
      </c>
      <c r="L1972" s="14">
        <f>IF(K1972&lt;Power!$B$1,G1972+(A1972-D1972)*(H1972-G1972)/(E1972-D1972),0)</f>
        <v>2000</v>
      </c>
      <c r="Q1972" s="28">
        <f t="shared" si="184"/>
        <v>-2.8066438062523957E-13</v>
      </c>
      <c r="R1972" s="8">
        <f t="shared" si="185"/>
        <v>0</v>
      </c>
    </row>
    <row r="1973" spans="1:18" x14ac:dyDescent="0.2">
      <c r="A1973" s="11">
        <f t="shared" si="180"/>
        <v>19.720000000000283</v>
      </c>
      <c r="B1973" s="7">
        <f>COUNTIF(Power!$A$4:$A$34,"&lt;="&amp;A1973)</f>
        <v>20</v>
      </c>
      <c r="C1973" s="7">
        <f t="shared" si="181"/>
        <v>21</v>
      </c>
      <c r="D1973" s="8">
        <f>INDEX(Power!$A$4:$A$34,B1973)</f>
        <v>19</v>
      </c>
      <c r="E1973" s="8">
        <f>INDEX(Power!$A$4:$A$34,C1973)</f>
        <v>20</v>
      </c>
      <c r="G1973" s="8">
        <f>INDEX(Power!$B$4:$B$34,B1973)</f>
        <v>2000</v>
      </c>
      <c r="H1973" s="8">
        <f>INDEX(Power!$B$4:$B$34,C1973)</f>
        <v>2000</v>
      </c>
      <c r="J1973" s="14">
        <f t="shared" si="182"/>
        <v>1972</v>
      </c>
      <c r="K1973" s="15">
        <f t="shared" si="183"/>
        <v>19.720000000000283</v>
      </c>
      <c r="L1973" s="14">
        <f>IF(K1973&lt;Power!$B$1,G1973+(A1973-D1973)*(H1973-G1973)/(E1973-D1973),0)</f>
        <v>2000</v>
      </c>
      <c r="Q1973" s="28">
        <f t="shared" si="184"/>
        <v>-2.8421709430404007E-13</v>
      </c>
      <c r="R1973" s="8">
        <f t="shared" si="185"/>
        <v>0</v>
      </c>
    </row>
    <row r="1974" spans="1:18" x14ac:dyDescent="0.2">
      <c r="A1974" s="11">
        <f t="shared" si="180"/>
        <v>19.730000000000285</v>
      </c>
      <c r="B1974" s="7">
        <f>COUNTIF(Power!$A$4:$A$34,"&lt;="&amp;A1974)</f>
        <v>20</v>
      </c>
      <c r="C1974" s="7">
        <f t="shared" si="181"/>
        <v>21</v>
      </c>
      <c r="D1974" s="8">
        <f>INDEX(Power!$A$4:$A$34,B1974)</f>
        <v>19</v>
      </c>
      <c r="E1974" s="8">
        <f>INDEX(Power!$A$4:$A$34,C1974)</f>
        <v>20</v>
      </c>
      <c r="G1974" s="8">
        <f>INDEX(Power!$B$4:$B$34,B1974)</f>
        <v>2000</v>
      </c>
      <c r="H1974" s="8">
        <f>INDEX(Power!$B$4:$B$34,C1974)</f>
        <v>2000</v>
      </c>
      <c r="J1974" s="14">
        <f t="shared" si="182"/>
        <v>1973</v>
      </c>
      <c r="K1974" s="15">
        <f t="shared" si="183"/>
        <v>19.730000000000285</v>
      </c>
      <c r="L1974" s="14">
        <f>IF(K1974&lt;Power!$B$1,G1974+(A1974-D1974)*(H1974-G1974)/(E1974-D1974),0)</f>
        <v>2000</v>
      </c>
      <c r="Q1974" s="28">
        <f t="shared" si="184"/>
        <v>-2.8421709430404007E-13</v>
      </c>
      <c r="R1974" s="8">
        <f t="shared" si="185"/>
        <v>0</v>
      </c>
    </row>
    <row r="1975" spans="1:18" x14ac:dyDescent="0.2">
      <c r="A1975" s="11">
        <f t="shared" si="180"/>
        <v>19.740000000000286</v>
      </c>
      <c r="B1975" s="7">
        <f>COUNTIF(Power!$A$4:$A$34,"&lt;="&amp;A1975)</f>
        <v>20</v>
      </c>
      <c r="C1975" s="7">
        <f t="shared" si="181"/>
        <v>21</v>
      </c>
      <c r="D1975" s="8">
        <f>INDEX(Power!$A$4:$A$34,B1975)</f>
        <v>19</v>
      </c>
      <c r="E1975" s="8">
        <f>INDEX(Power!$A$4:$A$34,C1975)</f>
        <v>20</v>
      </c>
      <c r="G1975" s="8">
        <f>INDEX(Power!$B$4:$B$34,B1975)</f>
        <v>2000</v>
      </c>
      <c r="H1975" s="8">
        <f>INDEX(Power!$B$4:$B$34,C1975)</f>
        <v>2000</v>
      </c>
      <c r="J1975" s="14">
        <f t="shared" si="182"/>
        <v>1974</v>
      </c>
      <c r="K1975" s="15">
        <f t="shared" si="183"/>
        <v>19.740000000000286</v>
      </c>
      <c r="L1975" s="14">
        <f>IF(K1975&lt;Power!$B$1,G1975+(A1975-D1975)*(H1975-G1975)/(E1975-D1975),0)</f>
        <v>2000</v>
      </c>
      <c r="Q1975" s="28">
        <f t="shared" si="184"/>
        <v>-2.8776980798284058E-13</v>
      </c>
      <c r="R1975" s="8">
        <f t="shared" si="185"/>
        <v>0</v>
      </c>
    </row>
    <row r="1976" spans="1:18" x14ac:dyDescent="0.2">
      <c r="A1976" s="11">
        <f t="shared" si="180"/>
        <v>19.750000000000288</v>
      </c>
      <c r="B1976" s="7">
        <f>COUNTIF(Power!$A$4:$A$34,"&lt;="&amp;A1976)</f>
        <v>20</v>
      </c>
      <c r="C1976" s="7">
        <f t="shared" si="181"/>
        <v>21</v>
      </c>
      <c r="D1976" s="8">
        <f>INDEX(Power!$A$4:$A$34,B1976)</f>
        <v>19</v>
      </c>
      <c r="E1976" s="8">
        <f>INDEX(Power!$A$4:$A$34,C1976)</f>
        <v>20</v>
      </c>
      <c r="G1976" s="8">
        <f>INDEX(Power!$B$4:$B$34,B1976)</f>
        <v>2000</v>
      </c>
      <c r="H1976" s="8">
        <f>INDEX(Power!$B$4:$B$34,C1976)</f>
        <v>2000</v>
      </c>
      <c r="J1976" s="14">
        <f t="shared" si="182"/>
        <v>1975</v>
      </c>
      <c r="K1976" s="15">
        <f t="shared" si="183"/>
        <v>19.750000000000288</v>
      </c>
      <c r="L1976" s="14">
        <f>IF(K1976&lt;Power!$B$1,G1976+(A1976-D1976)*(H1976-G1976)/(E1976-D1976),0)</f>
        <v>2000</v>
      </c>
      <c r="Q1976" s="28">
        <f t="shared" si="184"/>
        <v>-2.8776980798284058E-13</v>
      </c>
      <c r="R1976" s="8">
        <f t="shared" si="185"/>
        <v>0</v>
      </c>
    </row>
    <row r="1977" spans="1:18" x14ac:dyDescent="0.2">
      <c r="A1977" s="11">
        <f t="shared" si="180"/>
        <v>19.760000000000289</v>
      </c>
      <c r="B1977" s="7">
        <f>COUNTIF(Power!$A$4:$A$34,"&lt;="&amp;A1977)</f>
        <v>20</v>
      </c>
      <c r="C1977" s="7">
        <f t="shared" si="181"/>
        <v>21</v>
      </c>
      <c r="D1977" s="8">
        <f>INDEX(Power!$A$4:$A$34,B1977)</f>
        <v>19</v>
      </c>
      <c r="E1977" s="8">
        <f>INDEX(Power!$A$4:$A$34,C1977)</f>
        <v>20</v>
      </c>
      <c r="G1977" s="8">
        <f>INDEX(Power!$B$4:$B$34,B1977)</f>
        <v>2000</v>
      </c>
      <c r="H1977" s="8">
        <f>INDEX(Power!$B$4:$B$34,C1977)</f>
        <v>2000</v>
      </c>
      <c r="J1977" s="14">
        <f t="shared" si="182"/>
        <v>1976</v>
      </c>
      <c r="K1977" s="15">
        <f t="shared" si="183"/>
        <v>19.760000000000289</v>
      </c>
      <c r="L1977" s="14">
        <f>IF(K1977&lt;Power!$B$1,G1977+(A1977-D1977)*(H1977-G1977)/(E1977-D1977),0)</f>
        <v>2000</v>
      </c>
      <c r="Q1977" s="28">
        <f t="shared" si="184"/>
        <v>-2.8776980798284058E-13</v>
      </c>
      <c r="R1977" s="8">
        <f t="shared" si="185"/>
        <v>0</v>
      </c>
    </row>
    <row r="1978" spans="1:18" x14ac:dyDescent="0.2">
      <c r="A1978" s="11">
        <f t="shared" si="180"/>
        <v>19.770000000000291</v>
      </c>
      <c r="B1978" s="7">
        <f>COUNTIF(Power!$A$4:$A$34,"&lt;="&amp;A1978)</f>
        <v>20</v>
      </c>
      <c r="C1978" s="7">
        <f t="shared" si="181"/>
        <v>21</v>
      </c>
      <c r="D1978" s="8">
        <f>INDEX(Power!$A$4:$A$34,B1978)</f>
        <v>19</v>
      </c>
      <c r="E1978" s="8">
        <f>INDEX(Power!$A$4:$A$34,C1978)</f>
        <v>20</v>
      </c>
      <c r="G1978" s="8">
        <f>INDEX(Power!$B$4:$B$34,B1978)</f>
        <v>2000</v>
      </c>
      <c r="H1978" s="8">
        <f>INDEX(Power!$B$4:$B$34,C1978)</f>
        <v>2000</v>
      </c>
      <c r="J1978" s="14">
        <f t="shared" si="182"/>
        <v>1977</v>
      </c>
      <c r="K1978" s="15">
        <f t="shared" si="183"/>
        <v>19.770000000000291</v>
      </c>
      <c r="L1978" s="14">
        <f>IF(K1978&lt;Power!$B$1,G1978+(A1978-D1978)*(H1978-G1978)/(E1978-D1978),0)</f>
        <v>2000</v>
      </c>
      <c r="Q1978" s="28">
        <f t="shared" si="184"/>
        <v>-2.9132252166164108E-13</v>
      </c>
      <c r="R1978" s="8">
        <f t="shared" si="185"/>
        <v>0</v>
      </c>
    </row>
    <row r="1979" spans="1:18" x14ac:dyDescent="0.2">
      <c r="A1979" s="11">
        <f t="shared" si="180"/>
        <v>19.780000000000292</v>
      </c>
      <c r="B1979" s="7">
        <f>COUNTIF(Power!$A$4:$A$34,"&lt;="&amp;A1979)</f>
        <v>20</v>
      </c>
      <c r="C1979" s="7">
        <f t="shared" si="181"/>
        <v>21</v>
      </c>
      <c r="D1979" s="8">
        <f>INDEX(Power!$A$4:$A$34,B1979)</f>
        <v>19</v>
      </c>
      <c r="E1979" s="8">
        <f>INDEX(Power!$A$4:$A$34,C1979)</f>
        <v>20</v>
      </c>
      <c r="G1979" s="8">
        <f>INDEX(Power!$B$4:$B$34,B1979)</f>
        <v>2000</v>
      </c>
      <c r="H1979" s="8">
        <f>INDEX(Power!$B$4:$B$34,C1979)</f>
        <v>2000</v>
      </c>
      <c r="J1979" s="14">
        <f t="shared" si="182"/>
        <v>1978</v>
      </c>
      <c r="K1979" s="15">
        <f t="shared" si="183"/>
        <v>19.780000000000292</v>
      </c>
      <c r="L1979" s="14">
        <f>IF(K1979&lt;Power!$B$1,G1979+(A1979-D1979)*(H1979-G1979)/(E1979-D1979),0)</f>
        <v>2000</v>
      </c>
      <c r="Q1979" s="28">
        <f t="shared" si="184"/>
        <v>-2.9132252166164108E-13</v>
      </c>
      <c r="R1979" s="8">
        <f t="shared" si="185"/>
        <v>0</v>
      </c>
    </row>
    <row r="1980" spans="1:18" x14ac:dyDescent="0.2">
      <c r="A1980" s="11">
        <f t="shared" si="180"/>
        <v>19.790000000000294</v>
      </c>
      <c r="B1980" s="7">
        <f>COUNTIF(Power!$A$4:$A$34,"&lt;="&amp;A1980)</f>
        <v>20</v>
      </c>
      <c r="C1980" s="7">
        <f t="shared" si="181"/>
        <v>21</v>
      </c>
      <c r="D1980" s="8">
        <f>INDEX(Power!$A$4:$A$34,B1980)</f>
        <v>19</v>
      </c>
      <c r="E1980" s="8">
        <f>INDEX(Power!$A$4:$A$34,C1980)</f>
        <v>20</v>
      </c>
      <c r="G1980" s="8">
        <f>INDEX(Power!$B$4:$B$34,B1980)</f>
        <v>2000</v>
      </c>
      <c r="H1980" s="8">
        <f>INDEX(Power!$B$4:$B$34,C1980)</f>
        <v>2000</v>
      </c>
      <c r="J1980" s="14">
        <f t="shared" si="182"/>
        <v>1979</v>
      </c>
      <c r="K1980" s="15">
        <f t="shared" si="183"/>
        <v>19.790000000000294</v>
      </c>
      <c r="L1980" s="14">
        <f>IF(K1980&lt;Power!$B$1,G1980+(A1980-D1980)*(H1980-G1980)/(E1980-D1980),0)</f>
        <v>2000</v>
      </c>
      <c r="Q1980" s="28">
        <f t="shared" si="184"/>
        <v>-2.9487523534044158E-13</v>
      </c>
      <c r="R1980" s="8">
        <f t="shared" si="185"/>
        <v>0</v>
      </c>
    </row>
    <row r="1981" spans="1:18" x14ac:dyDescent="0.2">
      <c r="A1981" s="11">
        <f t="shared" si="180"/>
        <v>19.800000000000296</v>
      </c>
      <c r="B1981" s="7">
        <f>COUNTIF(Power!$A$4:$A$34,"&lt;="&amp;A1981)</f>
        <v>20</v>
      </c>
      <c r="C1981" s="7">
        <f t="shared" si="181"/>
        <v>21</v>
      </c>
      <c r="D1981" s="8">
        <f>INDEX(Power!$A$4:$A$34,B1981)</f>
        <v>19</v>
      </c>
      <c r="E1981" s="8">
        <f>INDEX(Power!$A$4:$A$34,C1981)</f>
        <v>20</v>
      </c>
      <c r="G1981" s="8">
        <f>INDEX(Power!$B$4:$B$34,B1981)</f>
        <v>2000</v>
      </c>
      <c r="H1981" s="8">
        <f>INDEX(Power!$B$4:$B$34,C1981)</f>
        <v>2000</v>
      </c>
      <c r="J1981" s="14">
        <f t="shared" si="182"/>
        <v>1980</v>
      </c>
      <c r="K1981" s="15">
        <f t="shared" si="183"/>
        <v>19.800000000000296</v>
      </c>
      <c r="L1981" s="14">
        <f>IF(K1981&lt;Power!$B$1,G1981+(A1981-D1981)*(H1981-G1981)/(E1981-D1981),0)</f>
        <v>2000</v>
      </c>
      <c r="Q1981" s="28">
        <f t="shared" si="184"/>
        <v>-2.9487523534044158E-13</v>
      </c>
      <c r="R1981" s="8">
        <f t="shared" si="185"/>
        <v>0</v>
      </c>
    </row>
    <row r="1982" spans="1:18" x14ac:dyDescent="0.2">
      <c r="A1982" s="11">
        <f t="shared" si="180"/>
        <v>19.810000000000297</v>
      </c>
      <c r="B1982" s="7">
        <f>COUNTIF(Power!$A$4:$A$34,"&lt;="&amp;A1982)</f>
        <v>20</v>
      </c>
      <c r="C1982" s="7">
        <f t="shared" si="181"/>
        <v>21</v>
      </c>
      <c r="D1982" s="8">
        <f>INDEX(Power!$A$4:$A$34,B1982)</f>
        <v>19</v>
      </c>
      <c r="E1982" s="8">
        <f>INDEX(Power!$A$4:$A$34,C1982)</f>
        <v>20</v>
      </c>
      <c r="G1982" s="8">
        <f>INDEX(Power!$B$4:$B$34,B1982)</f>
        <v>2000</v>
      </c>
      <c r="H1982" s="8">
        <f>INDEX(Power!$B$4:$B$34,C1982)</f>
        <v>2000</v>
      </c>
      <c r="J1982" s="14">
        <f t="shared" si="182"/>
        <v>1981</v>
      </c>
      <c r="K1982" s="15">
        <f t="shared" si="183"/>
        <v>19.810000000000297</v>
      </c>
      <c r="L1982" s="14">
        <f>IF(K1982&lt;Power!$B$1,G1982+(A1982-D1982)*(H1982-G1982)/(E1982-D1982),0)</f>
        <v>2000</v>
      </c>
      <c r="Q1982" s="28">
        <f t="shared" si="184"/>
        <v>-2.9842794901924208E-13</v>
      </c>
      <c r="R1982" s="8">
        <f t="shared" si="185"/>
        <v>0</v>
      </c>
    </row>
    <row r="1983" spans="1:18" x14ac:dyDescent="0.2">
      <c r="A1983" s="11">
        <f t="shared" si="180"/>
        <v>19.820000000000299</v>
      </c>
      <c r="B1983" s="7">
        <f>COUNTIF(Power!$A$4:$A$34,"&lt;="&amp;A1983)</f>
        <v>20</v>
      </c>
      <c r="C1983" s="7">
        <f t="shared" si="181"/>
        <v>21</v>
      </c>
      <c r="D1983" s="8">
        <f>INDEX(Power!$A$4:$A$34,B1983)</f>
        <v>19</v>
      </c>
      <c r="E1983" s="8">
        <f>INDEX(Power!$A$4:$A$34,C1983)</f>
        <v>20</v>
      </c>
      <c r="G1983" s="8">
        <f>INDEX(Power!$B$4:$B$34,B1983)</f>
        <v>2000</v>
      </c>
      <c r="H1983" s="8">
        <f>INDEX(Power!$B$4:$B$34,C1983)</f>
        <v>2000</v>
      </c>
      <c r="J1983" s="14">
        <f t="shared" si="182"/>
        <v>1982</v>
      </c>
      <c r="K1983" s="15">
        <f t="shared" si="183"/>
        <v>19.820000000000299</v>
      </c>
      <c r="L1983" s="14">
        <f>IF(K1983&lt;Power!$B$1,G1983+(A1983-D1983)*(H1983-G1983)/(E1983-D1983),0)</f>
        <v>2000</v>
      </c>
      <c r="Q1983" s="28">
        <f t="shared" si="184"/>
        <v>-2.9842794901924208E-13</v>
      </c>
      <c r="R1983" s="8">
        <f t="shared" si="185"/>
        <v>0</v>
      </c>
    </row>
    <row r="1984" spans="1:18" x14ac:dyDescent="0.2">
      <c r="A1984" s="11">
        <f t="shared" si="180"/>
        <v>19.8300000000003</v>
      </c>
      <c r="B1984" s="7">
        <f>COUNTIF(Power!$A$4:$A$34,"&lt;="&amp;A1984)</f>
        <v>20</v>
      </c>
      <c r="C1984" s="7">
        <f t="shared" si="181"/>
        <v>21</v>
      </c>
      <c r="D1984" s="8">
        <f>INDEX(Power!$A$4:$A$34,B1984)</f>
        <v>19</v>
      </c>
      <c r="E1984" s="8">
        <f>INDEX(Power!$A$4:$A$34,C1984)</f>
        <v>20</v>
      </c>
      <c r="G1984" s="8">
        <f>INDEX(Power!$B$4:$B$34,B1984)</f>
        <v>2000</v>
      </c>
      <c r="H1984" s="8">
        <f>INDEX(Power!$B$4:$B$34,C1984)</f>
        <v>2000</v>
      </c>
      <c r="J1984" s="14">
        <f t="shared" si="182"/>
        <v>1983</v>
      </c>
      <c r="K1984" s="15">
        <f t="shared" si="183"/>
        <v>19.8300000000003</v>
      </c>
      <c r="L1984" s="14">
        <f>IF(K1984&lt;Power!$B$1,G1984+(A1984-D1984)*(H1984-G1984)/(E1984-D1984),0)</f>
        <v>2000</v>
      </c>
      <c r="Q1984" s="28">
        <f t="shared" si="184"/>
        <v>-3.0198066269804258E-13</v>
      </c>
      <c r="R1984" s="8">
        <f t="shared" si="185"/>
        <v>0</v>
      </c>
    </row>
    <row r="1985" spans="1:18" x14ac:dyDescent="0.2">
      <c r="A1985" s="11">
        <f t="shared" si="180"/>
        <v>19.840000000000302</v>
      </c>
      <c r="B1985" s="7">
        <f>COUNTIF(Power!$A$4:$A$34,"&lt;="&amp;A1985)</f>
        <v>20</v>
      </c>
      <c r="C1985" s="7">
        <f t="shared" si="181"/>
        <v>21</v>
      </c>
      <c r="D1985" s="8">
        <f>INDEX(Power!$A$4:$A$34,B1985)</f>
        <v>19</v>
      </c>
      <c r="E1985" s="8">
        <f>INDEX(Power!$A$4:$A$34,C1985)</f>
        <v>20</v>
      </c>
      <c r="G1985" s="8">
        <f>INDEX(Power!$B$4:$B$34,B1985)</f>
        <v>2000</v>
      </c>
      <c r="H1985" s="8">
        <f>INDEX(Power!$B$4:$B$34,C1985)</f>
        <v>2000</v>
      </c>
      <c r="J1985" s="14">
        <f t="shared" si="182"/>
        <v>1984</v>
      </c>
      <c r="K1985" s="15">
        <f t="shared" si="183"/>
        <v>19.840000000000302</v>
      </c>
      <c r="L1985" s="14">
        <f>IF(K1985&lt;Power!$B$1,G1985+(A1985-D1985)*(H1985-G1985)/(E1985-D1985),0)</f>
        <v>2000</v>
      </c>
      <c r="Q1985" s="28">
        <f t="shared" si="184"/>
        <v>-3.0198066269804258E-13</v>
      </c>
      <c r="R1985" s="8">
        <f t="shared" si="185"/>
        <v>0</v>
      </c>
    </row>
    <row r="1986" spans="1:18" x14ac:dyDescent="0.2">
      <c r="A1986" s="11">
        <f t="shared" si="180"/>
        <v>19.850000000000303</v>
      </c>
      <c r="B1986" s="7">
        <f>COUNTIF(Power!$A$4:$A$34,"&lt;="&amp;A1986)</f>
        <v>20</v>
      </c>
      <c r="C1986" s="7">
        <f t="shared" si="181"/>
        <v>21</v>
      </c>
      <c r="D1986" s="8">
        <f>INDEX(Power!$A$4:$A$34,B1986)</f>
        <v>19</v>
      </c>
      <c r="E1986" s="8">
        <f>INDEX(Power!$A$4:$A$34,C1986)</f>
        <v>20</v>
      </c>
      <c r="G1986" s="8">
        <f>INDEX(Power!$B$4:$B$34,B1986)</f>
        <v>2000</v>
      </c>
      <c r="H1986" s="8">
        <f>INDEX(Power!$B$4:$B$34,C1986)</f>
        <v>2000</v>
      </c>
      <c r="J1986" s="14">
        <f t="shared" si="182"/>
        <v>1985</v>
      </c>
      <c r="K1986" s="15">
        <f t="shared" si="183"/>
        <v>19.850000000000303</v>
      </c>
      <c r="L1986" s="14">
        <f>IF(K1986&lt;Power!$B$1,G1986+(A1986-D1986)*(H1986-G1986)/(E1986-D1986),0)</f>
        <v>2000</v>
      </c>
      <c r="Q1986" s="28">
        <f t="shared" si="184"/>
        <v>-3.0198066269804258E-13</v>
      </c>
      <c r="R1986" s="8">
        <f t="shared" si="185"/>
        <v>0</v>
      </c>
    </row>
    <row r="1987" spans="1:18" x14ac:dyDescent="0.2">
      <c r="A1987" s="11">
        <f t="shared" ref="A1987:A2050" si="186">A1986+$O$2</f>
        <v>19.860000000000305</v>
      </c>
      <c r="B1987" s="7">
        <f>COUNTIF(Power!$A$4:$A$34,"&lt;="&amp;A1987)</f>
        <v>20</v>
      </c>
      <c r="C1987" s="7">
        <f t="shared" ref="C1987:C2050" si="187">B1987+1</f>
        <v>21</v>
      </c>
      <c r="D1987" s="8">
        <f>INDEX(Power!$A$4:$A$34,B1987)</f>
        <v>19</v>
      </c>
      <c r="E1987" s="8">
        <f>INDEX(Power!$A$4:$A$34,C1987)</f>
        <v>20</v>
      </c>
      <c r="G1987" s="8">
        <f>INDEX(Power!$B$4:$B$34,B1987)</f>
        <v>2000</v>
      </c>
      <c r="H1987" s="8">
        <f>INDEX(Power!$B$4:$B$34,C1987)</f>
        <v>2000</v>
      </c>
      <c r="J1987" s="14">
        <f t="shared" ref="J1987:J2050" si="188">ROUND(A1987*100,0)</f>
        <v>1986</v>
      </c>
      <c r="K1987" s="15">
        <f t="shared" ref="K1987:K2050" si="189">A1987</f>
        <v>19.860000000000305</v>
      </c>
      <c r="L1987" s="14">
        <f>IF(K1987&lt;Power!$B$1,G1987+(A1987-D1987)*(H1987-G1987)/(E1987-D1987),0)</f>
        <v>2000</v>
      </c>
      <c r="Q1987" s="28">
        <f t="shared" ref="Q1987:Q2050" si="190">J1987/100-K1987</f>
        <v>-3.0553337637684308E-13</v>
      </c>
      <c r="R1987" s="8">
        <f t="shared" ref="R1987:R2050" si="191">COUNTIF(J:J,"="&amp;J1987)-1</f>
        <v>0</v>
      </c>
    </row>
    <row r="1988" spans="1:18" x14ac:dyDescent="0.2">
      <c r="A1988" s="11">
        <f t="shared" si="186"/>
        <v>19.870000000000307</v>
      </c>
      <c r="B1988" s="7">
        <f>COUNTIF(Power!$A$4:$A$34,"&lt;="&amp;A1988)</f>
        <v>20</v>
      </c>
      <c r="C1988" s="7">
        <f t="shared" si="187"/>
        <v>21</v>
      </c>
      <c r="D1988" s="8">
        <f>INDEX(Power!$A$4:$A$34,B1988)</f>
        <v>19</v>
      </c>
      <c r="E1988" s="8">
        <f>INDEX(Power!$A$4:$A$34,C1988)</f>
        <v>20</v>
      </c>
      <c r="G1988" s="8">
        <f>INDEX(Power!$B$4:$B$34,B1988)</f>
        <v>2000</v>
      </c>
      <c r="H1988" s="8">
        <f>INDEX(Power!$B$4:$B$34,C1988)</f>
        <v>2000</v>
      </c>
      <c r="J1988" s="14">
        <f t="shared" si="188"/>
        <v>1987</v>
      </c>
      <c r="K1988" s="15">
        <f t="shared" si="189"/>
        <v>19.870000000000307</v>
      </c>
      <c r="L1988" s="14">
        <f>IF(K1988&lt;Power!$B$1,G1988+(A1988-D1988)*(H1988-G1988)/(E1988-D1988),0)</f>
        <v>2000</v>
      </c>
      <c r="Q1988" s="28">
        <f t="shared" si="190"/>
        <v>-3.0553337637684308E-13</v>
      </c>
      <c r="R1988" s="8">
        <f t="shared" si="191"/>
        <v>0</v>
      </c>
    </row>
    <row r="1989" spans="1:18" x14ac:dyDescent="0.2">
      <c r="A1989" s="11">
        <f t="shared" si="186"/>
        <v>19.880000000000308</v>
      </c>
      <c r="B1989" s="7">
        <f>COUNTIF(Power!$A$4:$A$34,"&lt;="&amp;A1989)</f>
        <v>20</v>
      </c>
      <c r="C1989" s="7">
        <f t="shared" si="187"/>
        <v>21</v>
      </c>
      <c r="D1989" s="8">
        <f>INDEX(Power!$A$4:$A$34,B1989)</f>
        <v>19</v>
      </c>
      <c r="E1989" s="8">
        <f>INDEX(Power!$A$4:$A$34,C1989)</f>
        <v>20</v>
      </c>
      <c r="G1989" s="8">
        <f>INDEX(Power!$B$4:$B$34,B1989)</f>
        <v>2000</v>
      </c>
      <c r="H1989" s="8">
        <f>INDEX(Power!$B$4:$B$34,C1989)</f>
        <v>2000</v>
      </c>
      <c r="J1989" s="14">
        <f t="shared" si="188"/>
        <v>1988</v>
      </c>
      <c r="K1989" s="15">
        <f t="shared" si="189"/>
        <v>19.880000000000308</v>
      </c>
      <c r="L1989" s="14">
        <f>IF(K1989&lt;Power!$B$1,G1989+(A1989-D1989)*(H1989-G1989)/(E1989-D1989),0)</f>
        <v>2000</v>
      </c>
      <c r="Q1989" s="28">
        <f t="shared" si="190"/>
        <v>-3.0908609005564358E-13</v>
      </c>
      <c r="R1989" s="8">
        <f t="shared" si="191"/>
        <v>0</v>
      </c>
    </row>
    <row r="1990" spans="1:18" x14ac:dyDescent="0.2">
      <c r="A1990" s="11">
        <f t="shared" si="186"/>
        <v>19.89000000000031</v>
      </c>
      <c r="B1990" s="7">
        <f>COUNTIF(Power!$A$4:$A$34,"&lt;="&amp;A1990)</f>
        <v>20</v>
      </c>
      <c r="C1990" s="7">
        <f t="shared" si="187"/>
        <v>21</v>
      </c>
      <c r="D1990" s="8">
        <f>INDEX(Power!$A$4:$A$34,B1990)</f>
        <v>19</v>
      </c>
      <c r="E1990" s="8">
        <f>INDEX(Power!$A$4:$A$34,C1990)</f>
        <v>20</v>
      </c>
      <c r="G1990" s="8">
        <f>INDEX(Power!$B$4:$B$34,B1990)</f>
        <v>2000</v>
      </c>
      <c r="H1990" s="8">
        <f>INDEX(Power!$B$4:$B$34,C1990)</f>
        <v>2000</v>
      </c>
      <c r="J1990" s="14">
        <f t="shared" si="188"/>
        <v>1989</v>
      </c>
      <c r="K1990" s="15">
        <f t="shared" si="189"/>
        <v>19.89000000000031</v>
      </c>
      <c r="L1990" s="14">
        <f>IF(K1990&lt;Power!$B$1,G1990+(A1990-D1990)*(H1990-G1990)/(E1990-D1990),0)</f>
        <v>2000</v>
      </c>
      <c r="Q1990" s="28">
        <f t="shared" si="190"/>
        <v>-3.0908609005564358E-13</v>
      </c>
      <c r="R1990" s="8">
        <f t="shared" si="191"/>
        <v>0</v>
      </c>
    </row>
    <row r="1991" spans="1:18" x14ac:dyDescent="0.2">
      <c r="A1991" s="11">
        <f t="shared" si="186"/>
        <v>19.900000000000311</v>
      </c>
      <c r="B1991" s="7">
        <f>COUNTIF(Power!$A$4:$A$34,"&lt;="&amp;A1991)</f>
        <v>20</v>
      </c>
      <c r="C1991" s="7">
        <f t="shared" si="187"/>
        <v>21</v>
      </c>
      <c r="D1991" s="8">
        <f>INDEX(Power!$A$4:$A$34,B1991)</f>
        <v>19</v>
      </c>
      <c r="E1991" s="8">
        <f>INDEX(Power!$A$4:$A$34,C1991)</f>
        <v>20</v>
      </c>
      <c r="G1991" s="8">
        <f>INDEX(Power!$B$4:$B$34,B1991)</f>
        <v>2000</v>
      </c>
      <c r="H1991" s="8">
        <f>INDEX(Power!$B$4:$B$34,C1991)</f>
        <v>2000</v>
      </c>
      <c r="J1991" s="14">
        <f t="shared" si="188"/>
        <v>1990</v>
      </c>
      <c r="K1991" s="15">
        <f t="shared" si="189"/>
        <v>19.900000000000311</v>
      </c>
      <c r="L1991" s="14">
        <f>IF(K1991&lt;Power!$B$1,G1991+(A1991-D1991)*(H1991-G1991)/(E1991-D1991),0)</f>
        <v>2000</v>
      </c>
      <c r="Q1991" s="28">
        <f t="shared" si="190"/>
        <v>-3.1263880373444408E-13</v>
      </c>
      <c r="R1991" s="8">
        <f t="shared" si="191"/>
        <v>0</v>
      </c>
    </row>
    <row r="1992" spans="1:18" x14ac:dyDescent="0.2">
      <c r="A1992" s="11">
        <f t="shared" si="186"/>
        <v>19.910000000000313</v>
      </c>
      <c r="B1992" s="7">
        <f>COUNTIF(Power!$A$4:$A$34,"&lt;="&amp;A1992)</f>
        <v>20</v>
      </c>
      <c r="C1992" s="7">
        <f t="shared" si="187"/>
        <v>21</v>
      </c>
      <c r="D1992" s="8">
        <f>INDEX(Power!$A$4:$A$34,B1992)</f>
        <v>19</v>
      </c>
      <c r="E1992" s="8">
        <f>INDEX(Power!$A$4:$A$34,C1992)</f>
        <v>20</v>
      </c>
      <c r="G1992" s="8">
        <f>INDEX(Power!$B$4:$B$34,B1992)</f>
        <v>2000</v>
      </c>
      <c r="H1992" s="8">
        <f>INDEX(Power!$B$4:$B$34,C1992)</f>
        <v>2000</v>
      </c>
      <c r="J1992" s="14">
        <f t="shared" si="188"/>
        <v>1991</v>
      </c>
      <c r="K1992" s="15">
        <f t="shared" si="189"/>
        <v>19.910000000000313</v>
      </c>
      <c r="L1992" s="14">
        <f>IF(K1992&lt;Power!$B$1,G1992+(A1992-D1992)*(H1992-G1992)/(E1992-D1992),0)</f>
        <v>2000</v>
      </c>
      <c r="Q1992" s="28">
        <f t="shared" si="190"/>
        <v>-3.1263880373444408E-13</v>
      </c>
      <c r="R1992" s="8">
        <f t="shared" si="191"/>
        <v>0</v>
      </c>
    </row>
    <row r="1993" spans="1:18" x14ac:dyDescent="0.2">
      <c r="A1993" s="11">
        <f t="shared" si="186"/>
        <v>19.920000000000314</v>
      </c>
      <c r="B1993" s="7">
        <f>COUNTIF(Power!$A$4:$A$34,"&lt;="&amp;A1993)</f>
        <v>20</v>
      </c>
      <c r="C1993" s="7">
        <f t="shared" si="187"/>
        <v>21</v>
      </c>
      <c r="D1993" s="8">
        <f>INDEX(Power!$A$4:$A$34,B1993)</f>
        <v>19</v>
      </c>
      <c r="E1993" s="8">
        <f>INDEX(Power!$A$4:$A$34,C1993)</f>
        <v>20</v>
      </c>
      <c r="G1993" s="8">
        <f>INDEX(Power!$B$4:$B$34,B1993)</f>
        <v>2000</v>
      </c>
      <c r="H1993" s="8">
        <f>INDEX(Power!$B$4:$B$34,C1993)</f>
        <v>2000</v>
      </c>
      <c r="J1993" s="14">
        <f t="shared" si="188"/>
        <v>1992</v>
      </c>
      <c r="K1993" s="15">
        <f t="shared" si="189"/>
        <v>19.920000000000314</v>
      </c>
      <c r="L1993" s="14">
        <f>IF(K1993&lt;Power!$B$1,G1993+(A1993-D1993)*(H1993-G1993)/(E1993-D1993),0)</f>
        <v>2000</v>
      </c>
      <c r="Q1993" s="28">
        <f t="shared" si="190"/>
        <v>-3.1263880373444408E-13</v>
      </c>
      <c r="R1993" s="8">
        <f t="shared" si="191"/>
        <v>0</v>
      </c>
    </row>
    <row r="1994" spans="1:18" x14ac:dyDescent="0.2">
      <c r="A1994" s="11">
        <f t="shared" si="186"/>
        <v>19.930000000000316</v>
      </c>
      <c r="B1994" s="7">
        <f>COUNTIF(Power!$A$4:$A$34,"&lt;="&amp;A1994)</f>
        <v>20</v>
      </c>
      <c r="C1994" s="7">
        <f t="shared" si="187"/>
        <v>21</v>
      </c>
      <c r="D1994" s="8">
        <f>INDEX(Power!$A$4:$A$34,B1994)</f>
        <v>19</v>
      </c>
      <c r="E1994" s="8">
        <f>INDEX(Power!$A$4:$A$34,C1994)</f>
        <v>20</v>
      </c>
      <c r="G1994" s="8">
        <f>INDEX(Power!$B$4:$B$34,B1994)</f>
        <v>2000</v>
      </c>
      <c r="H1994" s="8">
        <f>INDEX(Power!$B$4:$B$34,C1994)</f>
        <v>2000</v>
      </c>
      <c r="J1994" s="14">
        <f t="shared" si="188"/>
        <v>1993</v>
      </c>
      <c r="K1994" s="15">
        <f t="shared" si="189"/>
        <v>19.930000000000316</v>
      </c>
      <c r="L1994" s="14">
        <f>IF(K1994&lt;Power!$B$1,G1994+(A1994-D1994)*(H1994-G1994)/(E1994-D1994),0)</f>
        <v>2000</v>
      </c>
      <c r="Q1994" s="28">
        <f t="shared" si="190"/>
        <v>-3.1619151741324458E-13</v>
      </c>
      <c r="R1994" s="8">
        <f t="shared" si="191"/>
        <v>0</v>
      </c>
    </row>
    <row r="1995" spans="1:18" x14ac:dyDescent="0.2">
      <c r="A1995" s="11">
        <f t="shared" si="186"/>
        <v>19.940000000000317</v>
      </c>
      <c r="B1995" s="7">
        <f>COUNTIF(Power!$A$4:$A$34,"&lt;="&amp;A1995)</f>
        <v>20</v>
      </c>
      <c r="C1995" s="7">
        <f t="shared" si="187"/>
        <v>21</v>
      </c>
      <c r="D1995" s="8">
        <f>INDEX(Power!$A$4:$A$34,B1995)</f>
        <v>19</v>
      </c>
      <c r="E1995" s="8">
        <f>INDEX(Power!$A$4:$A$34,C1995)</f>
        <v>20</v>
      </c>
      <c r="G1995" s="8">
        <f>INDEX(Power!$B$4:$B$34,B1995)</f>
        <v>2000</v>
      </c>
      <c r="H1995" s="8">
        <f>INDEX(Power!$B$4:$B$34,C1995)</f>
        <v>2000</v>
      </c>
      <c r="J1995" s="14">
        <f t="shared" si="188"/>
        <v>1994</v>
      </c>
      <c r="K1995" s="15">
        <f t="shared" si="189"/>
        <v>19.940000000000317</v>
      </c>
      <c r="L1995" s="14">
        <f>IF(K1995&lt;Power!$B$1,G1995+(A1995-D1995)*(H1995-G1995)/(E1995-D1995),0)</f>
        <v>2000</v>
      </c>
      <c r="Q1995" s="28">
        <f t="shared" si="190"/>
        <v>-3.1619151741324458E-13</v>
      </c>
      <c r="R1995" s="8">
        <f t="shared" si="191"/>
        <v>0</v>
      </c>
    </row>
    <row r="1996" spans="1:18" x14ac:dyDescent="0.2">
      <c r="A1996" s="11">
        <f t="shared" si="186"/>
        <v>19.950000000000319</v>
      </c>
      <c r="B1996" s="7">
        <f>COUNTIF(Power!$A$4:$A$34,"&lt;="&amp;A1996)</f>
        <v>20</v>
      </c>
      <c r="C1996" s="7">
        <f t="shared" si="187"/>
        <v>21</v>
      </c>
      <c r="D1996" s="8">
        <f>INDEX(Power!$A$4:$A$34,B1996)</f>
        <v>19</v>
      </c>
      <c r="E1996" s="8">
        <f>INDEX(Power!$A$4:$A$34,C1996)</f>
        <v>20</v>
      </c>
      <c r="G1996" s="8">
        <f>INDEX(Power!$B$4:$B$34,B1996)</f>
        <v>2000</v>
      </c>
      <c r="H1996" s="8">
        <f>INDEX(Power!$B$4:$B$34,C1996)</f>
        <v>2000</v>
      </c>
      <c r="J1996" s="14">
        <f t="shared" si="188"/>
        <v>1995</v>
      </c>
      <c r="K1996" s="15">
        <f t="shared" si="189"/>
        <v>19.950000000000319</v>
      </c>
      <c r="L1996" s="14">
        <f>IF(K1996&lt;Power!$B$1,G1996+(A1996-D1996)*(H1996-G1996)/(E1996-D1996),0)</f>
        <v>2000</v>
      </c>
      <c r="Q1996" s="28">
        <f t="shared" si="190"/>
        <v>-3.1974423109204508E-13</v>
      </c>
      <c r="R1996" s="8">
        <f t="shared" si="191"/>
        <v>0</v>
      </c>
    </row>
    <row r="1997" spans="1:18" x14ac:dyDescent="0.2">
      <c r="A1997" s="11">
        <f t="shared" si="186"/>
        <v>19.960000000000321</v>
      </c>
      <c r="B1997" s="7">
        <f>COUNTIF(Power!$A$4:$A$34,"&lt;="&amp;A1997)</f>
        <v>20</v>
      </c>
      <c r="C1997" s="7">
        <f t="shared" si="187"/>
        <v>21</v>
      </c>
      <c r="D1997" s="8">
        <f>INDEX(Power!$A$4:$A$34,B1997)</f>
        <v>19</v>
      </c>
      <c r="E1997" s="8">
        <f>INDEX(Power!$A$4:$A$34,C1997)</f>
        <v>20</v>
      </c>
      <c r="G1997" s="8">
        <f>INDEX(Power!$B$4:$B$34,B1997)</f>
        <v>2000</v>
      </c>
      <c r="H1997" s="8">
        <f>INDEX(Power!$B$4:$B$34,C1997)</f>
        <v>2000</v>
      </c>
      <c r="J1997" s="14">
        <f t="shared" si="188"/>
        <v>1996</v>
      </c>
      <c r="K1997" s="15">
        <f t="shared" si="189"/>
        <v>19.960000000000321</v>
      </c>
      <c r="L1997" s="14">
        <f>IF(K1997&lt;Power!$B$1,G1997+(A1997-D1997)*(H1997-G1997)/(E1997-D1997),0)</f>
        <v>2000</v>
      </c>
      <c r="Q1997" s="28">
        <f t="shared" si="190"/>
        <v>-3.1974423109204508E-13</v>
      </c>
      <c r="R1997" s="8">
        <f t="shared" si="191"/>
        <v>0</v>
      </c>
    </row>
    <row r="1998" spans="1:18" x14ac:dyDescent="0.2">
      <c r="A1998" s="11">
        <f t="shared" si="186"/>
        <v>19.970000000000322</v>
      </c>
      <c r="B1998" s="7">
        <f>COUNTIF(Power!$A$4:$A$34,"&lt;="&amp;A1998)</f>
        <v>20</v>
      </c>
      <c r="C1998" s="7">
        <f t="shared" si="187"/>
        <v>21</v>
      </c>
      <c r="D1998" s="8">
        <f>INDEX(Power!$A$4:$A$34,B1998)</f>
        <v>19</v>
      </c>
      <c r="E1998" s="8">
        <f>INDEX(Power!$A$4:$A$34,C1998)</f>
        <v>20</v>
      </c>
      <c r="G1998" s="8">
        <f>INDEX(Power!$B$4:$B$34,B1998)</f>
        <v>2000</v>
      </c>
      <c r="H1998" s="8">
        <f>INDEX(Power!$B$4:$B$34,C1998)</f>
        <v>2000</v>
      </c>
      <c r="J1998" s="14">
        <f t="shared" si="188"/>
        <v>1997</v>
      </c>
      <c r="K1998" s="15">
        <f t="shared" si="189"/>
        <v>19.970000000000322</v>
      </c>
      <c r="L1998" s="14">
        <f>IF(K1998&lt;Power!$B$1,G1998+(A1998-D1998)*(H1998-G1998)/(E1998-D1998),0)</f>
        <v>2000</v>
      </c>
      <c r="Q1998" s="28">
        <f t="shared" si="190"/>
        <v>-3.2329694477084558E-13</v>
      </c>
      <c r="R1998" s="8">
        <f t="shared" si="191"/>
        <v>0</v>
      </c>
    </row>
    <row r="1999" spans="1:18" x14ac:dyDescent="0.2">
      <c r="A1999" s="11">
        <f t="shared" si="186"/>
        <v>19.980000000000324</v>
      </c>
      <c r="B1999" s="7">
        <f>COUNTIF(Power!$A$4:$A$34,"&lt;="&amp;A1999)</f>
        <v>20</v>
      </c>
      <c r="C1999" s="7">
        <f t="shared" si="187"/>
        <v>21</v>
      </c>
      <c r="D1999" s="8">
        <f>INDEX(Power!$A$4:$A$34,B1999)</f>
        <v>19</v>
      </c>
      <c r="E1999" s="8">
        <f>INDEX(Power!$A$4:$A$34,C1999)</f>
        <v>20</v>
      </c>
      <c r="G1999" s="8">
        <f>INDEX(Power!$B$4:$B$34,B1999)</f>
        <v>2000</v>
      </c>
      <c r="H1999" s="8">
        <f>INDEX(Power!$B$4:$B$34,C1999)</f>
        <v>2000</v>
      </c>
      <c r="J1999" s="14">
        <f t="shared" si="188"/>
        <v>1998</v>
      </c>
      <c r="K1999" s="15">
        <f t="shared" si="189"/>
        <v>19.980000000000324</v>
      </c>
      <c r="L1999" s="14">
        <f>IF(K1999&lt;Power!$B$1,G1999+(A1999-D1999)*(H1999-G1999)/(E1999-D1999),0)</f>
        <v>2000</v>
      </c>
      <c r="Q1999" s="28">
        <f t="shared" si="190"/>
        <v>-3.2329694477084558E-13</v>
      </c>
      <c r="R1999" s="8">
        <f t="shared" si="191"/>
        <v>0</v>
      </c>
    </row>
    <row r="2000" spans="1:18" x14ac:dyDescent="0.2">
      <c r="A2000" s="11">
        <f t="shared" si="186"/>
        <v>19.990000000000325</v>
      </c>
      <c r="B2000" s="7">
        <f>COUNTIF(Power!$A$4:$A$34,"&lt;="&amp;A2000)</f>
        <v>20</v>
      </c>
      <c r="C2000" s="7">
        <f t="shared" si="187"/>
        <v>21</v>
      </c>
      <c r="D2000" s="8">
        <f>INDEX(Power!$A$4:$A$34,B2000)</f>
        <v>19</v>
      </c>
      <c r="E2000" s="8">
        <f>INDEX(Power!$A$4:$A$34,C2000)</f>
        <v>20</v>
      </c>
      <c r="G2000" s="8">
        <f>INDEX(Power!$B$4:$B$34,B2000)</f>
        <v>2000</v>
      </c>
      <c r="H2000" s="8">
        <f>INDEX(Power!$B$4:$B$34,C2000)</f>
        <v>2000</v>
      </c>
      <c r="J2000" s="14">
        <f t="shared" si="188"/>
        <v>1999</v>
      </c>
      <c r="K2000" s="15">
        <f t="shared" si="189"/>
        <v>19.990000000000325</v>
      </c>
      <c r="L2000" s="14">
        <f>IF(K2000&lt;Power!$B$1,G2000+(A2000-D2000)*(H2000-G2000)/(E2000-D2000),0)</f>
        <v>2000</v>
      </c>
      <c r="Q2000" s="28">
        <f t="shared" si="190"/>
        <v>-3.2684965844964609E-13</v>
      </c>
      <c r="R2000" s="8">
        <f t="shared" si="191"/>
        <v>0</v>
      </c>
    </row>
    <row r="2001" spans="1:18" x14ac:dyDescent="0.2">
      <c r="A2001" s="11">
        <f t="shared" si="186"/>
        <v>20.000000000000327</v>
      </c>
      <c r="B2001" s="7">
        <f>COUNTIF(Power!$A$4:$A$34,"&lt;="&amp;A2001)</f>
        <v>21</v>
      </c>
      <c r="C2001" s="7">
        <f t="shared" si="187"/>
        <v>22</v>
      </c>
      <c r="D2001" s="8">
        <f>INDEX(Power!$A$4:$A$34,B2001)</f>
        <v>20</v>
      </c>
      <c r="E2001" s="8">
        <f>INDEX(Power!$A$4:$A$34,C2001)</f>
        <v>21</v>
      </c>
      <c r="G2001" s="8">
        <f>INDEX(Power!$B$4:$B$34,B2001)</f>
        <v>2000</v>
      </c>
      <c r="H2001" s="8">
        <f>INDEX(Power!$B$4:$B$34,C2001)</f>
        <v>2000</v>
      </c>
      <c r="J2001" s="14">
        <f t="shared" si="188"/>
        <v>2000</v>
      </c>
      <c r="K2001" s="15">
        <f t="shared" si="189"/>
        <v>20.000000000000327</v>
      </c>
      <c r="L2001" s="14">
        <f>IF(K2001&lt;Power!$B$1,G2001+(A2001-D2001)*(H2001-G2001)/(E2001-D2001),0)</f>
        <v>2000</v>
      </c>
      <c r="Q2001" s="28">
        <f t="shared" si="190"/>
        <v>-3.2684965844964609E-13</v>
      </c>
      <c r="R2001" s="8">
        <f t="shared" si="191"/>
        <v>0</v>
      </c>
    </row>
    <row r="2002" spans="1:18" x14ac:dyDescent="0.2">
      <c r="A2002" s="11">
        <f t="shared" si="186"/>
        <v>20.010000000000328</v>
      </c>
      <c r="B2002" s="7">
        <f>COUNTIF(Power!$A$4:$A$34,"&lt;="&amp;A2002)</f>
        <v>21</v>
      </c>
      <c r="C2002" s="7">
        <f t="shared" si="187"/>
        <v>22</v>
      </c>
      <c r="D2002" s="8">
        <f>INDEX(Power!$A$4:$A$34,B2002)</f>
        <v>20</v>
      </c>
      <c r="E2002" s="8">
        <f>INDEX(Power!$A$4:$A$34,C2002)</f>
        <v>21</v>
      </c>
      <c r="G2002" s="8">
        <f>INDEX(Power!$B$4:$B$34,B2002)</f>
        <v>2000</v>
      </c>
      <c r="H2002" s="8">
        <f>INDEX(Power!$B$4:$B$34,C2002)</f>
        <v>2000</v>
      </c>
      <c r="J2002" s="14">
        <f t="shared" si="188"/>
        <v>2001</v>
      </c>
      <c r="K2002" s="15">
        <f t="shared" si="189"/>
        <v>20.010000000000328</v>
      </c>
      <c r="L2002" s="14">
        <f>IF(K2002&lt;Power!$B$1,G2002+(A2002-D2002)*(H2002-G2002)/(E2002-D2002),0)</f>
        <v>2000</v>
      </c>
      <c r="Q2002" s="28">
        <f t="shared" si="190"/>
        <v>-3.2684965844964609E-13</v>
      </c>
      <c r="R2002" s="8">
        <f t="shared" si="191"/>
        <v>0</v>
      </c>
    </row>
    <row r="2003" spans="1:18" x14ac:dyDescent="0.2">
      <c r="A2003" s="11">
        <f t="shared" si="186"/>
        <v>20.02000000000033</v>
      </c>
      <c r="B2003" s="7">
        <f>COUNTIF(Power!$A$4:$A$34,"&lt;="&amp;A2003)</f>
        <v>21</v>
      </c>
      <c r="C2003" s="7">
        <f t="shared" si="187"/>
        <v>22</v>
      </c>
      <c r="D2003" s="8">
        <f>INDEX(Power!$A$4:$A$34,B2003)</f>
        <v>20</v>
      </c>
      <c r="E2003" s="8">
        <f>INDEX(Power!$A$4:$A$34,C2003)</f>
        <v>21</v>
      </c>
      <c r="G2003" s="8">
        <f>INDEX(Power!$B$4:$B$34,B2003)</f>
        <v>2000</v>
      </c>
      <c r="H2003" s="8">
        <f>INDEX(Power!$B$4:$B$34,C2003)</f>
        <v>2000</v>
      </c>
      <c r="J2003" s="14">
        <f t="shared" si="188"/>
        <v>2002</v>
      </c>
      <c r="K2003" s="15">
        <f t="shared" si="189"/>
        <v>20.02000000000033</v>
      </c>
      <c r="L2003" s="14">
        <f>IF(K2003&lt;Power!$B$1,G2003+(A2003-D2003)*(H2003-G2003)/(E2003-D2003),0)</f>
        <v>2000</v>
      </c>
      <c r="Q2003" s="28">
        <f t="shared" si="190"/>
        <v>-3.3040237212844659E-13</v>
      </c>
      <c r="R2003" s="8">
        <f t="shared" si="191"/>
        <v>0</v>
      </c>
    </row>
    <row r="2004" spans="1:18" x14ac:dyDescent="0.2">
      <c r="A2004" s="11">
        <f t="shared" si="186"/>
        <v>20.030000000000332</v>
      </c>
      <c r="B2004" s="7">
        <f>COUNTIF(Power!$A$4:$A$34,"&lt;="&amp;A2004)</f>
        <v>21</v>
      </c>
      <c r="C2004" s="7">
        <f t="shared" si="187"/>
        <v>22</v>
      </c>
      <c r="D2004" s="8">
        <f>INDEX(Power!$A$4:$A$34,B2004)</f>
        <v>20</v>
      </c>
      <c r="E2004" s="8">
        <f>INDEX(Power!$A$4:$A$34,C2004)</f>
        <v>21</v>
      </c>
      <c r="G2004" s="8">
        <f>INDEX(Power!$B$4:$B$34,B2004)</f>
        <v>2000</v>
      </c>
      <c r="H2004" s="8">
        <f>INDEX(Power!$B$4:$B$34,C2004)</f>
        <v>2000</v>
      </c>
      <c r="J2004" s="14">
        <f t="shared" si="188"/>
        <v>2003</v>
      </c>
      <c r="K2004" s="15">
        <f t="shared" si="189"/>
        <v>20.030000000000332</v>
      </c>
      <c r="L2004" s="14">
        <f>IF(K2004&lt;Power!$B$1,G2004+(A2004-D2004)*(H2004-G2004)/(E2004-D2004),0)</f>
        <v>2000</v>
      </c>
      <c r="Q2004" s="28">
        <f t="shared" si="190"/>
        <v>-3.3040237212844659E-13</v>
      </c>
      <c r="R2004" s="8">
        <f t="shared" si="191"/>
        <v>0</v>
      </c>
    </row>
    <row r="2005" spans="1:18" x14ac:dyDescent="0.2">
      <c r="A2005" s="11">
        <f t="shared" si="186"/>
        <v>20.040000000000333</v>
      </c>
      <c r="B2005" s="7">
        <f>COUNTIF(Power!$A$4:$A$34,"&lt;="&amp;A2005)</f>
        <v>21</v>
      </c>
      <c r="C2005" s="7">
        <f t="shared" si="187"/>
        <v>22</v>
      </c>
      <c r="D2005" s="8">
        <f>INDEX(Power!$A$4:$A$34,B2005)</f>
        <v>20</v>
      </c>
      <c r="E2005" s="8">
        <f>INDEX(Power!$A$4:$A$34,C2005)</f>
        <v>21</v>
      </c>
      <c r="G2005" s="8">
        <f>INDEX(Power!$B$4:$B$34,B2005)</f>
        <v>2000</v>
      </c>
      <c r="H2005" s="8">
        <f>INDEX(Power!$B$4:$B$34,C2005)</f>
        <v>2000</v>
      </c>
      <c r="J2005" s="14">
        <f t="shared" si="188"/>
        <v>2004</v>
      </c>
      <c r="K2005" s="15">
        <f t="shared" si="189"/>
        <v>20.040000000000333</v>
      </c>
      <c r="L2005" s="14">
        <f>IF(K2005&lt;Power!$B$1,G2005+(A2005-D2005)*(H2005-G2005)/(E2005-D2005),0)</f>
        <v>2000</v>
      </c>
      <c r="Q2005" s="28">
        <f t="shared" si="190"/>
        <v>-3.3395508580724709E-13</v>
      </c>
      <c r="R2005" s="8">
        <f t="shared" si="191"/>
        <v>0</v>
      </c>
    </row>
    <row r="2006" spans="1:18" x14ac:dyDescent="0.2">
      <c r="A2006" s="11">
        <f t="shared" si="186"/>
        <v>20.050000000000335</v>
      </c>
      <c r="B2006" s="7">
        <f>COUNTIF(Power!$A$4:$A$34,"&lt;="&amp;A2006)</f>
        <v>21</v>
      </c>
      <c r="C2006" s="7">
        <f t="shared" si="187"/>
        <v>22</v>
      </c>
      <c r="D2006" s="8">
        <f>INDEX(Power!$A$4:$A$34,B2006)</f>
        <v>20</v>
      </c>
      <c r="E2006" s="8">
        <f>INDEX(Power!$A$4:$A$34,C2006)</f>
        <v>21</v>
      </c>
      <c r="G2006" s="8">
        <f>INDEX(Power!$B$4:$B$34,B2006)</f>
        <v>2000</v>
      </c>
      <c r="H2006" s="8">
        <f>INDEX(Power!$B$4:$B$34,C2006)</f>
        <v>2000</v>
      </c>
      <c r="J2006" s="14">
        <f t="shared" si="188"/>
        <v>2005</v>
      </c>
      <c r="K2006" s="15">
        <f t="shared" si="189"/>
        <v>20.050000000000335</v>
      </c>
      <c r="L2006" s="14">
        <f>IF(K2006&lt;Power!$B$1,G2006+(A2006-D2006)*(H2006-G2006)/(E2006-D2006),0)</f>
        <v>2000</v>
      </c>
      <c r="Q2006" s="28">
        <f t="shared" si="190"/>
        <v>-3.3395508580724709E-13</v>
      </c>
      <c r="R2006" s="8">
        <f t="shared" si="191"/>
        <v>0</v>
      </c>
    </row>
    <row r="2007" spans="1:18" x14ac:dyDescent="0.2">
      <c r="A2007" s="11">
        <f t="shared" si="186"/>
        <v>20.060000000000336</v>
      </c>
      <c r="B2007" s="7">
        <f>COUNTIF(Power!$A$4:$A$34,"&lt;="&amp;A2007)</f>
        <v>21</v>
      </c>
      <c r="C2007" s="7">
        <f t="shared" si="187"/>
        <v>22</v>
      </c>
      <c r="D2007" s="8">
        <f>INDEX(Power!$A$4:$A$34,B2007)</f>
        <v>20</v>
      </c>
      <c r="E2007" s="8">
        <f>INDEX(Power!$A$4:$A$34,C2007)</f>
        <v>21</v>
      </c>
      <c r="G2007" s="8">
        <f>INDEX(Power!$B$4:$B$34,B2007)</f>
        <v>2000</v>
      </c>
      <c r="H2007" s="8">
        <f>INDEX(Power!$B$4:$B$34,C2007)</f>
        <v>2000</v>
      </c>
      <c r="J2007" s="14">
        <f t="shared" si="188"/>
        <v>2006</v>
      </c>
      <c r="K2007" s="15">
        <f t="shared" si="189"/>
        <v>20.060000000000336</v>
      </c>
      <c r="L2007" s="14">
        <f>IF(K2007&lt;Power!$B$1,G2007+(A2007-D2007)*(H2007-G2007)/(E2007-D2007),0)</f>
        <v>2000</v>
      </c>
      <c r="Q2007" s="28">
        <f t="shared" si="190"/>
        <v>-3.3750779948604759E-13</v>
      </c>
      <c r="R2007" s="8">
        <f t="shared" si="191"/>
        <v>0</v>
      </c>
    </row>
    <row r="2008" spans="1:18" x14ac:dyDescent="0.2">
      <c r="A2008" s="11">
        <f t="shared" si="186"/>
        <v>20.070000000000338</v>
      </c>
      <c r="B2008" s="7">
        <f>COUNTIF(Power!$A$4:$A$34,"&lt;="&amp;A2008)</f>
        <v>21</v>
      </c>
      <c r="C2008" s="7">
        <f t="shared" si="187"/>
        <v>22</v>
      </c>
      <c r="D2008" s="8">
        <f>INDEX(Power!$A$4:$A$34,B2008)</f>
        <v>20</v>
      </c>
      <c r="E2008" s="8">
        <f>INDEX(Power!$A$4:$A$34,C2008)</f>
        <v>21</v>
      </c>
      <c r="G2008" s="8">
        <f>INDEX(Power!$B$4:$B$34,B2008)</f>
        <v>2000</v>
      </c>
      <c r="H2008" s="8">
        <f>INDEX(Power!$B$4:$B$34,C2008)</f>
        <v>2000</v>
      </c>
      <c r="J2008" s="14">
        <f t="shared" si="188"/>
        <v>2007</v>
      </c>
      <c r="K2008" s="15">
        <f t="shared" si="189"/>
        <v>20.070000000000338</v>
      </c>
      <c r="L2008" s="14">
        <f>IF(K2008&lt;Power!$B$1,G2008+(A2008-D2008)*(H2008-G2008)/(E2008-D2008),0)</f>
        <v>2000</v>
      </c>
      <c r="Q2008" s="28">
        <f t="shared" si="190"/>
        <v>-3.3750779948604759E-13</v>
      </c>
      <c r="R2008" s="8">
        <f t="shared" si="191"/>
        <v>0</v>
      </c>
    </row>
    <row r="2009" spans="1:18" x14ac:dyDescent="0.2">
      <c r="A2009" s="11">
        <f t="shared" si="186"/>
        <v>20.080000000000339</v>
      </c>
      <c r="B2009" s="7">
        <f>COUNTIF(Power!$A$4:$A$34,"&lt;="&amp;A2009)</f>
        <v>21</v>
      </c>
      <c r="C2009" s="7">
        <f t="shared" si="187"/>
        <v>22</v>
      </c>
      <c r="D2009" s="8">
        <f>INDEX(Power!$A$4:$A$34,B2009)</f>
        <v>20</v>
      </c>
      <c r="E2009" s="8">
        <f>INDEX(Power!$A$4:$A$34,C2009)</f>
        <v>21</v>
      </c>
      <c r="G2009" s="8">
        <f>INDEX(Power!$B$4:$B$34,B2009)</f>
        <v>2000</v>
      </c>
      <c r="H2009" s="8">
        <f>INDEX(Power!$B$4:$B$34,C2009)</f>
        <v>2000</v>
      </c>
      <c r="J2009" s="14">
        <f t="shared" si="188"/>
        <v>2008</v>
      </c>
      <c r="K2009" s="15">
        <f t="shared" si="189"/>
        <v>20.080000000000339</v>
      </c>
      <c r="L2009" s="14">
        <f>IF(K2009&lt;Power!$B$1,G2009+(A2009-D2009)*(H2009-G2009)/(E2009-D2009),0)</f>
        <v>2000</v>
      </c>
      <c r="Q2009" s="28">
        <f t="shared" si="190"/>
        <v>-3.4106051316484809E-13</v>
      </c>
      <c r="R2009" s="8">
        <f t="shared" si="191"/>
        <v>0</v>
      </c>
    </row>
    <row r="2010" spans="1:18" x14ac:dyDescent="0.2">
      <c r="A2010" s="11">
        <f t="shared" si="186"/>
        <v>20.090000000000341</v>
      </c>
      <c r="B2010" s="7">
        <f>COUNTIF(Power!$A$4:$A$34,"&lt;="&amp;A2010)</f>
        <v>21</v>
      </c>
      <c r="C2010" s="7">
        <f t="shared" si="187"/>
        <v>22</v>
      </c>
      <c r="D2010" s="8">
        <f>INDEX(Power!$A$4:$A$34,B2010)</f>
        <v>20</v>
      </c>
      <c r="E2010" s="8">
        <f>INDEX(Power!$A$4:$A$34,C2010)</f>
        <v>21</v>
      </c>
      <c r="G2010" s="8">
        <f>INDEX(Power!$B$4:$B$34,B2010)</f>
        <v>2000</v>
      </c>
      <c r="H2010" s="8">
        <f>INDEX(Power!$B$4:$B$34,C2010)</f>
        <v>2000</v>
      </c>
      <c r="J2010" s="14">
        <f t="shared" si="188"/>
        <v>2009</v>
      </c>
      <c r="K2010" s="15">
        <f t="shared" si="189"/>
        <v>20.090000000000341</v>
      </c>
      <c r="L2010" s="14">
        <f>IF(K2010&lt;Power!$B$1,G2010+(A2010-D2010)*(H2010-G2010)/(E2010-D2010),0)</f>
        <v>2000</v>
      </c>
      <c r="Q2010" s="28">
        <f t="shared" si="190"/>
        <v>-3.4106051316484809E-13</v>
      </c>
      <c r="R2010" s="8">
        <f t="shared" si="191"/>
        <v>0</v>
      </c>
    </row>
    <row r="2011" spans="1:18" x14ac:dyDescent="0.2">
      <c r="A2011" s="11">
        <f t="shared" si="186"/>
        <v>20.100000000000342</v>
      </c>
      <c r="B2011" s="7">
        <f>COUNTIF(Power!$A$4:$A$34,"&lt;="&amp;A2011)</f>
        <v>21</v>
      </c>
      <c r="C2011" s="7">
        <f t="shared" si="187"/>
        <v>22</v>
      </c>
      <c r="D2011" s="8">
        <f>INDEX(Power!$A$4:$A$34,B2011)</f>
        <v>20</v>
      </c>
      <c r="E2011" s="8">
        <f>INDEX(Power!$A$4:$A$34,C2011)</f>
        <v>21</v>
      </c>
      <c r="G2011" s="8">
        <f>INDEX(Power!$B$4:$B$34,B2011)</f>
        <v>2000</v>
      </c>
      <c r="H2011" s="8">
        <f>INDEX(Power!$B$4:$B$34,C2011)</f>
        <v>2000</v>
      </c>
      <c r="J2011" s="14">
        <f t="shared" si="188"/>
        <v>2010</v>
      </c>
      <c r="K2011" s="15">
        <f t="shared" si="189"/>
        <v>20.100000000000342</v>
      </c>
      <c r="L2011" s="14">
        <f>IF(K2011&lt;Power!$B$1,G2011+(A2011-D2011)*(H2011-G2011)/(E2011-D2011),0)</f>
        <v>2000</v>
      </c>
      <c r="Q2011" s="28">
        <f t="shared" si="190"/>
        <v>-3.4106051316484809E-13</v>
      </c>
      <c r="R2011" s="8">
        <f t="shared" si="191"/>
        <v>0</v>
      </c>
    </row>
    <row r="2012" spans="1:18" x14ac:dyDescent="0.2">
      <c r="A2012" s="11">
        <f t="shared" si="186"/>
        <v>20.110000000000344</v>
      </c>
      <c r="B2012" s="7">
        <f>COUNTIF(Power!$A$4:$A$34,"&lt;="&amp;A2012)</f>
        <v>21</v>
      </c>
      <c r="C2012" s="7">
        <f t="shared" si="187"/>
        <v>22</v>
      </c>
      <c r="D2012" s="8">
        <f>INDEX(Power!$A$4:$A$34,B2012)</f>
        <v>20</v>
      </c>
      <c r="E2012" s="8">
        <f>INDEX(Power!$A$4:$A$34,C2012)</f>
        <v>21</v>
      </c>
      <c r="G2012" s="8">
        <f>INDEX(Power!$B$4:$B$34,B2012)</f>
        <v>2000</v>
      </c>
      <c r="H2012" s="8">
        <f>INDEX(Power!$B$4:$B$34,C2012)</f>
        <v>2000</v>
      </c>
      <c r="J2012" s="14">
        <f t="shared" si="188"/>
        <v>2011</v>
      </c>
      <c r="K2012" s="15">
        <f t="shared" si="189"/>
        <v>20.110000000000344</v>
      </c>
      <c r="L2012" s="14">
        <f>IF(K2012&lt;Power!$B$1,G2012+(A2012-D2012)*(H2012-G2012)/(E2012-D2012),0)</f>
        <v>2000</v>
      </c>
      <c r="Q2012" s="28">
        <f t="shared" si="190"/>
        <v>-3.4461322684364859E-13</v>
      </c>
      <c r="R2012" s="8">
        <f t="shared" si="191"/>
        <v>0</v>
      </c>
    </row>
    <row r="2013" spans="1:18" x14ac:dyDescent="0.2">
      <c r="A2013" s="11">
        <f t="shared" si="186"/>
        <v>20.120000000000346</v>
      </c>
      <c r="B2013" s="7">
        <f>COUNTIF(Power!$A$4:$A$34,"&lt;="&amp;A2013)</f>
        <v>21</v>
      </c>
      <c r="C2013" s="7">
        <f t="shared" si="187"/>
        <v>22</v>
      </c>
      <c r="D2013" s="8">
        <f>INDEX(Power!$A$4:$A$34,B2013)</f>
        <v>20</v>
      </c>
      <c r="E2013" s="8">
        <f>INDEX(Power!$A$4:$A$34,C2013)</f>
        <v>21</v>
      </c>
      <c r="G2013" s="8">
        <f>INDEX(Power!$B$4:$B$34,B2013)</f>
        <v>2000</v>
      </c>
      <c r="H2013" s="8">
        <f>INDEX(Power!$B$4:$B$34,C2013)</f>
        <v>2000</v>
      </c>
      <c r="J2013" s="14">
        <f t="shared" si="188"/>
        <v>2012</v>
      </c>
      <c r="K2013" s="15">
        <f t="shared" si="189"/>
        <v>20.120000000000346</v>
      </c>
      <c r="L2013" s="14">
        <f>IF(K2013&lt;Power!$B$1,G2013+(A2013-D2013)*(H2013-G2013)/(E2013-D2013),0)</f>
        <v>2000</v>
      </c>
      <c r="Q2013" s="28">
        <f t="shared" si="190"/>
        <v>-3.4461322684364859E-13</v>
      </c>
      <c r="R2013" s="8">
        <f t="shared" si="191"/>
        <v>0</v>
      </c>
    </row>
    <row r="2014" spans="1:18" x14ac:dyDescent="0.2">
      <c r="A2014" s="11">
        <f t="shared" si="186"/>
        <v>20.130000000000347</v>
      </c>
      <c r="B2014" s="7">
        <f>COUNTIF(Power!$A$4:$A$34,"&lt;="&amp;A2014)</f>
        <v>21</v>
      </c>
      <c r="C2014" s="7">
        <f t="shared" si="187"/>
        <v>22</v>
      </c>
      <c r="D2014" s="8">
        <f>INDEX(Power!$A$4:$A$34,B2014)</f>
        <v>20</v>
      </c>
      <c r="E2014" s="8">
        <f>INDEX(Power!$A$4:$A$34,C2014)</f>
        <v>21</v>
      </c>
      <c r="G2014" s="8">
        <f>INDEX(Power!$B$4:$B$34,B2014)</f>
        <v>2000</v>
      </c>
      <c r="H2014" s="8">
        <f>INDEX(Power!$B$4:$B$34,C2014)</f>
        <v>2000</v>
      </c>
      <c r="J2014" s="14">
        <f t="shared" si="188"/>
        <v>2013</v>
      </c>
      <c r="K2014" s="15">
        <f t="shared" si="189"/>
        <v>20.130000000000347</v>
      </c>
      <c r="L2014" s="14">
        <f>IF(K2014&lt;Power!$B$1,G2014+(A2014-D2014)*(H2014-G2014)/(E2014-D2014),0)</f>
        <v>2000</v>
      </c>
      <c r="Q2014" s="28">
        <f t="shared" si="190"/>
        <v>-3.4816594052244909E-13</v>
      </c>
      <c r="R2014" s="8">
        <f t="shared" si="191"/>
        <v>0</v>
      </c>
    </row>
    <row r="2015" spans="1:18" x14ac:dyDescent="0.2">
      <c r="A2015" s="11">
        <f t="shared" si="186"/>
        <v>20.140000000000349</v>
      </c>
      <c r="B2015" s="7">
        <f>COUNTIF(Power!$A$4:$A$34,"&lt;="&amp;A2015)</f>
        <v>21</v>
      </c>
      <c r="C2015" s="7">
        <f t="shared" si="187"/>
        <v>22</v>
      </c>
      <c r="D2015" s="8">
        <f>INDEX(Power!$A$4:$A$34,B2015)</f>
        <v>20</v>
      </c>
      <c r="E2015" s="8">
        <f>INDEX(Power!$A$4:$A$34,C2015)</f>
        <v>21</v>
      </c>
      <c r="G2015" s="8">
        <f>INDEX(Power!$B$4:$B$34,B2015)</f>
        <v>2000</v>
      </c>
      <c r="H2015" s="8">
        <f>INDEX(Power!$B$4:$B$34,C2015)</f>
        <v>2000</v>
      </c>
      <c r="J2015" s="14">
        <f t="shared" si="188"/>
        <v>2014</v>
      </c>
      <c r="K2015" s="15">
        <f t="shared" si="189"/>
        <v>20.140000000000349</v>
      </c>
      <c r="L2015" s="14">
        <f>IF(K2015&lt;Power!$B$1,G2015+(A2015-D2015)*(H2015-G2015)/(E2015-D2015),0)</f>
        <v>2000</v>
      </c>
      <c r="Q2015" s="28">
        <f t="shared" si="190"/>
        <v>-3.4816594052244909E-13</v>
      </c>
      <c r="R2015" s="8">
        <f t="shared" si="191"/>
        <v>0</v>
      </c>
    </row>
    <row r="2016" spans="1:18" x14ac:dyDescent="0.2">
      <c r="A2016" s="11">
        <f t="shared" si="186"/>
        <v>20.15000000000035</v>
      </c>
      <c r="B2016" s="7">
        <f>COUNTIF(Power!$A$4:$A$34,"&lt;="&amp;A2016)</f>
        <v>21</v>
      </c>
      <c r="C2016" s="7">
        <f t="shared" si="187"/>
        <v>22</v>
      </c>
      <c r="D2016" s="8">
        <f>INDEX(Power!$A$4:$A$34,B2016)</f>
        <v>20</v>
      </c>
      <c r="E2016" s="8">
        <f>INDEX(Power!$A$4:$A$34,C2016)</f>
        <v>21</v>
      </c>
      <c r="G2016" s="8">
        <f>INDEX(Power!$B$4:$B$34,B2016)</f>
        <v>2000</v>
      </c>
      <c r="H2016" s="8">
        <f>INDEX(Power!$B$4:$B$34,C2016)</f>
        <v>2000</v>
      </c>
      <c r="J2016" s="14">
        <f t="shared" si="188"/>
        <v>2015</v>
      </c>
      <c r="K2016" s="15">
        <f t="shared" si="189"/>
        <v>20.15000000000035</v>
      </c>
      <c r="L2016" s="14">
        <f>IF(K2016&lt;Power!$B$1,G2016+(A2016-D2016)*(H2016-G2016)/(E2016-D2016),0)</f>
        <v>2000</v>
      </c>
      <c r="Q2016" s="28">
        <f t="shared" si="190"/>
        <v>-3.5171865420124959E-13</v>
      </c>
      <c r="R2016" s="8">
        <f t="shared" si="191"/>
        <v>0</v>
      </c>
    </row>
    <row r="2017" spans="1:18" x14ac:dyDescent="0.2">
      <c r="A2017" s="11">
        <f t="shared" si="186"/>
        <v>20.160000000000352</v>
      </c>
      <c r="B2017" s="7">
        <f>COUNTIF(Power!$A$4:$A$34,"&lt;="&amp;A2017)</f>
        <v>21</v>
      </c>
      <c r="C2017" s="7">
        <f t="shared" si="187"/>
        <v>22</v>
      </c>
      <c r="D2017" s="8">
        <f>INDEX(Power!$A$4:$A$34,B2017)</f>
        <v>20</v>
      </c>
      <c r="E2017" s="8">
        <f>INDEX(Power!$A$4:$A$34,C2017)</f>
        <v>21</v>
      </c>
      <c r="G2017" s="8">
        <f>INDEX(Power!$B$4:$B$34,B2017)</f>
        <v>2000</v>
      </c>
      <c r="H2017" s="8">
        <f>INDEX(Power!$B$4:$B$34,C2017)</f>
        <v>2000</v>
      </c>
      <c r="J2017" s="14">
        <f t="shared" si="188"/>
        <v>2016</v>
      </c>
      <c r="K2017" s="15">
        <f t="shared" si="189"/>
        <v>20.160000000000352</v>
      </c>
      <c r="L2017" s="14">
        <f>IF(K2017&lt;Power!$B$1,G2017+(A2017-D2017)*(H2017-G2017)/(E2017-D2017),0)</f>
        <v>2000</v>
      </c>
      <c r="Q2017" s="28">
        <f t="shared" si="190"/>
        <v>-3.5171865420124959E-13</v>
      </c>
      <c r="R2017" s="8">
        <f t="shared" si="191"/>
        <v>0</v>
      </c>
    </row>
    <row r="2018" spans="1:18" x14ac:dyDescent="0.2">
      <c r="A2018" s="11">
        <f t="shared" si="186"/>
        <v>20.170000000000353</v>
      </c>
      <c r="B2018" s="7">
        <f>COUNTIF(Power!$A$4:$A$34,"&lt;="&amp;A2018)</f>
        <v>21</v>
      </c>
      <c r="C2018" s="7">
        <f t="shared" si="187"/>
        <v>22</v>
      </c>
      <c r="D2018" s="8">
        <f>INDEX(Power!$A$4:$A$34,B2018)</f>
        <v>20</v>
      </c>
      <c r="E2018" s="8">
        <f>INDEX(Power!$A$4:$A$34,C2018)</f>
        <v>21</v>
      </c>
      <c r="G2018" s="8">
        <f>INDEX(Power!$B$4:$B$34,B2018)</f>
        <v>2000</v>
      </c>
      <c r="H2018" s="8">
        <f>INDEX(Power!$B$4:$B$34,C2018)</f>
        <v>2000</v>
      </c>
      <c r="J2018" s="14">
        <f t="shared" si="188"/>
        <v>2017</v>
      </c>
      <c r="K2018" s="15">
        <f t="shared" si="189"/>
        <v>20.170000000000353</v>
      </c>
      <c r="L2018" s="14">
        <f>IF(K2018&lt;Power!$B$1,G2018+(A2018-D2018)*(H2018-G2018)/(E2018-D2018),0)</f>
        <v>2000</v>
      </c>
      <c r="Q2018" s="28">
        <f t="shared" si="190"/>
        <v>-3.5171865420124959E-13</v>
      </c>
      <c r="R2018" s="8">
        <f t="shared" si="191"/>
        <v>0</v>
      </c>
    </row>
    <row r="2019" spans="1:18" x14ac:dyDescent="0.2">
      <c r="A2019" s="11">
        <f t="shared" si="186"/>
        <v>20.180000000000355</v>
      </c>
      <c r="B2019" s="7">
        <f>COUNTIF(Power!$A$4:$A$34,"&lt;="&amp;A2019)</f>
        <v>21</v>
      </c>
      <c r="C2019" s="7">
        <f t="shared" si="187"/>
        <v>22</v>
      </c>
      <c r="D2019" s="8">
        <f>INDEX(Power!$A$4:$A$34,B2019)</f>
        <v>20</v>
      </c>
      <c r="E2019" s="8">
        <f>INDEX(Power!$A$4:$A$34,C2019)</f>
        <v>21</v>
      </c>
      <c r="G2019" s="8">
        <f>INDEX(Power!$B$4:$B$34,B2019)</f>
        <v>2000</v>
      </c>
      <c r="H2019" s="8">
        <f>INDEX(Power!$B$4:$B$34,C2019)</f>
        <v>2000</v>
      </c>
      <c r="J2019" s="14">
        <f t="shared" si="188"/>
        <v>2018</v>
      </c>
      <c r="K2019" s="15">
        <f t="shared" si="189"/>
        <v>20.180000000000355</v>
      </c>
      <c r="L2019" s="14">
        <f>IF(K2019&lt;Power!$B$1,G2019+(A2019-D2019)*(H2019-G2019)/(E2019-D2019),0)</f>
        <v>2000</v>
      </c>
      <c r="Q2019" s="28">
        <f t="shared" si="190"/>
        <v>-3.5527136788005009E-13</v>
      </c>
      <c r="R2019" s="8">
        <f t="shared" si="191"/>
        <v>0</v>
      </c>
    </row>
    <row r="2020" spans="1:18" x14ac:dyDescent="0.2">
      <c r="A2020" s="11">
        <f t="shared" si="186"/>
        <v>20.190000000000357</v>
      </c>
      <c r="B2020" s="7">
        <f>COUNTIF(Power!$A$4:$A$34,"&lt;="&amp;A2020)</f>
        <v>21</v>
      </c>
      <c r="C2020" s="7">
        <f t="shared" si="187"/>
        <v>22</v>
      </c>
      <c r="D2020" s="8">
        <f>INDEX(Power!$A$4:$A$34,B2020)</f>
        <v>20</v>
      </c>
      <c r="E2020" s="8">
        <f>INDEX(Power!$A$4:$A$34,C2020)</f>
        <v>21</v>
      </c>
      <c r="G2020" s="8">
        <f>INDEX(Power!$B$4:$B$34,B2020)</f>
        <v>2000</v>
      </c>
      <c r="H2020" s="8">
        <f>INDEX(Power!$B$4:$B$34,C2020)</f>
        <v>2000</v>
      </c>
      <c r="J2020" s="14">
        <f t="shared" si="188"/>
        <v>2019</v>
      </c>
      <c r="K2020" s="15">
        <f t="shared" si="189"/>
        <v>20.190000000000357</v>
      </c>
      <c r="L2020" s="14">
        <f>IF(K2020&lt;Power!$B$1,G2020+(A2020-D2020)*(H2020-G2020)/(E2020-D2020),0)</f>
        <v>2000</v>
      </c>
      <c r="Q2020" s="28">
        <f t="shared" si="190"/>
        <v>-3.5527136788005009E-13</v>
      </c>
      <c r="R2020" s="8">
        <f t="shared" si="191"/>
        <v>0</v>
      </c>
    </row>
    <row r="2021" spans="1:18" x14ac:dyDescent="0.2">
      <c r="A2021" s="11">
        <f t="shared" si="186"/>
        <v>20.200000000000358</v>
      </c>
      <c r="B2021" s="7">
        <f>COUNTIF(Power!$A$4:$A$34,"&lt;="&amp;A2021)</f>
        <v>21</v>
      </c>
      <c r="C2021" s="7">
        <f t="shared" si="187"/>
        <v>22</v>
      </c>
      <c r="D2021" s="8">
        <f>INDEX(Power!$A$4:$A$34,B2021)</f>
        <v>20</v>
      </c>
      <c r="E2021" s="8">
        <f>INDEX(Power!$A$4:$A$34,C2021)</f>
        <v>21</v>
      </c>
      <c r="G2021" s="8">
        <f>INDEX(Power!$B$4:$B$34,B2021)</f>
        <v>2000</v>
      </c>
      <c r="H2021" s="8">
        <f>INDEX(Power!$B$4:$B$34,C2021)</f>
        <v>2000</v>
      </c>
      <c r="J2021" s="14">
        <f t="shared" si="188"/>
        <v>2020</v>
      </c>
      <c r="K2021" s="15">
        <f t="shared" si="189"/>
        <v>20.200000000000358</v>
      </c>
      <c r="L2021" s="14">
        <f>IF(K2021&lt;Power!$B$1,G2021+(A2021-D2021)*(H2021-G2021)/(E2021-D2021),0)</f>
        <v>2000</v>
      </c>
      <c r="Q2021" s="28">
        <f t="shared" si="190"/>
        <v>-3.5882408155885059E-13</v>
      </c>
      <c r="R2021" s="8">
        <f t="shared" si="191"/>
        <v>0</v>
      </c>
    </row>
    <row r="2022" spans="1:18" x14ac:dyDescent="0.2">
      <c r="A2022" s="11">
        <f t="shared" si="186"/>
        <v>20.21000000000036</v>
      </c>
      <c r="B2022" s="7">
        <f>COUNTIF(Power!$A$4:$A$34,"&lt;="&amp;A2022)</f>
        <v>21</v>
      </c>
      <c r="C2022" s="7">
        <f t="shared" si="187"/>
        <v>22</v>
      </c>
      <c r="D2022" s="8">
        <f>INDEX(Power!$A$4:$A$34,B2022)</f>
        <v>20</v>
      </c>
      <c r="E2022" s="8">
        <f>INDEX(Power!$A$4:$A$34,C2022)</f>
        <v>21</v>
      </c>
      <c r="G2022" s="8">
        <f>INDEX(Power!$B$4:$B$34,B2022)</f>
        <v>2000</v>
      </c>
      <c r="H2022" s="8">
        <f>INDEX(Power!$B$4:$B$34,C2022)</f>
        <v>2000</v>
      </c>
      <c r="J2022" s="14">
        <f t="shared" si="188"/>
        <v>2021</v>
      </c>
      <c r="K2022" s="15">
        <f t="shared" si="189"/>
        <v>20.21000000000036</v>
      </c>
      <c r="L2022" s="14">
        <f>IF(K2022&lt;Power!$B$1,G2022+(A2022-D2022)*(H2022-G2022)/(E2022-D2022),0)</f>
        <v>2000</v>
      </c>
      <c r="Q2022" s="28">
        <f t="shared" si="190"/>
        <v>-3.5882408155885059E-13</v>
      </c>
      <c r="R2022" s="8">
        <f t="shared" si="191"/>
        <v>0</v>
      </c>
    </row>
    <row r="2023" spans="1:18" x14ac:dyDescent="0.2">
      <c r="A2023" s="11">
        <f t="shared" si="186"/>
        <v>20.220000000000361</v>
      </c>
      <c r="B2023" s="7">
        <f>COUNTIF(Power!$A$4:$A$34,"&lt;="&amp;A2023)</f>
        <v>21</v>
      </c>
      <c r="C2023" s="7">
        <f t="shared" si="187"/>
        <v>22</v>
      </c>
      <c r="D2023" s="8">
        <f>INDEX(Power!$A$4:$A$34,B2023)</f>
        <v>20</v>
      </c>
      <c r="E2023" s="8">
        <f>INDEX(Power!$A$4:$A$34,C2023)</f>
        <v>21</v>
      </c>
      <c r="G2023" s="8">
        <f>INDEX(Power!$B$4:$B$34,B2023)</f>
        <v>2000</v>
      </c>
      <c r="H2023" s="8">
        <f>INDEX(Power!$B$4:$B$34,C2023)</f>
        <v>2000</v>
      </c>
      <c r="J2023" s="14">
        <f t="shared" si="188"/>
        <v>2022</v>
      </c>
      <c r="K2023" s="15">
        <f t="shared" si="189"/>
        <v>20.220000000000361</v>
      </c>
      <c r="L2023" s="14">
        <f>IF(K2023&lt;Power!$B$1,G2023+(A2023-D2023)*(H2023-G2023)/(E2023-D2023),0)</f>
        <v>2000</v>
      </c>
      <c r="Q2023" s="28">
        <f t="shared" si="190"/>
        <v>-3.6237679523765109E-13</v>
      </c>
      <c r="R2023" s="8">
        <f t="shared" si="191"/>
        <v>0</v>
      </c>
    </row>
    <row r="2024" spans="1:18" x14ac:dyDescent="0.2">
      <c r="A2024" s="11">
        <f t="shared" si="186"/>
        <v>20.230000000000363</v>
      </c>
      <c r="B2024" s="7">
        <f>COUNTIF(Power!$A$4:$A$34,"&lt;="&amp;A2024)</f>
        <v>21</v>
      </c>
      <c r="C2024" s="7">
        <f t="shared" si="187"/>
        <v>22</v>
      </c>
      <c r="D2024" s="8">
        <f>INDEX(Power!$A$4:$A$34,B2024)</f>
        <v>20</v>
      </c>
      <c r="E2024" s="8">
        <f>INDEX(Power!$A$4:$A$34,C2024)</f>
        <v>21</v>
      </c>
      <c r="G2024" s="8">
        <f>INDEX(Power!$B$4:$B$34,B2024)</f>
        <v>2000</v>
      </c>
      <c r="H2024" s="8">
        <f>INDEX(Power!$B$4:$B$34,C2024)</f>
        <v>2000</v>
      </c>
      <c r="J2024" s="14">
        <f t="shared" si="188"/>
        <v>2023</v>
      </c>
      <c r="K2024" s="15">
        <f t="shared" si="189"/>
        <v>20.230000000000363</v>
      </c>
      <c r="L2024" s="14">
        <f>IF(K2024&lt;Power!$B$1,G2024+(A2024-D2024)*(H2024-G2024)/(E2024-D2024),0)</f>
        <v>2000</v>
      </c>
      <c r="Q2024" s="28">
        <f t="shared" si="190"/>
        <v>-3.6237679523765109E-13</v>
      </c>
      <c r="R2024" s="8">
        <f t="shared" si="191"/>
        <v>0</v>
      </c>
    </row>
    <row r="2025" spans="1:18" x14ac:dyDescent="0.2">
      <c r="A2025" s="11">
        <f t="shared" si="186"/>
        <v>20.240000000000364</v>
      </c>
      <c r="B2025" s="7">
        <f>COUNTIF(Power!$A$4:$A$34,"&lt;="&amp;A2025)</f>
        <v>21</v>
      </c>
      <c r="C2025" s="7">
        <f t="shared" si="187"/>
        <v>22</v>
      </c>
      <c r="D2025" s="8">
        <f>INDEX(Power!$A$4:$A$34,B2025)</f>
        <v>20</v>
      </c>
      <c r="E2025" s="8">
        <f>INDEX(Power!$A$4:$A$34,C2025)</f>
        <v>21</v>
      </c>
      <c r="G2025" s="8">
        <f>INDEX(Power!$B$4:$B$34,B2025)</f>
        <v>2000</v>
      </c>
      <c r="H2025" s="8">
        <f>INDEX(Power!$B$4:$B$34,C2025)</f>
        <v>2000</v>
      </c>
      <c r="J2025" s="14">
        <f t="shared" si="188"/>
        <v>2024</v>
      </c>
      <c r="K2025" s="15">
        <f t="shared" si="189"/>
        <v>20.240000000000364</v>
      </c>
      <c r="L2025" s="14">
        <f>IF(K2025&lt;Power!$B$1,G2025+(A2025-D2025)*(H2025-G2025)/(E2025-D2025),0)</f>
        <v>2000</v>
      </c>
      <c r="Q2025" s="28">
        <f t="shared" si="190"/>
        <v>-3.659295089164516E-13</v>
      </c>
      <c r="R2025" s="8">
        <f t="shared" si="191"/>
        <v>0</v>
      </c>
    </row>
    <row r="2026" spans="1:18" x14ac:dyDescent="0.2">
      <c r="A2026" s="11">
        <f t="shared" si="186"/>
        <v>20.250000000000366</v>
      </c>
      <c r="B2026" s="7">
        <f>COUNTIF(Power!$A$4:$A$34,"&lt;="&amp;A2026)</f>
        <v>21</v>
      </c>
      <c r="C2026" s="7">
        <f t="shared" si="187"/>
        <v>22</v>
      </c>
      <c r="D2026" s="8">
        <f>INDEX(Power!$A$4:$A$34,B2026)</f>
        <v>20</v>
      </c>
      <c r="E2026" s="8">
        <f>INDEX(Power!$A$4:$A$34,C2026)</f>
        <v>21</v>
      </c>
      <c r="G2026" s="8">
        <f>INDEX(Power!$B$4:$B$34,B2026)</f>
        <v>2000</v>
      </c>
      <c r="H2026" s="8">
        <f>INDEX(Power!$B$4:$B$34,C2026)</f>
        <v>2000</v>
      </c>
      <c r="J2026" s="14">
        <f t="shared" si="188"/>
        <v>2025</v>
      </c>
      <c r="K2026" s="15">
        <f t="shared" si="189"/>
        <v>20.250000000000366</v>
      </c>
      <c r="L2026" s="14">
        <f>IF(K2026&lt;Power!$B$1,G2026+(A2026-D2026)*(H2026-G2026)/(E2026-D2026),0)</f>
        <v>2000</v>
      </c>
      <c r="Q2026" s="28">
        <f t="shared" si="190"/>
        <v>-3.659295089164516E-13</v>
      </c>
      <c r="R2026" s="8">
        <f t="shared" si="191"/>
        <v>0</v>
      </c>
    </row>
    <row r="2027" spans="1:18" x14ac:dyDescent="0.2">
      <c r="A2027" s="11">
        <f t="shared" si="186"/>
        <v>20.260000000000367</v>
      </c>
      <c r="B2027" s="7">
        <f>COUNTIF(Power!$A$4:$A$34,"&lt;="&amp;A2027)</f>
        <v>21</v>
      </c>
      <c r="C2027" s="7">
        <f t="shared" si="187"/>
        <v>22</v>
      </c>
      <c r="D2027" s="8">
        <f>INDEX(Power!$A$4:$A$34,B2027)</f>
        <v>20</v>
      </c>
      <c r="E2027" s="8">
        <f>INDEX(Power!$A$4:$A$34,C2027)</f>
        <v>21</v>
      </c>
      <c r="G2027" s="8">
        <f>INDEX(Power!$B$4:$B$34,B2027)</f>
        <v>2000</v>
      </c>
      <c r="H2027" s="8">
        <f>INDEX(Power!$B$4:$B$34,C2027)</f>
        <v>2000</v>
      </c>
      <c r="J2027" s="14">
        <f t="shared" si="188"/>
        <v>2026</v>
      </c>
      <c r="K2027" s="15">
        <f t="shared" si="189"/>
        <v>20.260000000000367</v>
      </c>
      <c r="L2027" s="14">
        <f>IF(K2027&lt;Power!$B$1,G2027+(A2027-D2027)*(H2027-G2027)/(E2027-D2027),0)</f>
        <v>2000</v>
      </c>
      <c r="Q2027" s="28">
        <f t="shared" si="190"/>
        <v>-3.659295089164516E-13</v>
      </c>
      <c r="R2027" s="8">
        <f t="shared" si="191"/>
        <v>0</v>
      </c>
    </row>
    <row r="2028" spans="1:18" x14ac:dyDescent="0.2">
      <c r="A2028" s="11">
        <f t="shared" si="186"/>
        <v>20.270000000000369</v>
      </c>
      <c r="B2028" s="7">
        <f>COUNTIF(Power!$A$4:$A$34,"&lt;="&amp;A2028)</f>
        <v>21</v>
      </c>
      <c r="C2028" s="7">
        <f t="shared" si="187"/>
        <v>22</v>
      </c>
      <c r="D2028" s="8">
        <f>INDEX(Power!$A$4:$A$34,B2028)</f>
        <v>20</v>
      </c>
      <c r="E2028" s="8">
        <f>INDEX(Power!$A$4:$A$34,C2028)</f>
        <v>21</v>
      </c>
      <c r="G2028" s="8">
        <f>INDEX(Power!$B$4:$B$34,B2028)</f>
        <v>2000</v>
      </c>
      <c r="H2028" s="8">
        <f>INDEX(Power!$B$4:$B$34,C2028)</f>
        <v>2000</v>
      </c>
      <c r="J2028" s="14">
        <f t="shared" si="188"/>
        <v>2027</v>
      </c>
      <c r="K2028" s="15">
        <f t="shared" si="189"/>
        <v>20.270000000000369</v>
      </c>
      <c r="L2028" s="14">
        <f>IF(K2028&lt;Power!$B$1,G2028+(A2028-D2028)*(H2028-G2028)/(E2028-D2028),0)</f>
        <v>2000</v>
      </c>
      <c r="Q2028" s="28">
        <f t="shared" si="190"/>
        <v>-3.694822225952521E-13</v>
      </c>
      <c r="R2028" s="8">
        <f t="shared" si="191"/>
        <v>0</v>
      </c>
    </row>
    <row r="2029" spans="1:18" x14ac:dyDescent="0.2">
      <c r="A2029" s="11">
        <f t="shared" si="186"/>
        <v>20.280000000000371</v>
      </c>
      <c r="B2029" s="7">
        <f>COUNTIF(Power!$A$4:$A$34,"&lt;="&amp;A2029)</f>
        <v>21</v>
      </c>
      <c r="C2029" s="7">
        <f t="shared" si="187"/>
        <v>22</v>
      </c>
      <c r="D2029" s="8">
        <f>INDEX(Power!$A$4:$A$34,B2029)</f>
        <v>20</v>
      </c>
      <c r="E2029" s="8">
        <f>INDEX(Power!$A$4:$A$34,C2029)</f>
        <v>21</v>
      </c>
      <c r="G2029" s="8">
        <f>INDEX(Power!$B$4:$B$34,B2029)</f>
        <v>2000</v>
      </c>
      <c r="H2029" s="8">
        <f>INDEX(Power!$B$4:$B$34,C2029)</f>
        <v>2000</v>
      </c>
      <c r="J2029" s="14">
        <f t="shared" si="188"/>
        <v>2028</v>
      </c>
      <c r="K2029" s="15">
        <f t="shared" si="189"/>
        <v>20.280000000000371</v>
      </c>
      <c r="L2029" s="14">
        <f>IF(K2029&lt;Power!$B$1,G2029+(A2029-D2029)*(H2029-G2029)/(E2029-D2029),0)</f>
        <v>2000</v>
      </c>
      <c r="Q2029" s="28">
        <f t="shared" si="190"/>
        <v>-3.694822225952521E-13</v>
      </c>
      <c r="R2029" s="8">
        <f t="shared" si="191"/>
        <v>0</v>
      </c>
    </row>
    <row r="2030" spans="1:18" x14ac:dyDescent="0.2">
      <c r="A2030" s="11">
        <f t="shared" si="186"/>
        <v>20.290000000000372</v>
      </c>
      <c r="B2030" s="7">
        <f>COUNTIF(Power!$A$4:$A$34,"&lt;="&amp;A2030)</f>
        <v>21</v>
      </c>
      <c r="C2030" s="7">
        <f t="shared" si="187"/>
        <v>22</v>
      </c>
      <c r="D2030" s="8">
        <f>INDEX(Power!$A$4:$A$34,B2030)</f>
        <v>20</v>
      </c>
      <c r="E2030" s="8">
        <f>INDEX(Power!$A$4:$A$34,C2030)</f>
        <v>21</v>
      </c>
      <c r="G2030" s="8">
        <f>INDEX(Power!$B$4:$B$34,B2030)</f>
        <v>2000</v>
      </c>
      <c r="H2030" s="8">
        <f>INDEX(Power!$B$4:$B$34,C2030)</f>
        <v>2000</v>
      </c>
      <c r="J2030" s="14">
        <f t="shared" si="188"/>
        <v>2029</v>
      </c>
      <c r="K2030" s="15">
        <f t="shared" si="189"/>
        <v>20.290000000000372</v>
      </c>
      <c r="L2030" s="14">
        <f>IF(K2030&lt;Power!$B$1,G2030+(A2030-D2030)*(H2030-G2030)/(E2030-D2030),0)</f>
        <v>2000</v>
      </c>
      <c r="Q2030" s="28">
        <f t="shared" si="190"/>
        <v>-3.730349362740526E-13</v>
      </c>
      <c r="R2030" s="8">
        <f t="shared" si="191"/>
        <v>0</v>
      </c>
    </row>
    <row r="2031" spans="1:18" x14ac:dyDescent="0.2">
      <c r="A2031" s="11">
        <f t="shared" si="186"/>
        <v>20.300000000000374</v>
      </c>
      <c r="B2031" s="7">
        <f>COUNTIF(Power!$A$4:$A$34,"&lt;="&amp;A2031)</f>
        <v>21</v>
      </c>
      <c r="C2031" s="7">
        <f t="shared" si="187"/>
        <v>22</v>
      </c>
      <c r="D2031" s="8">
        <f>INDEX(Power!$A$4:$A$34,B2031)</f>
        <v>20</v>
      </c>
      <c r="E2031" s="8">
        <f>INDEX(Power!$A$4:$A$34,C2031)</f>
        <v>21</v>
      </c>
      <c r="G2031" s="8">
        <f>INDEX(Power!$B$4:$B$34,B2031)</f>
        <v>2000</v>
      </c>
      <c r="H2031" s="8">
        <f>INDEX(Power!$B$4:$B$34,C2031)</f>
        <v>2000</v>
      </c>
      <c r="J2031" s="14">
        <f t="shared" si="188"/>
        <v>2030</v>
      </c>
      <c r="K2031" s="15">
        <f t="shared" si="189"/>
        <v>20.300000000000374</v>
      </c>
      <c r="L2031" s="14">
        <f>IF(K2031&lt;Power!$B$1,G2031+(A2031-D2031)*(H2031-G2031)/(E2031-D2031),0)</f>
        <v>2000</v>
      </c>
      <c r="Q2031" s="28">
        <f t="shared" si="190"/>
        <v>-3.730349362740526E-13</v>
      </c>
      <c r="R2031" s="8">
        <f t="shared" si="191"/>
        <v>0</v>
      </c>
    </row>
    <row r="2032" spans="1:18" x14ac:dyDescent="0.2">
      <c r="A2032" s="11">
        <f t="shared" si="186"/>
        <v>20.310000000000375</v>
      </c>
      <c r="B2032" s="7">
        <f>COUNTIF(Power!$A$4:$A$34,"&lt;="&amp;A2032)</f>
        <v>21</v>
      </c>
      <c r="C2032" s="7">
        <f t="shared" si="187"/>
        <v>22</v>
      </c>
      <c r="D2032" s="8">
        <f>INDEX(Power!$A$4:$A$34,B2032)</f>
        <v>20</v>
      </c>
      <c r="E2032" s="8">
        <f>INDEX(Power!$A$4:$A$34,C2032)</f>
        <v>21</v>
      </c>
      <c r="G2032" s="8">
        <f>INDEX(Power!$B$4:$B$34,B2032)</f>
        <v>2000</v>
      </c>
      <c r="H2032" s="8">
        <f>INDEX(Power!$B$4:$B$34,C2032)</f>
        <v>2000</v>
      </c>
      <c r="J2032" s="14">
        <f t="shared" si="188"/>
        <v>2031</v>
      </c>
      <c r="K2032" s="15">
        <f t="shared" si="189"/>
        <v>20.310000000000375</v>
      </c>
      <c r="L2032" s="14">
        <f>IF(K2032&lt;Power!$B$1,G2032+(A2032-D2032)*(H2032-G2032)/(E2032-D2032),0)</f>
        <v>2000</v>
      </c>
      <c r="Q2032" s="28">
        <f t="shared" si="190"/>
        <v>-3.765876499528531E-13</v>
      </c>
      <c r="R2032" s="8">
        <f t="shared" si="191"/>
        <v>0</v>
      </c>
    </row>
    <row r="2033" spans="1:18" x14ac:dyDescent="0.2">
      <c r="A2033" s="11">
        <f t="shared" si="186"/>
        <v>20.320000000000377</v>
      </c>
      <c r="B2033" s="7">
        <f>COUNTIF(Power!$A$4:$A$34,"&lt;="&amp;A2033)</f>
        <v>21</v>
      </c>
      <c r="C2033" s="7">
        <f t="shared" si="187"/>
        <v>22</v>
      </c>
      <c r="D2033" s="8">
        <f>INDEX(Power!$A$4:$A$34,B2033)</f>
        <v>20</v>
      </c>
      <c r="E2033" s="8">
        <f>INDEX(Power!$A$4:$A$34,C2033)</f>
        <v>21</v>
      </c>
      <c r="G2033" s="8">
        <f>INDEX(Power!$B$4:$B$34,B2033)</f>
        <v>2000</v>
      </c>
      <c r="H2033" s="8">
        <f>INDEX(Power!$B$4:$B$34,C2033)</f>
        <v>2000</v>
      </c>
      <c r="J2033" s="14">
        <f t="shared" si="188"/>
        <v>2032</v>
      </c>
      <c r="K2033" s="15">
        <f t="shared" si="189"/>
        <v>20.320000000000377</v>
      </c>
      <c r="L2033" s="14">
        <f>IF(K2033&lt;Power!$B$1,G2033+(A2033-D2033)*(H2033-G2033)/(E2033-D2033),0)</f>
        <v>2000</v>
      </c>
      <c r="Q2033" s="28">
        <f t="shared" si="190"/>
        <v>-3.765876499528531E-13</v>
      </c>
      <c r="R2033" s="8">
        <f t="shared" si="191"/>
        <v>0</v>
      </c>
    </row>
    <row r="2034" spans="1:18" x14ac:dyDescent="0.2">
      <c r="A2034" s="11">
        <f t="shared" si="186"/>
        <v>20.330000000000378</v>
      </c>
      <c r="B2034" s="7">
        <f>COUNTIF(Power!$A$4:$A$34,"&lt;="&amp;A2034)</f>
        <v>21</v>
      </c>
      <c r="C2034" s="7">
        <f t="shared" si="187"/>
        <v>22</v>
      </c>
      <c r="D2034" s="8">
        <f>INDEX(Power!$A$4:$A$34,B2034)</f>
        <v>20</v>
      </c>
      <c r="E2034" s="8">
        <f>INDEX(Power!$A$4:$A$34,C2034)</f>
        <v>21</v>
      </c>
      <c r="G2034" s="8">
        <f>INDEX(Power!$B$4:$B$34,B2034)</f>
        <v>2000</v>
      </c>
      <c r="H2034" s="8">
        <f>INDEX(Power!$B$4:$B$34,C2034)</f>
        <v>2000</v>
      </c>
      <c r="J2034" s="14">
        <f t="shared" si="188"/>
        <v>2033</v>
      </c>
      <c r="K2034" s="15">
        <f t="shared" si="189"/>
        <v>20.330000000000378</v>
      </c>
      <c r="L2034" s="14">
        <f>IF(K2034&lt;Power!$B$1,G2034+(A2034-D2034)*(H2034-G2034)/(E2034-D2034),0)</f>
        <v>2000</v>
      </c>
      <c r="Q2034" s="28">
        <f t="shared" si="190"/>
        <v>-3.801403636316536E-13</v>
      </c>
      <c r="R2034" s="8">
        <f t="shared" si="191"/>
        <v>0</v>
      </c>
    </row>
    <row r="2035" spans="1:18" x14ac:dyDescent="0.2">
      <c r="A2035" s="11">
        <f t="shared" si="186"/>
        <v>20.34000000000038</v>
      </c>
      <c r="B2035" s="7">
        <f>COUNTIF(Power!$A$4:$A$34,"&lt;="&amp;A2035)</f>
        <v>21</v>
      </c>
      <c r="C2035" s="7">
        <f t="shared" si="187"/>
        <v>22</v>
      </c>
      <c r="D2035" s="8">
        <f>INDEX(Power!$A$4:$A$34,B2035)</f>
        <v>20</v>
      </c>
      <c r="E2035" s="8">
        <f>INDEX(Power!$A$4:$A$34,C2035)</f>
        <v>21</v>
      </c>
      <c r="G2035" s="8">
        <f>INDEX(Power!$B$4:$B$34,B2035)</f>
        <v>2000</v>
      </c>
      <c r="H2035" s="8">
        <f>INDEX(Power!$B$4:$B$34,C2035)</f>
        <v>2000</v>
      </c>
      <c r="J2035" s="14">
        <f t="shared" si="188"/>
        <v>2034</v>
      </c>
      <c r="K2035" s="15">
        <f t="shared" si="189"/>
        <v>20.34000000000038</v>
      </c>
      <c r="L2035" s="14">
        <f>IF(K2035&lt;Power!$B$1,G2035+(A2035-D2035)*(H2035-G2035)/(E2035-D2035),0)</f>
        <v>2000</v>
      </c>
      <c r="Q2035" s="28">
        <f t="shared" si="190"/>
        <v>-3.801403636316536E-13</v>
      </c>
      <c r="R2035" s="8">
        <f t="shared" si="191"/>
        <v>0</v>
      </c>
    </row>
    <row r="2036" spans="1:18" x14ac:dyDescent="0.2">
      <c r="A2036" s="11">
        <f t="shared" si="186"/>
        <v>20.350000000000382</v>
      </c>
      <c r="B2036" s="7">
        <f>COUNTIF(Power!$A$4:$A$34,"&lt;="&amp;A2036)</f>
        <v>21</v>
      </c>
      <c r="C2036" s="7">
        <f t="shared" si="187"/>
        <v>22</v>
      </c>
      <c r="D2036" s="8">
        <f>INDEX(Power!$A$4:$A$34,B2036)</f>
        <v>20</v>
      </c>
      <c r="E2036" s="8">
        <f>INDEX(Power!$A$4:$A$34,C2036)</f>
        <v>21</v>
      </c>
      <c r="G2036" s="8">
        <f>INDEX(Power!$B$4:$B$34,B2036)</f>
        <v>2000</v>
      </c>
      <c r="H2036" s="8">
        <f>INDEX(Power!$B$4:$B$34,C2036)</f>
        <v>2000</v>
      </c>
      <c r="J2036" s="14">
        <f t="shared" si="188"/>
        <v>2035</v>
      </c>
      <c r="K2036" s="15">
        <f t="shared" si="189"/>
        <v>20.350000000000382</v>
      </c>
      <c r="L2036" s="14">
        <f>IF(K2036&lt;Power!$B$1,G2036+(A2036-D2036)*(H2036-G2036)/(E2036-D2036),0)</f>
        <v>2000</v>
      </c>
      <c r="Q2036" s="28">
        <f t="shared" si="190"/>
        <v>-3.801403636316536E-13</v>
      </c>
      <c r="R2036" s="8">
        <f t="shared" si="191"/>
        <v>0</v>
      </c>
    </row>
    <row r="2037" spans="1:18" x14ac:dyDescent="0.2">
      <c r="A2037" s="11">
        <f t="shared" si="186"/>
        <v>20.360000000000383</v>
      </c>
      <c r="B2037" s="7">
        <f>COUNTIF(Power!$A$4:$A$34,"&lt;="&amp;A2037)</f>
        <v>21</v>
      </c>
      <c r="C2037" s="7">
        <f t="shared" si="187"/>
        <v>22</v>
      </c>
      <c r="D2037" s="8">
        <f>INDEX(Power!$A$4:$A$34,B2037)</f>
        <v>20</v>
      </c>
      <c r="E2037" s="8">
        <f>INDEX(Power!$A$4:$A$34,C2037)</f>
        <v>21</v>
      </c>
      <c r="G2037" s="8">
        <f>INDEX(Power!$B$4:$B$34,B2037)</f>
        <v>2000</v>
      </c>
      <c r="H2037" s="8">
        <f>INDEX(Power!$B$4:$B$34,C2037)</f>
        <v>2000</v>
      </c>
      <c r="J2037" s="14">
        <f t="shared" si="188"/>
        <v>2036</v>
      </c>
      <c r="K2037" s="15">
        <f t="shared" si="189"/>
        <v>20.360000000000383</v>
      </c>
      <c r="L2037" s="14">
        <f>IF(K2037&lt;Power!$B$1,G2037+(A2037-D2037)*(H2037-G2037)/(E2037-D2037),0)</f>
        <v>2000</v>
      </c>
      <c r="Q2037" s="28">
        <f t="shared" si="190"/>
        <v>-3.836930773104541E-13</v>
      </c>
      <c r="R2037" s="8">
        <f t="shared" si="191"/>
        <v>0</v>
      </c>
    </row>
    <row r="2038" spans="1:18" x14ac:dyDescent="0.2">
      <c r="A2038" s="11">
        <f t="shared" si="186"/>
        <v>20.370000000000385</v>
      </c>
      <c r="B2038" s="7">
        <f>COUNTIF(Power!$A$4:$A$34,"&lt;="&amp;A2038)</f>
        <v>21</v>
      </c>
      <c r="C2038" s="7">
        <f t="shared" si="187"/>
        <v>22</v>
      </c>
      <c r="D2038" s="8">
        <f>INDEX(Power!$A$4:$A$34,B2038)</f>
        <v>20</v>
      </c>
      <c r="E2038" s="8">
        <f>INDEX(Power!$A$4:$A$34,C2038)</f>
        <v>21</v>
      </c>
      <c r="G2038" s="8">
        <f>INDEX(Power!$B$4:$B$34,B2038)</f>
        <v>2000</v>
      </c>
      <c r="H2038" s="8">
        <f>INDEX(Power!$B$4:$B$34,C2038)</f>
        <v>2000</v>
      </c>
      <c r="J2038" s="14">
        <f t="shared" si="188"/>
        <v>2037</v>
      </c>
      <c r="K2038" s="15">
        <f t="shared" si="189"/>
        <v>20.370000000000385</v>
      </c>
      <c r="L2038" s="14">
        <f>IF(K2038&lt;Power!$B$1,G2038+(A2038-D2038)*(H2038-G2038)/(E2038-D2038),0)</f>
        <v>2000</v>
      </c>
      <c r="Q2038" s="28">
        <f t="shared" si="190"/>
        <v>-3.836930773104541E-13</v>
      </c>
      <c r="R2038" s="8">
        <f t="shared" si="191"/>
        <v>0</v>
      </c>
    </row>
    <row r="2039" spans="1:18" x14ac:dyDescent="0.2">
      <c r="A2039" s="11">
        <f t="shared" si="186"/>
        <v>20.380000000000386</v>
      </c>
      <c r="B2039" s="7">
        <f>COUNTIF(Power!$A$4:$A$34,"&lt;="&amp;A2039)</f>
        <v>21</v>
      </c>
      <c r="C2039" s="7">
        <f t="shared" si="187"/>
        <v>22</v>
      </c>
      <c r="D2039" s="8">
        <f>INDEX(Power!$A$4:$A$34,B2039)</f>
        <v>20</v>
      </c>
      <c r="E2039" s="8">
        <f>INDEX(Power!$A$4:$A$34,C2039)</f>
        <v>21</v>
      </c>
      <c r="G2039" s="8">
        <f>INDEX(Power!$B$4:$B$34,B2039)</f>
        <v>2000</v>
      </c>
      <c r="H2039" s="8">
        <f>INDEX(Power!$B$4:$B$34,C2039)</f>
        <v>2000</v>
      </c>
      <c r="J2039" s="14">
        <f t="shared" si="188"/>
        <v>2038</v>
      </c>
      <c r="K2039" s="15">
        <f t="shared" si="189"/>
        <v>20.380000000000386</v>
      </c>
      <c r="L2039" s="14">
        <f>IF(K2039&lt;Power!$B$1,G2039+(A2039-D2039)*(H2039-G2039)/(E2039-D2039),0)</f>
        <v>2000</v>
      </c>
      <c r="Q2039" s="28">
        <f t="shared" si="190"/>
        <v>-3.872457909892546E-13</v>
      </c>
      <c r="R2039" s="8">
        <f t="shared" si="191"/>
        <v>0</v>
      </c>
    </row>
    <row r="2040" spans="1:18" x14ac:dyDescent="0.2">
      <c r="A2040" s="11">
        <f t="shared" si="186"/>
        <v>20.390000000000388</v>
      </c>
      <c r="B2040" s="7">
        <f>COUNTIF(Power!$A$4:$A$34,"&lt;="&amp;A2040)</f>
        <v>21</v>
      </c>
      <c r="C2040" s="7">
        <f t="shared" si="187"/>
        <v>22</v>
      </c>
      <c r="D2040" s="8">
        <f>INDEX(Power!$A$4:$A$34,B2040)</f>
        <v>20</v>
      </c>
      <c r="E2040" s="8">
        <f>INDEX(Power!$A$4:$A$34,C2040)</f>
        <v>21</v>
      </c>
      <c r="G2040" s="8">
        <f>INDEX(Power!$B$4:$B$34,B2040)</f>
        <v>2000</v>
      </c>
      <c r="H2040" s="8">
        <f>INDEX(Power!$B$4:$B$34,C2040)</f>
        <v>2000</v>
      </c>
      <c r="J2040" s="14">
        <f t="shared" si="188"/>
        <v>2039</v>
      </c>
      <c r="K2040" s="15">
        <f t="shared" si="189"/>
        <v>20.390000000000388</v>
      </c>
      <c r="L2040" s="14">
        <f>IF(K2040&lt;Power!$B$1,G2040+(A2040-D2040)*(H2040-G2040)/(E2040-D2040),0)</f>
        <v>2000</v>
      </c>
      <c r="Q2040" s="28">
        <f t="shared" si="190"/>
        <v>-3.872457909892546E-13</v>
      </c>
      <c r="R2040" s="8">
        <f t="shared" si="191"/>
        <v>0</v>
      </c>
    </row>
    <row r="2041" spans="1:18" x14ac:dyDescent="0.2">
      <c r="A2041" s="11">
        <f t="shared" si="186"/>
        <v>20.400000000000389</v>
      </c>
      <c r="B2041" s="7">
        <f>COUNTIF(Power!$A$4:$A$34,"&lt;="&amp;A2041)</f>
        <v>21</v>
      </c>
      <c r="C2041" s="7">
        <f t="shared" si="187"/>
        <v>22</v>
      </c>
      <c r="D2041" s="8">
        <f>INDEX(Power!$A$4:$A$34,B2041)</f>
        <v>20</v>
      </c>
      <c r="E2041" s="8">
        <f>INDEX(Power!$A$4:$A$34,C2041)</f>
        <v>21</v>
      </c>
      <c r="G2041" s="8">
        <f>INDEX(Power!$B$4:$B$34,B2041)</f>
        <v>2000</v>
      </c>
      <c r="H2041" s="8">
        <f>INDEX(Power!$B$4:$B$34,C2041)</f>
        <v>2000</v>
      </c>
      <c r="J2041" s="14">
        <f t="shared" si="188"/>
        <v>2040</v>
      </c>
      <c r="K2041" s="15">
        <f t="shared" si="189"/>
        <v>20.400000000000389</v>
      </c>
      <c r="L2041" s="14">
        <f>IF(K2041&lt;Power!$B$1,G2041+(A2041-D2041)*(H2041-G2041)/(E2041-D2041),0)</f>
        <v>2000</v>
      </c>
      <c r="Q2041" s="28">
        <f t="shared" si="190"/>
        <v>-3.907985046680551E-13</v>
      </c>
      <c r="R2041" s="8">
        <f t="shared" si="191"/>
        <v>0</v>
      </c>
    </row>
    <row r="2042" spans="1:18" x14ac:dyDescent="0.2">
      <c r="A2042" s="11">
        <f t="shared" si="186"/>
        <v>20.410000000000391</v>
      </c>
      <c r="B2042" s="7">
        <f>COUNTIF(Power!$A$4:$A$34,"&lt;="&amp;A2042)</f>
        <v>21</v>
      </c>
      <c r="C2042" s="7">
        <f t="shared" si="187"/>
        <v>22</v>
      </c>
      <c r="D2042" s="8">
        <f>INDEX(Power!$A$4:$A$34,B2042)</f>
        <v>20</v>
      </c>
      <c r="E2042" s="8">
        <f>INDEX(Power!$A$4:$A$34,C2042)</f>
        <v>21</v>
      </c>
      <c r="G2042" s="8">
        <f>INDEX(Power!$B$4:$B$34,B2042)</f>
        <v>2000</v>
      </c>
      <c r="H2042" s="8">
        <f>INDEX(Power!$B$4:$B$34,C2042)</f>
        <v>2000</v>
      </c>
      <c r="J2042" s="14">
        <f t="shared" si="188"/>
        <v>2041</v>
      </c>
      <c r="K2042" s="15">
        <f t="shared" si="189"/>
        <v>20.410000000000391</v>
      </c>
      <c r="L2042" s="14">
        <f>IF(K2042&lt;Power!$B$1,G2042+(A2042-D2042)*(H2042-G2042)/(E2042-D2042),0)</f>
        <v>2000</v>
      </c>
      <c r="Q2042" s="28">
        <f t="shared" si="190"/>
        <v>-3.907985046680551E-13</v>
      </c>
      <c r="R2042" s="8">
        <f t="shared" si="191"/>
        <v>0</v>
      </c>
    </row>
    <row r="2043" spans="1:18" x14ac:dyDescent="0.2">
      <c r="A2043" s="11">
        <f t="shared" si="186"/>
        <v>20.420000000000393</v>
      </c>
      <c r="B2043" s="7">
        <f>COUNTIF(Power!$A$4:$A$34,"&lt;="&amp;A2043)</f>
        <v>21</v>
      </c>
      <c r="C2043" s="7">
        <f t="shared" si="187"/>
        <v>22</v>
      </c>
      <c r="D2043" s="8">
        <f>INDEX(Power!$A$4:$A$34,B2043)</f>
        <v>20</v>
      </c>
      <c r="E2043" s="8">
        <f>INDEX(Power!$A$4:$A$34,C2043)</f>
        <v>21</v>
      </c>
      <c r="G2043" s="8">
        <f>INDEX(Power!$B$4:$B$34,B2043)</f>
        <v>2000</v>
      </c>
      <c r="H2043" s="8">
        <f>INDEX(Power!$B$4:$B$34,C2043)</f>
        <v>2000</v>
      </c>
      <c r="J2043" s="14">
        <f t="shared" si="188"/>
        <v>2042</v>
      </c>
      <c r="K2043" s="15">
        <f t="shared" si="189"/>
        <v>20.420000000000393</v>
      </c>
      <c r="L2043" s="14">
        <f>IF(K2043&lt;Power!$B$1,G2043+(A2043-D2043)*(H2043-G2043)/(E2043-D2043),0)</f>
        <v>2000</v>
      </c>
      <c r="Q2043" s="28">
        <f t="shared" si="190"/>
        <v>-3.907985046680551E-13</v>
      </c>
      <c r="R2043" s="8">
        <f t="shared" si="191"/>
        <v>0</v>
      </c>
    </row>
    <row r="2044" spans="1:18" x14ac:dyDescent="0.2">
      <c r="A2044" s="11">
        <f t="shared" si="186"/>
        <v>20.430000000000394</v>
      </c>
      <c r="B2044" s="7">
        <f>COUNTIF(Power!$A$4:$A$34,"&lt;="&amp;A2044)</f>
        <v>21</v>
      </c>
      <c r="C2044" s="7">
        <f t="shared" si="187"/>
        <v>22</v>
      </c>
      <c r="D2044" s="8">
        <f>INDEX(Power!$A$4:$A$34,B2044)</f>
        <v>20</v>
      </c>
      <c r="E2044" s="8">
        <f>INDEX(Power!$A$4:$A$34,C2044)</f>
        <v>21</v>
      </c>
      <c r="G2044" s="8">
        <f>INDEX(Power!$B$4:$B$34,B2044)</f>
        <v>2000</v>
      </c>
      <c r="H2044" s="8">
        <f>INDEX(Power!$B$4:$B$34,C2044)</f>
        <v>2000</v>
      </c>
      <c r="J2044" s="14">
        <f t="shared" si="188"/>
        <v>2043</v>
      </c>
      <c r="K2044" s="15">
        <f t="shared" si="189"/>
        <v>20.430000000000394</v>
      </c>
      <c r="L2044" s="14">
        <f>IF(K2044&lt;Power!$B$1,G2044+(A2044-D2044)*(H2044-G2044)/(E2044-D2044),0)</f>
        <v>2000</v>
      </c>
      <c r="Q2044" s="28">
        <f t="shared" si="190"/>
        <v>-3.943512183468556E-13</v>
      </c>
      <c r="R2044" s="8">
        <f t="shared" si="191"/>
        <v>0</v>
      </c>
    </row>
    <row r="2045" spans="1:18" x14ac:dyDescent="0.2">
      <c r="A2045" s="11">
        <f t="shared" si="186"/>
        <v>20.440000000000396</v>
      </c>
      <c r="B2045" s="7">
        <f>COUNTIF(Power!$A$4:$A$34,"&lt;="&amp;A2045)</f>
        <v>21</v>
      </c>
      <c r="C2045" s="7">
        <f t="shared" si="187"/>
        <v>22</v>
      </c>
      <c r="D2045" s="8">
        <f>INDEX(Power!$A$4:$A$34,B2045)</f>
        <v>20</v>
      </c>
      <c r="E2045" s="8">
        <f>INDEX(Power!$A$4:$A$34,C2045)</f>
        <v>21</v>
      </c>
      <c r="G2045" s="8">
        <f>INDEX(Power!$B$4:$B$34,B2045)</f>
        <v>2000</v>
      </c>
      <c r="H2045" s="8">
        <f>INDEX(Power!$B$4:$B$34,C2045)</f>
        <v>2000</v>
      </c>
      <c r="J2045" s="14">
        <f t="shared" si="188"/>
        <v>2044</v>
      </c>
      <c r="K2045" s="15">
        <f t="shared" si="189"/>
        <v>20.440000000000396</v>
      </c>
      <c r="L2045" s="14">
        <f>IF(K2045&lt;Power!$B$1,G2045+(A2045-D2045)*(H2045-G2045)/(E2045-D2045),0)</f>
        <v>2000</v>
      </c>
      <c r="Q2045" s="28">
        <f t="shared" si="190"/>
        <v>-3.943512183468556E-13</v>
      </c>
      <c r="R2045" s="8">
        <f t="shared" si="191"/>
        <v>0</v>
      </c>
    </row>
    <row r="2046" spans="1:18" x14ac:dyDescent="0.2">
      <c r="A2046" s="11">
        <f t="shared" si="186"/>
        <v>20.450000000000397</v>
      </c>
      <c r="B2046" s="7">
        <f>COUNTIF(Power!$A$4:$A$34,"&lt;="&amp;A2046)</f>
        <v>21</v>
      </c>
      <c r="C2046" s="7">
        <f t="shared" si="187"/>
        <v>22</v>
      </c>
      <c r="D2046" s="8">
        <f>INDEX(Power!$A$4:$A$34,B2046)</f>
        <v>20</v>
      </c>
      <c r="E2046" s="8">
        <f>INDEX(Power!$A$4:$A$34,C2046)</f>
        <v>21</v>
      </c>
      <c r="G2046" s="8">
        <f>INDEX(Power!$B$4:$B$34,B2046)</f>
        <v>2000</v>
      </c>
      <c r="H2046" s="8">
        <f>INDEX(Power!$B$4:$B$34,C2046)</f>
        <v>2000</v>
      </c>
      <c r="J2046" s="14">
        <f t="shared" si="188"/>
        <v>2045</v>
      </c>
      <c r="K2046" s="15">
        <f t="shared" si="189"/>
        <v>20.450000000000397</v>
      </c>
      <c r="L2046" s="14">
        <f>IF(K2046&lt;Power!$B$1,G2046+(A2046-D2046)*(H2046-G2046)/(E2046-D2046),0)</f>
        <v>2000</v>
      </c>
      <c r="Q2046" s="28">
        <f t="shared" si="190"/>
        <v>-3.979039320256561E-13</v>
      </c>
      <c r="R2046" s="8">
        <f t="shared" si="191"/>
        <v>0</v>
      </c>
    </row>
    <row r="2047" spans="1:18" x14ac:dyDescent="0.2">
      <c r="A2047" s="11">
        <f t="shared" si="186"/>
        <v>20.460000000000399</v>
      </c>
      <c r="B2047" s="7">
        <f>COUNTIF(Power!$A$4:$A$34,"&lt;="&amp;A2047)</f>
        <v>21</v>
      </c>
      <c r="C2047" s="7">
        <f t="shared" si="187"/>
        <v>22</v>
      </c>
      <c r="D2047" s="8">
        <f>INDEX(Power!$A$4:$A$34,B2047)</f>
        <v>20</v>
      </c>
      <c r="E2047" s="8">
        <f>INDEX(Power!$A$4:$A$34,C2047)</f>
        <v>21</v>
      </c>
      <c r="G2047" s="8">
        <f>INDEX(Power!$B$4:$B$34,B2047)</f>
        <v>2000</v>
      </c>
      <c r="H2047" s="8">
        <f>INDEX(Power!$B$4:$B$34,C2047)</f>
        <v>2000</v>
      </c>
      <c r="J2047" s="14">
        <f t="shared" si="188"/>
        <v>2046</v>
      </c>
      <c r="K2047" s="15">
        <f t="shared" si="189"/>
        <v>20.460000000000399</v>
      </c>
      <c r="L2047" s="14">
        <f>IF(K2047&lt;Power!$B$1,G2047+(A2047-D2047)*(H2047-G2047)/(E2047-D2047),0)</f>
        <v>2000</v>
      </c>
      <c r="Q2047" s="28">
        <f t="shared" si="190"/>
        <v>-3.979039320256561E-13</v>
      </c>
      <c r="R2047" s="8">
        <f t="shared" si="191"/>
        <v>0</v>
      </c>
    </row>
    <row r="2048" spans="1:18" x14ac:dyDescent="0.2">
      <c r="A2048" s="11">
        <f t="shared" si="186"/>
        <v>20.4700000000004</v>
      </c>
      <c r="B2048" s="7">
        <f>COUNTIF(Power!$A$4:$A$34,"&lt;="&amp;A2048)</f>
        <v>21</v>
      </c>
      <c r="C2048" s="7">
        <f t="shared" si="187"/>
        <v>22</v>
      </c>
      <c r="D2048" s="8">
        <f>INDEX(Power!$A$4:$A$34,B2048)</f>
        <v>20</v>
      </c>
      <c r="E2048" s="8">
        <f>INDEX(Power!$A$4:$A$34,C2048)</f>
        <v>21</v>
      </c>
      <c r="G2048" s="8">
        <f>INDEX(Power!$B$4:$B$34,B2048)</f>
        <v>2000</v>
      </c>
      <c r="H2048" s="8">
        <f>INDEX(Power!$B$4:$B$34,C2048)</f>
        <v>2000</v>
      </c>
      <c r="J2048" s="14">
        <f t="shared" si="188"/>
        <v>2047</v>
      </c>
      <c r="K2048" s="15">
        <f t="shared" si="189"/>
        <v>20.4700000000004</v>
      </c>
      <c r="L2048" s="14">
        <f>IF(K2048&lt;Power!$B$1,G2048+(A2048-D2048)*(H2048-G2048)/(E2048-D2048),0)</f>
        <v>2000</v>
      </c>
      <c r="Q2048" s="28">
        <f t="shared" si="190"/>
        <v>-4.0145664570445661E-13</v>
      </c>
      <c r="R2048" s="8">
        <f t="shared" si="191"/>
        <v>0</v>
      </c>
    </row>
    <row r="2049" spans="1:18" x14ac:dyDescent="0.2">
      <c r="A2049" s="11">
        <f t="shared" si="186"/>
        <v>20.480000000000402</v>
      </c>
      <c r="B2049" s="7">
        <f>COUNTIF(Power!$A$4:$A$34,"&lt;="&amp;A2049)</f>
        <v>21</v>
      </c>
      <c r="C2049" s="7">
        <f t="shared" si="187"/>
        <v>22</v>
      </c>
      <c r="D2049" s="8">
        <f>INDEX(Power!$A$4:$A$34,B2049)</f>
        <v>20</v>
      </c>
      <c r="E2049" s="8">
        <f>INDEX(Power!$A$4:$A$34,C2049)</f>
        <v>21</v>
      </c>
      <c r="G2049" s="8">
        <f>INDEX(Power!$B$4:$B$34,B2049)</f>
        <v>2000</v>
      </c>
      <c r="H2049" s="8">
        <f>INDEX(Power!$B$4:$B$34,C2049)</f>
        <v>2000</v>
      </c>
      <c r="J2049" s="14">
        <f t="shared" si="188"/>
        <v>2048</v>
      </c>
      <c r="K2049" s="15">
        <f t="shared" si="189"/>
        <v>20.480000000000402</v>
      </c>
      <c r="L2049" s="14">
        <f>IF(K2049&lt;Power!$B$1,G2049+(A2049-D2049)*(H2049-G2049)/(E2049-D2049),0)</f>
        <v>2000</v>
      </c>
      <c r="Q2049" s="28">
        <f t="shared" si="190"/>
        <v>-4.0145664570445661E-13</v>
      </c>
      <c r="R2049" s="8">
        <f t="shared" si="191"/>
        <v>0</v>
      </c>
    </row>
    <row r="2050" spans="1:18" x14ac:dyDescent="0.2">
      <c r="A2050" s="11">
        <f t="shared" si="186"/>
        <v>20.490000000000403</v>
      </c>
      <c r="B2050" s="7">
        <f>COUNTIF(Power!$A$4:$A$34,"&lt;="&amp;A2050)</f>
        <v>21</v>
      </c>
      <c r="C2050" s="7">
        <f t="shared" si="187"/>
        <v>22</v>
      </c>
      <c r="D2050" s="8">
        <f>INDEX(Power!$A$4:$A$34,B2050)</f>
        <v>20</v>
      </c>
      <c r="E2050" s="8">
        <f>INDEX(Power!$A$4:$A$34,C2050)</f>
        <v>21</v>
      </c>
      <c r="G2050" s="8">
        <f>INDEX(Power!$B$4:$B$34,B2050)</f>
        <v>2000</v>
      </c>
      <c r="H2050" s="8">
        <f>INDEX(Power!$B$4:$B$34,C2050)</f>
        <v>2000</v>
      </c>
      <c r="J2050" s="14">
        <f t="shared" si="188"/>
        <v>2049</v>
      </c>
      <c r="K2050" s="15">
        <f t="shared" si="189"/>
        <v>20.490000000000403</v>
      </c>
      <c r="L2050" s="14">
        <f>IF(K2050&lt;Power!$B$1,G2050+(A2050-D2050)*(H2050-G2050)/(E2050-D2050),0)</f>
        <v>2000</v>
      </c>
      <c r="Q2050" s="28">
        <f t="shared" si="190"/>
        <v>-4.0500935938325711E-13</v>
      </c>
      <c r="R2050" s="8">
        <f t="shared" si="191"/>
        <v>0</v>
      </c>
    </row>
    <row r="2051" spans="1:18" x14ac:dyDescent="0.2">
      <c r="A2051" s="11">
        <f t="shared" ref="A2051:A2114" si="192">A2050+$O$2</f>
        <v>20.500000000000405</v>
      </c>
      <c r="B2051" s="7">
        <f>COUNTIF(Power!$A$4:$A$34,"&lt;="&amp;A2051)</f>
        <v>21</v>
      </c>
      <c r="C2051" s="7">
        <f t="shared" ref="C2051:C2114" si="193">B2051+1</f>
        <v>22</v>
      </c>
      <c r="D2051" s="8">
        <f>INDEX(Power!$A$4:$A$34,B2051)</f>
        <v>20</v>
      </c>
      <c r="E2051" s="8">
        <f>INDEX(Power!$A$4:$A$34,C2051)</f>
        <v>21</v>
      </c>
      <c r="G2051" s="8">
        <f>INDEX(Power!$B$4:$B$34,B2051)</f>
        <v>2000</v>
      </c>
      <c r="H2051" s="8">
        <f>INDEX(Power!$B$4:$B$34,C2051)</f>
        <v>2000</v>
      </c>
      <c r="J2051" s="14">
        <f t="shared" ref="J2051:J2114" si="194">ROUND(A2051*100,0)</f>
        <v>2050</v>
      </c>
      <c r="K2051" s="15">
        <f t="shared" ref="K2051:K2114" si="195">A2051</f>
        <v>20.500000000000405</v>
      </c>
      <c r="L2051" s="14">
        <f>IF(K2051&lt;Power!$B$1,G2051+(A2051-D2051)*(H2051-G2051)/(E2051-D2051),0)</f>
        <v>2000</v>
      </c>
      <c r="Q2051" s="28">
        <f t="shared" ref="Q2051:Q2114" si="196">J2051/100-K2051</f>
        <v>-4.0500935938325711E-13</v>
      </c>
      <c r="R2051" s="8">
        <f t="shared" ref="R2051:R2114" si="197">COUNTIF(J:J,"="&amp;J2051)-1</f>
        <v>0</v>
      </c>
    </row>
    <row r="2052" spans="1:18" x14ac:dyDescent="0.2">
      <c r="A2052" s="11">
        <f t="shared" si="192"/>
        <v>20.510000000000407</v>
      </c>
      <c r="B2052" s="7">
        <f>COUNTIF(Power!$A$4:$A$34,"&lt;="&amp;A2052)</f>
        <v>21</v>
      </c>
      <c r="C2052" s="7">
        <f t="shared" si="193"/>
        <v>22</v>
      </c>
      <c r="D2052" s="8">
        <f>INDEX(Power!$A$4:$A$34,B2052)</f>
        <v>20</v>
      </c>
      <c r="E2052" s="8">
        <f>INDEX(Power!$A$4:$A$34,C2052)</f>
        <v>21</v>
      </c>
      <c r="G2052" s="8">
        <f>INDEX(Power!$B$4:$B$34,B2052)</f>
        <v>2000</v>
      </c>
      <c r="H2052" s="8">
        <f>INDEX(Power!$B$4:$B$34,C2052)</f>
        <v>2000</v>
      </c>
      <c r="J2052" s="14">
        <f t="shared" si="194"/>
        <v>2051</v>
      </c>
      <c r="K2052" s="15">
        <f t="shared" si="195"/>
        <v>20.510000000000407</v>
      </c>
      <c r="L2052" s="14">
        <f>IF(K2052&lt;Power!$B$1,G2052+(A2052-D2052)*(H2052-G2052)/(E2052-D2052),0)</f>
        <v>2000</v>
      </c>
      <c r="Q2052" s="28">
        <f t="shared" si="196"/>
        <v>-4.0500935938325711E-13</v>
      </c>
      <c r="R2052" s="8">
        <f t="shared" si="197"/>
        <v>0</v>
      </c>
    </row>
    <row r="2053" spans="1:18" x14ac:dyDescent="0.2">
      <c r="A2053" s="11">
        <f t="shared" si="192"/>
        <v>20.520000000000408</v>
      </c>
      <c r="B2053" s="7">
        <f>COUNTIF(Power!$A$4:$A$34,"&lt;="&amp;A2053)</f>
        <v>21</v>
      </c>
      <c r="C2053" s="7">
        <f t="shared" si="193"/>
        <v>22</v>
      </c>
      <c r="D2053" s="8">
        <f>INDEX(Power!$A$4:$A$34,B2053)</f>
        <v>20</v>
      </c>
      <c r="E2053" s="8">
        <f>INDEX(Power!$A$4:$A$34,C2053)</f>
        <v>21</v>
      </c>
      <c r="G2053" s="8">
        <f>INDEX(Power!$B$4:$B$34,B2053)</f>
        <v>2000</v>
      </c>
      <c r="H2053" s="8">
        <f>INDEX(Power!$B$4:$B$34,C2053)</f>
        <v>2000</v>
      </c>
      <c r="J2053" s="14">
        <f t="shared" si="194"/>
        <v>2052</v>
      </c>
      <c r="K2053" s="15">
        <f t="shared" si="195"/>
        <v>20.520000000000408</v>
      </c>
      <c r="L2053" s="14">
        <f>IF(K2053&lt;Power!$B$1,G2053+(A2053-D2053)*(H2053-G2053)/(E2053-D2053),0)</f>
        <v>2000</v>
      </c>
      <c r="Q2053" s="28">
        <f t="shared" si="196"/>
        <v>-4.0856207306205761E-13</v>
      </c>
      <c r="R2053" s="8">
        <f t="shared" si="197"/>
        <v>0</v>
      </c>
    </row>
    <row r="2054" spans="1:18" x14ac:dyDescent="0.2">
      <c r="A2054" s="11">
        <f t="shared" si="192"/>
        <v>20.53000000000041</v>
      </c>
      <c r="B2054" s="7">
        <f>COUNTIF(Power!$A$4:$A$34,"&lt;="&amp;A2054)</f>
        <v>21</v>
      </c>
      <c r="C2054" s="7">
        <f t="shared" si="193"/>
        <v>22</v>
      </c>
      <c r="D2054" s="8">
        <f>INDEX(Power!$A$4:$A$34,B2054)</f>
        <v>20</v>
      </c>
      <c r="E2054" s="8">
        <f>INDEX(Power!$A$4:$A$34,C2054)</f>
        <v>21</v>
      </c>
      <c r="G2054" s="8">
        <f>INDEX(Power!$B$4:$B$34,B2054)</f>
        <v>2000</v>
      </c>
      <c r="H2054" s="8">
        <f>INDEX(Power!$B$4:$B$34,C2054)</f>
        <v>2000</v>
      </c>
      <c r="J2054" s="14">
        <f t="shared" si="194"/>
        <v>2053</v>
      </c>
      <c r="K2054" s="15">
        <f t="shared" si="195"/>
        <v>20.53000000000041</v>
      </c>
      <c r="L2054" s="14">
        <f>IF(K2054&lt;Power!$B$1,G2054+(A2054-D2054)*(H2054-G2054)/(E2054-D2054),0)</f>
        <v>2000</v>
      </c>
      <c r="Q2054" s="28">
        <f t="shared" si="196"/>
        <v>-4.0856207306205761E-13</v>
      </c>
      <c r="R2054" s="8">
        <f t="shared" si="197"/>
        <v>0</v>
      </c>
    </row>
    <row r="2055" spans="1:18" x14ac:dyDescent="0.2">
      <c r="A2055" s="11">
        <f t="shared" si="192"/>
        <v>20.540000000000411</v>
      </c>
      <c r="B2055" s="7">
        <f>COUNTIF(Power!$A$4:$A$34,"&lt;="&amp;A2055)</f>
        <v>21</v>
      </c>
      <c r="C2055" s="7">
        <f t="shared" si="193"/>
        <v>22</v>
      </c>
      <c r="D2055" s="8">
        <f>INDEX(Power!$A$4:$A$34,B2055)</f>
        <v>20</v>
      </c>
      <c r="E2055" s="8">
        <f>INDEX(Power!$A$4:$A$34,C2055)</f>
        <v>21</v>
      </c>
      <c r="G2055" s="8">
        <f>INDEX(Power!$B$4:$B$34,B2055)</f>
        <v>2000</v>
      </c>
      <c r="H2055" s="8">
        <f>INDEX(Power!$B$4:$B$34,C2055)</f>
        <v>2000</v>
      </c>
      <c r="J2055" s="14">
        <f t="shared" si="194"/>
        <v>2054</v>
      </c>
      <c r="K2055" s="15">
        <f t="shared" si="195"/>
        <v>20.540000000000411</v>
      </c>
      <c r="L2055" s="14">
        <f>IF(K2055&lt;Power!$B$1,G2055+(A2055-D2055)*(H2055-G2055)/(E2055-D2055),0)</f>
        <v>2000</v>
      </c>
      <c r="Q2055" s="28">
        <f t="shared" si="196"/>
        <v>-4.1211478674085811E-13</v>
      </c>
      <c r="R2055" s="8">
        <f t="shared" si="197"/>
        <v>0</v>
      </c>
    </row>
    <row r="2056" spans="1:18" x14ac:dyDescent="0.2">
      <c r="A2056" s="11">
        <f t="shared" si="192"/>
        <v>20.550000000000413</v>
      </c>
      <c r="B2056" s="7">
        <f>COUNTIF(Power!$A$4:$A$34,"&lt;="&amp;A2056)</f>
        <v>21</v>
      </c>
      <c r="C2056" s="7">
        <f t="shared" si="193"/>
        <v>22</v>
      </c>
      <c r="D2056" s="8">
        <f>INDEX(Power!$A$4:$A$34,B2056)</f>
        <v>20</v>
      </c>
      <c r="E2056" s="8">
        <f>INDEX(Power!$A$4:$A$34,C2056)</f>
        <v>21</v>
      </c>
      <c r="G2056" s="8">
        <f>INDEX(Power!$B$4:$B$34,B2056)</f>
        <v>2000</v>
      </c>
      <c r="H2056" s="8">
        <f>INDEX(Power!$B$4:$B$34,C2056)</f>
        <v>2000</v>
      </c>
      <c r="J2056" s="14">
        <f t="shared" si="194"/>
        <v>2055</v>
      </c>
      <c r="K2056" s="15">
        <f t="shared" si="195"/>
        <v>20.550000000000413</v>
      </c>
      <c r="L2056" s="14">
        <f>IF(K2056&lt;Power!$B$1,G2056+(A2056-D2056)*(H2056-G2056)/(E2056-D2056),0)</f>
        <v>2000</v>
      </c>
      <c r="Q2056" s="28">
        <f t="shared" si="196"/>
        <v>-4.1211478674085811E-13</v>
      </c>
      <c r="R2056" s="8">
        <f t="shared" si="197"/>
        <v>0</v>
      </c>
    </row>
    <row r="2057" spans="1:18" x14ac:dyDescent="0.2">
      <c r="A2057" s="11">
        <f t="shared" si="192"/>
        <v>20.560000000000414</v>
      </c>
      <c r="B2057" s="7">
        <f>COUNTIF(Power!$A$4:$A$34,"&lt;="&amp;A2057)</f>
        <v>21</v>
      </c>
      <c r="C2057" s="7">
        <f t="shared" si="193"/>
        <v>22</v>
      </c>
      <c r="D2057" s="8">
        <f>INDEX(Power!$A$4:$A$34,B2057)</f>
        <v>20</v>
      </c>
      <c r="E2057" s="8">
        <f>INDEX(Power!$A$4:$A$34,C2057)</f>
        <v>21</v>
      </c>
      <c r="G2057" s="8">
        <f>INDEX(Power!$B$4:$B$34,B2057)</f>
        <v>2000</v>
      </c>
      <c r="H2057" s="8">
        <f>INDEX(Power!$B$4:$B$34,C2057)</f>
        <v>2000</v>
      </c>
      <c r="J2057" s="14">
        <f t="shared" si="194"/>
        <v>2056</v>
      </c>
      <c r="K2057" s="15">
        <f t="shared" si="195"/>
        <v>20.560000000000414</v>
      </c>
      <c r="L2057" s="14">
        <f>IF(K2057&lt;Power!$B$1,G2057+(A2057-D2057)*(H2057-G2057)/(E2057-D2057),0)</f>
        <v>2000</v>
      </c>
      <c r="Q2057" s="28">
        <f t="shared" si="196"/>
        <v>-4.1566750041965861E-13</v>
      </c>
      <c r="R2057" s="8">
        <f t="shared" si="197"/>
        <v>0</v>
      </c>
    </row>
    <row r="2058" spans="1:18" x14ac:dyDescent="0.2">
      <c r="A2058" s="11">
        <f t="shared" si="192"/>
        <v>20.570000000000416</v>
      </c>
      <c r="B2058" s="7">
        <f>COUNTIF(Power!$A$4:$A$34,"&lt;="&amp;A2058)</f>
        <v>21</v>
      </c>
      <c r="C2058" s="7">
        <f t="shared" si="193"/>
        <v>22</v>
      </c>
      <c r="D2058" s="8">
        <f>INDEX(Power!$A$4:$A$34,B2058)</f>
        <v>20</v>
      </c>
      <c r="E2058" s="8">
        <f>INDEX(Power!$A$4:$A$34,C2058)</f>
        <v>21</v>
      </c>
      <c r="G2058" s="8">
        <f>INDEX(Power!$B$4:$B$34,B2058)</f>
        <v>2000</v>
      </c>
      <c r="H2058" s="8">
        <f>INDEX(Power!$B$4:$B$34,C2058)</f>
        <v>2000</v>
      </c>
      <c r="J2058" s="14">
        <f t="shared" si="194"/>
        <v>2057</v>
      </c>
      <c r="K2058" s="15">
        <f t="shared" si="195"/>
        <v>20.570000000000416</v>
      </c>
      <c r="L2058" s="14">
        <f>IF(K2058&lt;Power!$B$1,G2058+(A2058-D2058)*(H2058-G2058)/(E2058-D2058),0)</f>
        <v>2000</v>
      </c>
      <c r="Q2058" s="28">
        <f t="shared" si="196"/>
        <v>-4.1566750041965861E-13</v>
      </c>
      <c r="R2058" s="8">
        <f t="shared" si="197"/>
        <v>0</v>
      </c>
    </row>
    <row r="2059" spans="1:18" x14ac:dyDescent="0.2">
      <c r="A2059" s="11">
        <f t="shared" si="192"/>
        <v>20.580000000000418</v>
      </c>
      <c r="B2059" s="7">
        <f>COUNTIF(Power!$A$4:$A$34,"&lt;="&amp;A2059)</f>
        <v>21</v>
      </c>
      <c r="C2059" s="7">
        <f t="shared" si="193"/>
        <v>22</v>
      </c>
      <c r="D2059" s="8">
        <f>INDEX(Power!$A$4:$A$34,B2059)</f>
        <v>20</v>
      </c>
      <c r="E2059" s="8">
        <f>INDEX(Power!$A$4:$A$34,C2059)</f>
        <v>21</v>
      </c>
      <c r="G2059" s="8">
        <f>INDEX(Power!$B$4:$B$34,B2059)</f>
        <v>2000</v>
      </c>
      <c r="H2059" s="8">
        <f>INDEX(Power!$B$4:$B$34,C2059)</f>
        <v>2000</v>
      </c>
      <c r="J2059" s="14">
        <f t="shared" si="194"/>
        <v>2058</v>
      </c>
      <c r="K2059" s="15">
        <f t="shared" si="195"/>
        <v>20.580000000000418</v>
      </c>
      <c r="L2059" s="14">
        <f>IF(K2059&lt;Power!$B$1,G2059+(A2059-D2059)*(H2059-G2059)/(E2059-D2059),0)</f>
        <v>2000</v>
      </c>
      <c r="Q2059" s="28">
        <f t="shared" si="196"/>
        <v>-4.1922021409845911E-13</v>
      </c>
      <c r="R2059" s="8">
        <f t="shared" si="197"/>
        <v>0</v>
      </c>
    </row>
    <row r="2060" spans="1:18" x14ac:dyDescent="0.2">
      <c r="A2060" s="11">
        <f t="shared" si="192"/>
        <v>20.590000000000419</v>
      </c>
      <c r="B2060" s="7">
        <f>COUNTIF(Power!$A$4:$A$34,"&lt;="&amp;A2060)</f>
        <v>21</v>
      </c>
      <c r="C2060" s="7">
        <f t="shared" si="193"/>
        <v>22</v>
      </c>
      <c r="D2060" s="8">
        <f>INDEX(Power!$A$4:$A$34,B2060)</f>
        <v>20</v>
      </c>
      <c r="E2060" s="8">
        <f>INDEX(Power!$A$4:$A$34,C2060)</f>
        <v>21</v>
      </c>
      <c r="G2060" s="8">
        <f>INDEX(Power!$B$4:$B$34,B2060)</f>
        <v>2000</v>
      </c>
      <c r="H2060" s="8">
        <f>INDEX(Power!$B$4:$B$34,C2060)</f>
        <v>2000</v>
      </c>
      <c r="J2060" s="14">
        <f t="shared" si="194"/>
        <v>2059</v>
      </c>
      <c r="K2060" s="15">
        <f t="shared" si="195"/>
        <v>20.590000000000419</v>
      </c>
      <c r="L2060" s="14">
        <f>IF(K2060&lt;Power!$B$1,G2060+(A2060-D2060)*(H2060-G2060)/(E2060-D2060),0)</f>
        <v>2000</v>
      </c>
      <c r="Q2060" s="28">
        <f t="shared" si="196"/>
        <v>-4.1922021409845911E-13</v>
      </c>
      <c r="R2060" s="8">
        <f t="shared" si="197"/>
        <v>0</v>
      </c>
    </row>
    <row r="2061" spans="1:18" x14ac:dyDescent="0.2">
      <c r="A2061" s="11">
        <f t="shared" si="192"/>
        <v>20.600000000000421</v>
      </c>
      <c r="B2061" s="7">
        <f>COUNTIF(Power!$A$4:$A$34,"&lt;="&amp;A2061)</f>
        <v>21</v>
      </c>
      <c r="C2061" s="7">
        <f t="shared" si="193"/>
        <v>22</v>
      </c>
      <c r="D2061" s="8">
        <f>INDEX(Power!$A$4:$A$34,B2061)</f>
        <v>20</v>
      </c>
      <c r="E2061" s="8">
        <f>INDEX(Power!$A$4:$A$34,C2061)</f>
        <v>21</v>
      </c>
      <c r="G2061" s="8">
        <f>INDEX(Power!$B$4:$B$34,B2061)</f>
        <v>2000</v>
      </c>
      <c r="H2061" s="8">
        <f>INDEX(Power!$B$4:$B$34,C2061)</f>
        <v>2000</v>
      </c>
      <c r="J2061" s="14">
        <f t="shared" si="194"/>
        <v>2060</v>
      </c>
      <c r="K2061" s="15">
        <f t="shared" si="195"/>
        <v>20.600000000000421</v>
      </c>
      <c r="L2061" s="14">
        <f>IF(K2061&lt;Power!$B$1,G2061+(A2061-D2061)*(H2061-G2061)/(E2061-D2061),0)</f>
        <v>2000</v>
      </c>
      <c r="Q2061" s="28">
        <f t="shared" si="196"/>
        <v>-4.1922021409845911E-13</v>
      </c>
      <c r="R2061" s="8">
        <f t="shared" si="197"/>
        <v>0</v>
      </c>
    </row>
    <row r="2062" spans="1:18" x14ac:dyDescent="0.2">
      <c r="A2062" s="11">
        <f t="shared" si="192"/>
        <v>20.610000000000422</v>
      </c>
      <c r="B2062" s="7">
        <f>COUNTIF(Power!$A$4:$A$34,"&lt;="&amp;A2062)</f>
        <v>21</v>
      </c>
      <c r="C2062" s="7">
        <f t="shared" si="193"/>
        <v>22</v>
      </c>
      <c r="D2062" s="8">
        <f>INDEX(Power!$A$4:$A$34,B2062)</f>
        <v>20</v>
      </c>
      <c r="E2062" s="8">
        <f>INDEX(Power!$A$4:$A$34,C2062)</f>
        <v>21</v>
      </c>
      <c r="G2062" s="8">
        <f>INDEX(Power!$B$4:$B$34,B2062)</f>
        <v>2000</v>
      </c>
      <c r="H2062" s="8">
        <f>INDEX(Power!$B$4:$B$34,C2062)</f>
        <v>2000</v>
      </c>
      <c r="J2062" s="14">
        <f t="shared" si="194"/>
        <v>2061</v>
      </c>
      <c r="K2062" s="15">
        <f t="shared" si="195"/>
        <v>20.610000000000422</v>
      </c>
      <c r="L2062" s="14">
        <f>IF(K2062&lt;Power!$B$1,G2062+(A2062-D2062)*(H2062-G2062)/(E2062-D2062),0)</f>
        <v>2000</v>
      </c>
      <c r="Q2062" s="28">
        <f t="shared" si="196"/>
        <v>-4.2277292777725961E-13</v>
      </c>
      <c r="R2062" s="8">
        <f t="shared" si="197"/>
        <v>0</v>
      </c>
    </row>
    <row r="2063" spans="1:18" x14ac:dyDescent="0.2">
      <c r="A2063" s="11">
        <f t="shared" si="192"/>
        <v>20.620000000000424</v>
      </c>
      <c r="B2063" s="7">
        <f>COUNTIF(Power!$A$4:$A$34,"&lt;="&amp;A2063)</f>
        <v>21</v>
      </c>
      <c r="C2063" s="7">
        <f t="shared" si="193"/>
        <v>22</v>
      </c>
      <c r="D2063" s="8">
        <f>INDEX(Power!$A$4:$A$34,B2063)</f>
        <v>20</v>
      </c>
      <c r="E2063" s="8">
        <f>INDEX(Power!$A$4:$A$34,C2063)</f>
        <v>21</v>
      </c>
      <c r="G2063" s="8">
        <f>INDEX(Power!$B$4:$B$34,B2063)</f>
        <v>2000</v>
      </c>
      <c r="H2063" s="8">
        <f>INDEX(Power!$B$4:$B$34,C2063)</f>
        <v>2000</v>
      </c>
      <c r="J2063" s="14">
        <f t="shared" si="194"/>
        <v>2062</v>
      </c>
      <c r="K2063" s="15">
        <f t="shared" si="195"/>
        <v>20.620000000000424</v>
      </c>
      <c r="L2063" s="14">
        <f>IF(K2063&lt;Power!$B$1,G2063+(A2063-D2063)*(H2063-G2063)/(E2063-D2063),0)</f>
        <v>2000</v>
      </c>
      <c r="Q2063" s="28">
        <f t="shared" si="196"/>
        <v>-4.2277292777725961E-13</v>
      </c>
      <c r="R2063" s="8">
        <f t="shared" si="197"/>
        <v>0</v>
      </c>
    </row>
    <row r="2064" spans="1:18" x14ac:dyDescent="0.2">
      <c r="A2064" s="11">
        <f t="shared" si="192"/>
        <v>20.630000000000425</v>
      </c>
      <c r="B2064" s="7">
        <f>COUNTIF(Power!$A$4:$A$34,"&lt;="&amp;A2064)</f>
        <v>21</v>
      </c>
      <c r="C2064" s="7">
        <f t="shared" si="193"/>
        <v>22</v>
      </c>
      <c r="D2064" s="8">
        <f>INDEX(Power!$A$4:$A$34,B2064)</f>
        <v>20</v>
      </c>
      <c r="E2064" s="8">
        <f>INDEX(Power!$A$4:$A$34,C2064)</f>
        <v>21</v>
      </c>
      <c r="G2064" s="8">
        <f>INDEX(Power!$B$4:$B$34,B2064)</f>
        <v>2000</v>
      </c>
      <c r="H2064" s="8">
        <f>INDEX(Power!$B$4:$B$34,C2064)</f>
        <v>2000</v>
      </c>
      <c r="J2064" s="14">
        <f t="shared" si="194"/>
        <v>2063</v>
      </c>
      <c r="K2064" s="15">
        <f t="shared" si="195"/>
        <v>20.630000000000425</v>
      </c>
      <c r="L2064" s="14">
        <f>IF(K2064&lt;Power!$B$1,G2064+(A2064-D2064)*(H2064-G2064)/(E2064-D2064),0)</f>
        <v>2000</v>
      </c>
      <c r="Q2064" s="28">
        <f t="shared" si="196"/>
        <v>-4.2632564145606011E-13</v>
      </c>
      <c r="R2064" s="8">
        <f t="shared" si="197"/>
        <v>0</v>
      </c>
    </row>
    <row r="2065" spans="1:18" x14ac:dyDescent="0.2">
      <c r="A2065" s="11">
        <f t="shared" si="192"/>
        <v>20.640000000000427</v>
      </c>
      <c r="B2065" s="7">
        <f>COUNTIF(Power!$A$4:$A$34,"&lt;="&amp;A2065)</f>
        <v>21</v>
      </c>
      <c r="C2065" s="7">
        <f t="shared" si="193"/>
        <v>22</v>
      </c>
      <c r="D2065" s="8">
        <f>INDEX(Power!$A$4:$A$34,B2065)</f>
        <v>20</v>
      </c>
      <c r="E2065" s="8">
        <f>INDEX(Power!$A$4:$A$34,C2065)</f>
        <v>21</v>
      </c>
      <c r="G2065" s="8">
        <f>INDEX(Power!$B$4:$B$34,B2065)</f>
        <v>2000</v>
      </c>
      <c r="H2065" s="8">
        <f>INDEX(Power!$B$4:$B$34,C2065)</f>
        <v>2000</v>
      </c>
      <c r="J2065" s="14">
        <f t="shared" si="194"/>
        <v>2064</v>
      </c>
      <c r="K2065" s="15">
        <f t="shared" si="195"/>
        <v>20.640000000000427</v>
      </c>
      <c r="L2065" s="14">
        <f>IF(K2065&lt;Power!$B$1,G2065+(A2065-D2065)*(H2065-G2065)/(E2065-D2065),0)</f>
        <v>2000</v>
      </c>
      <c r="Q2065" s="28">
        <f t="shared" si="196"/>
        <v>-4.2632564145606011E-13</v>
      </c>
      <c r="R2065" s="8">
        <f t="shared" si="197"/>
        <v>0</v>
      </c>
    </row>
    <row r="2066" spans="1:18" x14ac:dyDescent="0.2">
      <c r="A2066" s="11">
        <f t="shared" si="192"/>
        <v>20.650000000000428</v>
      </c>
      <c r="B2066" s="7">
        <f>COUNTIF(Power!$A$4:$A$34,"&lt;="&amp;A2066)</f>
        <v>21</v>
      </c>
      <c r="C2066" s="7">
        <f t="shared" si="193"/>
        <v>22</v>
      </c>
      <c r="D2066" s="8">
        <f>INDEX(Power!$A$4:$A$34,B2066)</f>
        <v>20</v>
      </c>
      <c r="E2066" s="8">
        <f>INDEX(Power!$A$4:$A$34,C2066)</f>
        <v>21</v>
      </c>
      <c r="G2066" s="8">
        <f>INDEX(Power!$B$4:$B$34,B2066)</f>
        <v>2000</v>
      </c>
      <c r="H2066" s="8">
        <f>INDEX(Power!$B$4:$B$34,C2066)</f>
        <v>2000</v>
      </c>
      <c r="J2066" s="14">
        <f t="shared" si="194"/>
        <v>2065</v>
      </c>
      <c r="K2066" s="15">
        <f t="shared" si="195"/>
        <v>20.650000000000428</v>
      </c>
      <c r="L2066" s="14">
        <f>IF(K2066&lt;Power!$B$1,G2066+(A2066-D2066)*(H2066-G2066)/(E2066-D2066),0)</f>
        <v>2000</v>
      </c>
      <c r="Q2066" s="28">
        <f t="shared" si="196"/>
        <v>-4.2987835513486061E-13</v>
      </c>
      <c r="R2066" s="8">
        <f t="shared" si="197"/>
        <v>0</v>
      </c>
    </row>
    <row r="2067" spans="1:18" x14ac:dyDescent="0.2">
      <c r="A2067" s="11">
        <f t="shared" si="192"/>
        <v>20.66000000000043</v>
      </c>
      <c r="B2067" s="7">
        <f>COUNTIF(Power!$A$4:$A$34,"&lt;="&amp;A2067)</f>
        <v>21</v>
      </c>
      <c r="C2067" s="7">
        <f t="shared" si="193"/>
        <v>22</v>
      </c>
      <c r="D2067" s="8">
        <f>INDEX(Power!$A$4:$A$34,B2067)</f>
        <v>20</v>
      </c>
      <c r="E2067" s="8">
        <f>INDEX(Power!$A$4:$A$34,C2067)</f>
        <v>21</v>
      </c>
      <c r="G2067" s="8">
        <f>INDEX(Power!$B$4:$B$34,B2067)</f>
        <v>2000</v>
      </c>
      <c r="H2067" s="8">
        <f>INDEX(Power!$B$4:$B$34,C2067)</f>
        <v>2000</v>
      </c>
      <c r="J2067" s="14">
        <f t="shared" si="194"/>
        <v>2066</v>
      </c>
      <c r="K2067" s="15">
        <f t="shared" si="195"/>
        <v>20.66000000000043</v>
      </c>
      <c r="L2067" s="14">
        <f>IF(K2067&lt;Power!$B$1,G2067+(A2067-D2067)*(H2067-G2067)/(E2067-D2067),0)</f>
        <v>2000</v>
      </c>
      <c r="Q2067" s="28">
        <f t="shared" si="196"/>
        <v>-4.2987835513486061E-13</v>
      </c>
      <c r="R2067" s="8">
        <f t="shared" si="197"/>
        <v>0</v>
      </c>
    </row>
    <row r="2068" spans="1:18" x14ac:dyDescent="0.2">
      <c r="A2068" s="11">
        <f t="shared" si="192"/>
        <v>20.670000000000432</v>
      </c>
      <c r="B2068" s="7">
        <f>COUNTIF(Power!$A$4:$A$34,"&lt;="&amp;A2068)</f>
        <v>21</v>
      </c>
      <c r="C2068" s="7">
        <f t="shared" si="193"/>
        <v>22</v>
      </c>
      <c r="D2068" s="8">
        <f>INDEX(Power!$A$4:$A$34,B2068)</f>
        <v>20</v>
      </c>
      <c r="E2068" s="8">
        <f>INDEX(Power!$A$4:$A$34,C2068)</f>
        <v>21</v>
      </c>
      <c r="G2068" s="8">
        <f>INDEX(Power!$B$4:$B$34,B2068)</f>
        <v>2000</v>
      </c>
      <c r="H2068" s="8">
        <f>INDEX(Power!$B$4:$B$34,C2068)</f>
        <v>2000</v>
      </c>
      <c r="J2068" s="14">
        <f t="shared" si="194"/>
        <v>2067</v>
      </c>
      <c r="K2068" s="15">
        <f t="shared" si="195"/>
        <v>20.670000000000432</v>
      </c>
      <c r="L2068" s="14">
        <f>IF(K2068&lt;Power!$B$1,G2068+(A2068-D2068)*(H2068-G2068)/(E2068-D2068),0)</f>
        <v>2000</v>
      </c>
      <c r="Q2068" s="28">
        <f t="shared" si="196"/>
        <v>-4.2987835513486061E-13</v>
      </c>
      <c r="R2068" s="8">
        <f t="shared" si="197"/>
        <v>0</v>
      </c>
    </row>
    <row r="2069" spans="1:18" x14ac:dyDescent="0.2">
      <c r="A2069" s="11">
        <f t="shared" si="192"/>
        <v>20.680000000000433</v>
      </c>
      <c r="B2069" s="7">
        <f>COUNTIF(Power!$A$4:$A$34,"&lt;="&amp;A2069)</f>
        <v>21</v>
      </c>
      <c r="C2069" s="7">
        <f t="shared" si="193"/>
        <v>22</v>
      </c>
      <c r="D2069" s="8">
        <f>INDEX(Power!$A$4:$A$34,B2069)</f>
        <v>20</v>
      </c>
      <c r="E2069" s="8">
        <f>INDEX(Power!$A$4:$A$34,C2069)</f>
        <v>21</v>
      </c>
      <c r="G2069" s="8">
        <f>INDEX(Power!$B$4:$B$34,B2069)</f>
        <v>2000</v>
      </c>
      <c r="H2069" s="8">
        <f>INDEX(Power!$B$4:$B$34,C2069)</f>
        <v>2000</v>
      </c>
      <c r="J2069" s="14">
        <f t="shared" si="194"/>
        <v>2068</v>
      </c>
      <c r="K2069" s="15">
        <f t="shared" si="195"/>
        <v>20.680000000000433</v>
      </c>
      <c r="L2069" s="14">
        <f>IF(K2069&lt;Power!$B$1,G2069+(A2069-D2069)*(H2069-G2069)/(E2069-D2069),0)</f>
        <v>2000</v>
      </c>
      <c r="Q2069" s="28">
        <f t="shared" si="196"/>
        <v>-4.3343106881366111E-13</v>
      </c>
      <c r="R2069" s="8">
        <f t="shared" si="197"/>
        <v>0</v>
      </c>
    </row>
    <row r="2070" spans="1:18" x14ac:dyDescent="0.2">
      <c r="A2070" s="11">
        <f t="shared" si="192"/>
        <v>20.690000000000435</v>
      </c>
      <c r="B2070" s="7">
        <f>COUNTIF(Power!$A$4:$A$34,"&lt;="&amp;A2070)</f>
        <v>21</v>
      </c>
      <c r="C2070" s="7">
        <f t="shared" si="193"/>
        <v>22</v>
      </c>
      <c r="D2070" s="8">
        <f>INDEX(Power!$A$4:$A$34,B2070)</f>
        <v>20</v>
      </c>
      <c r="E2070" s="8">
        <f>INDEX(Power!$A$4:$A$34,C2070)</f>
        <v>21</v>
      </c>
      <c r="G2070" s="8">
        <f>INDEX(Power!$B$4:$B$34,B2070)</f>
        <v>2000</v>
      </c>
      <c r="H2070" s="8">
        <f>INDEX(Power!$B$4:$B$34,C2070)</f>
        <v>2000</v>
      </c>
      <c r="J2070" s="14">
        <f t="shared" si="194"/>
        <v>2069</v>
      </c>
      <c r="K2070" s="15">
        <f t="shared" si="195"/>
        <v>20.690000000000435</v>
      </c>
      <c r="L2070" s="14">
        <f>IF(K2070&lt;Power!$B$1,G2070+(A2070-D2070)*(H2070-G2070)/(E2070-D2070),0)</f>
        <v>2000</v>
      </c>
      <c r="Q2070" s="28">
        <f t="shared" si="196"/>
        <v>-4.3343106881366111E-13</v>
      </c>
      <c r="R2070" s="8">
        <f t="shared" si="197"/>
        <v>0</v>
      </c>
    </row>
    <row r="2071" spans="1:18" x14ac:dyDescent="0.2">
      <c r="A2071" s="11">
        <f t="shared" si="192"/>
        <v>20.700000000000436</v>
      </c>
      <c r="B2071" s="7">
        <f>COUNTIF(Power!$A$4:$A$34,"&lt;="&amp;A2071)</f>
        <v>21</v>
      </c>
      <c r="C2071" s="7">
        <f t="shared" si="193"/>
        <v>22</v>
      </c>
      <c r="D2071" s="8">
        <f>INDEX(Power!$A$4:$A$34,B2071)</f>
        <v>20</v>
      </c>
      <c r="E2071" s="8">
        <f>INDEX(Power!$A$4:$A$34,C2071)</f>
        <v>21</v>
      </c>
      <c r="G2071" s="8">
        <f>INDEX(Power!$B$4:$B$34,B2071)</f>
        <v>2000</v>
      </c>
      <c r="H2071" s="8">
        <f>INDEX(Power!$B$4:$B$34,C2071)</f>
        <v>2000</v>
      </c>
      <c r="J2071" s="14">
        <f t="shared" si="194"/>
        <v>2070</v>
      </c>
      <c r="K2071" s="15">
        <f t="shared" si="195"/>
        <v>20.700000000000436</v>
      </c>
      <c r="L2071" s="14">
        <f>IF(K2071&lt;Power!$B$1,G2071+(A2071-D2071)*(H2071-G2071)/(E2071-D2071),0)</f>
        <v>2000</v>
      </c>
      <c r="Q2071" s="28">
        <f t="shared" si="196"/>
        <v>-4.3698378249246161E-13</v>
      </c>
      <c r="R2071" s="8">
        <f t="shared" si="197"/>
        <v>0</v>
      </c>
    </row>
    <row r="2072" spans="1:18" x14ac:dyDescent="0.2">
      <c r="A2072" s="11">
        <f t="shared" si="192"/>
        <v>20.710000000000438</v>
      </c>
      <c r="B2072" s="7">
        <f>COUNTIF(Power!$A$4:$A$34,"&lt;="&amp;A2072)</f>
        <v>21</v>
      </c>
      <c r="C2072" s="7">
        <f t="shared" si="193"/>
        <v>22</v>
      </c>
      <c r="D2072" s="8">
        <f>INDEX(Power!$A$4:$A$34,B2072)</f>
        <v>20</v>
      </c>
      <c r="E2072" s="8">
        <f>INDEX(Power!$A$4:$A$34,C2072)</f>
        <v>21</v>
      </c>
      <c r="G2072" s="8">
        <f>INDEX(Power!$B$4:$B$34,B2072)</f>
        <v>2000</v>
      </c>
      <c r="H2072" s="8">
        <f>INDEX(Power!$B$4:$B$34,C2072)</f>
        <v>2000</v>
      </c>
      <c r="J2072" s="14">
        <f t="shared" si="194"/>
        <v>2071</v>
      </c>
      <c r="K2072" s="15">
        <f t="shared" si="195"/>
        <v>20.710000000000438</v>
      </c>
      <c r="L2072" s="14">
        <f>IF(K2072&lt;Power!$B$1,G2072+(A2072-D2072)*(H2072-G2072)/(E2072-D2072),0)</f>
        <v>2000</v>
      </c>
      <c r="Q2072" s="28">
        <f t="shared" si="196"/>
        <v>-4.3698378249246161E-13</v>
      </c>
      <c r="R2072" s="8">
        <f t="shared" si="197"/>
        <v>0</v>
      </c>
    </row>
    <row r="2073" spans="1:18" x14ac:dyDescent="0.2">
      <c r="A2073" s="11">
        <f t="shared" si="192"/>
        <v>20.720000000000439</v>
      </c>
      <c r="B2073" s="7">
        <f>COUNTIF(Power!$A$4:$A$34,"&lt;="&amp;A2073)</f>
        <v>21</v>
      </c>
      <c r="C2073" s="7">
        <f t="shared" si="193"/>
        <v>22</v>
      </c>
      <c r="D2073" s="8">
        <f>INDEX(Power!$A$4:$A$34,B2073)</f>
        <v>20</v>
      </c>
      <c r="E2073" s="8">
        <f>INDEX(Power!$A$4:$A$34,C2073)</f>
        <v>21</v>
      </c>
      <c r="G2073" s="8">
        <f>INDEX(Power!$B$4:$B$34,B2073)</f>
        <v>2000</v>
      </c>
      <c r="H2073" s="8">
        <f>INDEX(Power!$B$4:$B$34,C2073)</f>
        <v>2000</v>
      </c>
      <c r="J2073" s="14">
        <f t="shared" si="194"/>
        <v>2072</v>
      </c>
      <c r="K2073" s="15">
        <f t="shared" si="195"/>
        <v>20.720000000000439</v>
      </c>
      <c r="L2073" s="14">
        <f>IF(K2073&lt;Power!$B$1,G2073+(A2073-D2073)*(H2073-G2073)/(E2073-D2073),0)</f>
        <v>2000</v>
      </c>
      <c r="Q2073" s="28">
        <f t="shared" si="196"/>
        <v>-4.4053649617126212E-13</v>
      </c>
      <c r="R2073" s="8">
        <f t="shared" si="197"/>
        <v>0</v>
      </c>
    </row>
    <row r="2074" spans="1:18" x14ac:dyDescent="0.2">
      <c r="A2074" s="11">
        <f t="shared" si="192"/>
        <v>20.730000000000441</v>
      </c>
      <c r="B2074" s="7">
        <f>COUNTIF(Power!$A$4:$A$34,"&lt;="&amp;A2074)</f>
        <v>21</v>
      </c>
      <c r="C2074" s="7">
        <f t="shared" si="193"/>
        <v>22</v>
      </c>
      <c r="D2074" s="8">
        <f>INDEX(Power!$A$4:$A$34,B2074)</f>
        <v>20</v>
      </c>
      <c r="E2074" s="8">
        <f>INDEX(Power!$A$4:$A$34,C2074)</f>
        <v>21</v>
      </c>
      <c r="G2074" s="8">
        <f>INDEX(Power!$B$4:$B$34,B2074)</f>
        <v>2000</v>
      </c>
      <c r="H2074" s="8">
        <f>INDEX(Power!$B$4:$B$34,C2074)</f>
        <v>2000</v>
      </c>
      <c r="J2074" s="14">
        <f t="shared" si="194"/>
        <v>2073</v>
      </c>
      <c r="K2074" s="15">
        <f t="shared" si="195"/>
        <v>20.730000000000441</v>
      </c>
      <c r="L2074" s="14">
        <f>IF(K2074&lt;Power!$B$1,G2074+(A2074-D2074)*(H2074-G2074)/(E2074-D2074),0)</f>
        <v>2000</v>
      </c>
      <c r="Q2074" s="28">
        <f t="shared" si="196"/>
        <v>-4.4053649617126212E-13</v>
      </c>
      <c r="R2074" s="8">
        <f t="shared" si="197"/>
        <v>0</v>
      </c>
    </row>
    <row r="2075" spans="1:18" x14ac:dyDescent="0.2">
      <c r="A2075" s="11">
        <f t="shared" si="192"/>
        <v>20.740000000000443</v>
      </c>
      <c r="B2075" s="7">
        <f>COUNTIF(Power!$A$4:$A$34,"&lt;="&amp;A2075)</f>
        <v>21</v>
      </c>
      <c r="C2075" s="7">
        <f t="shared" si="193"/>
        <v>22</v>
      </c>
      <c r="D2075" s="8">
        <f>INDEX(Power!$A$4:$A$34,B2075)</f>
        <v>20</v>
      </c>
      <c r="E2075" s="8">
        <f>INDEX(Power!$A$4:$A$34,C2075)</f>
        <v>21</v>
      </c>
      <c r="G2075" s="8">
        <f>INDEX(Power!$B$4:$B$34,B2075)</f>
        <v>2000</v>
      </c>
      <c r="H2075" s="8">
        <f>INDEX(Power!$B$4:$B$34,C2075)</f>
        <v>2000</v>
      </c>
      <c r="J2075" s="14">
        <f t="shared" si="194"/>
        <v>2074</v>
      </c>
      <c r="K2075" s="15">
        <f t="shared" si="195"/>
        <v>20.740000000000443</v>
      </c>
      <c r="L2075" s="14">
        <f>IF(K2075&lt;Power!$B$1,G2075+(A2075-D2075)*(H2075-G2075)/(E2075-D2075),0)</f>
        <v>2000</v>
      </c>
      <c r="Q2075" s="28">
        <f t="shared" si="196"/>
        <v>-4.4408920985006262E-13</v>
      </c>
      <c r="R2075" s="8">
        <f t="shared" si="197"/>
        <v>0</v>
      </c>
    </row>
    <row r="2076" spans="1:18" x14ac:dyDescent="0.2">
      <c r="A2076" s="11">
        <f t="shared" si="192"/>
        <v>20.750000000000444</v>
      </c>
      <c r="B2076" s="7">
        <f>COUNTIF(Power!$A$4:$A$34,"&lt;="&amp;A2076)</f>
        <v>21</v>
      </c>
      <c r="C2076" s="7">
        <f t="shared" si="193"/>
        <v>22</v>
      </c>
      <c r="D2076" s="8">
        <f>INDEX(Power!$A$4:$A$34,B2076)</f>
        <v>20</v>
      </c>
      <c r="E2076" s="8">
        <f>INDEX(Power!$A$4:$A$34,C2076)</f>
        <v>21</v>
      </c>
      <c r="G2076" s="8">
        <f>INDEX(Power!$B$4:$B$34,B2076)</f>
        <v>2000</v>
      </c>
      <c r="H2076" s="8">
        <f>INDEX(Power!$B$4:$B$34,C2076)</f>
        <v>2000</v>
      </c>
      <c r="J2076" s="14">
        <f t="shared" si="194"/>
        <v>2075</v>
      </c>
      <c r="K2076" s="15">
        <f t="shared" si="195"/>
        <v>20.750000000000444</v>
      </c>
      <c r="L2076" s="14">
        <f>IF(K2076&lt;Power!$B$1,G2076+(A2076-D2076)*(H2076-G2076)/(E2076-D2076),0)</f>
        <v>2000</v>
      </c>
      <c r="Q2076" s="28">
        <f t="shared" si="196"/>
        <v>-4.4408920985006262E-13</v>
      </c>
      <c r="R2076" s="8">
        <f t="shared" si="197"/>
        <v>0</v>
      </c>
    </row>
    <row r="2077" spans="1:18" x14ac:dyDescent="0.2">
      <c r="A2077" s="11">
        <f t="shared" si="192"/>
        <v>20.760000000000446</v>
      </c>
      <c r="B2077" s="7">
        <f>COUNTIF(Power!$A$4:$A$34,"&lt;="&amp;A2077)</f>
        <v>21</v>
      </c>
      <c r="C2077" s="7">
        <f t="shared" si="193"/>
        <v>22</v>
      </c>
      <c r="D2077" s="8">
        <f>INDEX(Power!$A$4:$A$34,B2077)</f>
        <v>20</v>
      </c>
      <c r="E2077" s="8">
        <f>INDEX(Power!$A$4:$A$34,C2077)</f>
        <v>21</v>
      </c>
      <c r="G2077" s="8">
        <f>INDEX(Power!$B$4:$B$34,B2077)</f>
        <v>2000</v>
      </c>
      <c r="H2077" s="8">
        <f>INDEX(Power!$B$4:$B$34,C2077)</f>
        <v>2000</v>
      </c>
      <c r="J2077" s="14">
        <f t="shared" si="194"/>
        <v>2076</v>
      </c>
      <c r="K2077" s="15">
        <f t="shared" si="195"/>
        <v>20.760000000000446</v>
      </c>
      <c r="L2077" s="14">
        <f>IF(K2077&lt;Power!$B$1,G2077+(A2077-D2077)*(H2077-G2077)/(E2077-D2077),0)</f>
        <v>2000</v>
      </c>
      <c r="Q2077" s="28">
        <f t="shared" si="196"/>
        <v>-4.4408920985006262E-13</v>
      </c>
      <c r="R2077" s="8">
        <f t="shared" si="197"/>
        <v>0</v>
      </c>
    </row>
    <row r="2078" spans="1:18" x14ac:dyDescent="0.2">
      <c r="A2078" s="11">
        <f t="shared" si="192"/>
        <v>20.770000000000447</v>
      </c>
      <c r="B2078" s="7">
        <f>COUNTIF(Power!$A$4:$A$34,"&lt;="&amp;A2078)</f>
        <v>21</v>
      </c>
      <c r="C2078" s="7">
        <f t="shared" si="193"/>
        <v>22</v>
      </c>
      <c r="D2078" s="8">
        <f>INDEX(Power!$A$4:$A$34,B2078)</f>
        <v>20</v>
      </c>
      <c r="E2078" s="8">
        <f>INDEX(Power!$A$4:$A$34,C2078)</f>
        <v>21</v>
      </c>
      <c r="G2078" s="8">
        <f>INDEX(Power!$B$4:$B$34,B2078)</f>
        <v>2000</v>
      </c>
      <c r="H2078" s="8">
        <f>INDEX(Power!$B$4:$B$34,C2078)</f>
        <v>2000</v>
      </c>
      <c r="J2078" s="14">
        <f t="shared" si="194"/>
        <v>2077</v>
      </c>
      <c r="K2078" s="15">
        <f t="shared" si="195"/>
        <v>20.770000000000447</v>
      </c>
      <c r="L2078" s="14">
        <f>IF(K2078&lt;Power!$B$1,G2078+(A2078-D2078)*(H2078-G2078)/(E2078-D2078),0)</f>
        <v>2000</v>
      </c>
      <c r="Q2078" s="28">
        <f t="shared" si="196"/>
        <v>-4.4764192352886312E-13</v>
      </c>
      <c r="R2078" s="8">
        <f t="shared" si="197"/>
        <v>0</v>
      </c>
    </row>
    <row r="2079" spans="1:18" x14ac:dyDescent="0.2">
      <c r="A2079" s="11">
        <f t="shared" si="192"/>
        <v>20.780000000000449</v>
      </c>
      <c r="B2079" s="7">
        <f>COUNTIF(Power!$A$4:$A$34,"&lt;="&amp;A2079)</f>
        <v>21</v>
      </c>
      <c r="C2079" s="7">
        <f t="shared" si="193"/>
        <v>22</v>
      </c>
      <c r="D2079" s="8">
        <f>INDEX(Power!$A$4:$A$34,B2079)</f>
        <v>20</v>
      </c>
      <c r="E2079" s="8">
        <f>INDEX(Power!$A$4:$A$34,C2079)</f>
        <v>21</v>
      </c>
      <c r="G2079" s="8">
        <f>INDEX(Power!$B$4:$B$34,B2079)</f>
        <v>2000</v>
      </c>
      <c r="H2079" s="8">
        <f>INDEX(Power!$B$4:$B$34,C2079)</f>
        <v>2000</v>
      </c>
      <c r="J2079" s="14">
        <f t="shared" si="194"/>
        <v>2078</v>
      </c>
      <c r="K2079" s="15">
        <f t="shared" si="195"/>
        <v>20.780000000000449</v>
      </c>
      <c r="L2079" s="14">
        <f>IF(K2079&lt;Power!$B$1,G2079+(A2079-D2079)*(H2079-G2079)/(E2079-D2079),0)</f>
        <v>2000</v>
      </c>
      <c r="Q2079" s="28">
        <f t="shared" si="196"/>
        <v>-4.4764192352886312E-13</v>
      </c>
      <c r="R2079" s="8">
        <f t="shared" si="197"/>
        <v>0</v>
      </c>
    </row>
    <row r="2080" spans="1:18" x14ac:dyDescent="0.2">
      <c r="A2080" s="11">
        <f t="shared" si="192"/>
        <v>20.79000000000045</v>
      </c>
      <c r="B2080" s="7">
        <f>COUNTIF(Power!$A$4:$A$34,"&lt;="&amp;A2080)</f>
        <v>21</v>
      </c>
      <c r="C2080" s="7">
        <f t="shared" si="193"/>
        <v>22</v>
      </c>
      <c r="D2080" s="8">
        <f>INDEX(Power!$A$4:$A$34,B2080)</f>
        <v>20</v>
      </c>
      <c r="E2080" s="8">
        <f>INDEX(Power!$A$4:$A$34,C2080)</f>
        <v>21</v>
      </c>
      <c r="G2080" s="8">
        <f>INDEX(Power!$B$4:$B$34,B2080)</f>
        <v>2000</v>
      </c>
      <c r="H2080" s="8">
        <f>INDEX(Power!$B$4:$B$34,C2080)</f>
        <v>2000</v>
      </c>
      <c r="J2080" s="14">
        <f t="shared" si="194"/>
        <v>2079</v>
      </c>
      <c r="K2080" s="15">
        <f t="shared" si="195"/>
        <v>20.79000000000045</v>
      </c>
      <c r="L2080" s="14">
        <f>IF(K2080&lt;Power!$B$1,G2080+(A2080-D2080)*(H2080-G2080)/(E2080-D2080),0)</f>
        <v>2000</v>
      </c>
      <c r="Q2080" s="28">
        <f t="shared" si="196"/>
        <v>-4.5119463720766362E-13</v>
      </c>
      <c r="R2080" s="8">
        <f t="shared" si="197"/>
        <v>0</v>
      </c>
    </row>
    <row r="2081" spans="1:18" x14ac:dyDescent="0.2">
      <c r="A2081" s="11">
        <f t="shared" si="192"/>
        <v>20.800000000000452</v>
      </c>
      <c r="B2081" s="7">
        <f>COUNTIF(Power!$A$4:$A$34,"&lt;="&amp;A2081)</f>
        <v>21</v>
      </c>
      <c r="C2081" s="7">
        <f t="shared" si="193"/>
        <v>22</v>
      </c>
      <c r="D2081" s="8">
        <f>INDEX(Power!$A$4:$A$34,B2081)</f>
        <v>20</v>
      </c>
      <c r="E2081" s="8">
        <f>INDEX(Power!$A$4:$A$34,C2081)</f>
        <v>21</v>
      </c>
      <c r="G2081" s="8">
        <f>INDEX(Power!$B$4:$B$34,B2081)</f>
        <v>2000</v>
      </c>
      <c r="H2081" s="8">
        <f>INDEX(Power!$B$4:$B$34,C2081)</f>
        <v>2000</v>
      </c>
      <c r="J2081" s="14">
        <f t="shared" si="194"/>
        <v>2080</v>
      </c>
      <c r="K2081" s="15">
        <f t="shared" si="195"/>
        <v>20.800000000000452</v>
      </c>
      <c r="L2081" s="14">
        <f>IF(K2081&lt;Power!$B$1,G2081+(A2081-D2081)*(H2081-G2081)/(E2081-D2081),0)</f>
        <v>2000</v>
      </c>
      <c r="Q2081" s="28">
        <f t="shared" si="196"/>
        <v>-4.5119463720766362E-13</v>
      </c>
      <c r="R2081" s="8">
        <f t="shared" si="197"/>
        <v>0</v>
      </c>
    </row>
    <row r="2082" spans="1:18" x14ac:dyDescent="0.2">
      <c r="A2082" s="11">
        <f t="shared" si="192"/>
        <v>20.810000000000453</v>
      </c>
      <c r="B2082" s="7">
        <f>COUNTIF(Power!$A$4:$A$34,"&lt;="&amp;A2082)</f>
        <v>21</v>
      </c>
      <c r="C2082" s="7">
        <f t="shared" si="193"/>
        <v>22</v>
      </c>
      <c r="D2082" s="8">
        <f>INDEX(Power!$A$4:$A$34,B2082)</f>
        <v>20</v>
      </c>
      <c r="E2082" s="8">
        <f>INDEX(Power!$A$4:$A$34,C2082)</f>
        <v>21</v>
      </c>
      <c r="G2082" s="8">
        <f>INDEX(Power!$B$4:$B$34,B2082)</f>
        <v>2000</v>
      </c>
      <c r="H2082" s="8">
        <f>INDEX(Power!$B$4:$B$34,C2082)</f>
        <v>2000</v>
      </c>
      <c r="J2082" s="14">
        <f t="shared" si="194"/>
        <v>2081</v>
      </c>
      <c r="K2082" s="15">
        <f t="shared" si="195"/>
        <v>20.810000000000453</v>
      </c>
      <c r="L2082" s="14">
        <f>IF(K2082&lt;Power!$B$1,G2082+(A2082-D2082)*(H2082-G2082)/(E2082-D2082),0)</f>
        <v>2000</v>
      </c>
      <c r="Q2082" s="28">
        <f t="shared" si="196"/>
        <v>-4.5474735088646412E-13</v>
      </c>
      <c r="R2082" s="8">
        <f t="shared" si="197"/>
        <v>0</v>
      </c>
    </row>
    <row r="2083" spans="1:18" x14ac:dyDescent="0.2">
      <c r="A2083" s="11">
        <f t="shared" si="192"/>
        <v>20.820000000000455</v>
      </c>
      <c r="B2083" s="7">
        <f>COUNTIF(Power!$A$4:$A$34,"&lt;="&amp;A2083)</f>
        <v>21</v>
      </c>
      <c r="C2083" s="7">
        <f t="shared" si="193"/>
        <v>22</v>
      </c>
      <c r="D2083" s="8">
        <f>INDEX(Power!$A$4:$A$34,B2083)</f>
        <v>20</v>
      </c>
      <c r="E2083" s="8">
        <f>INDEX(Power!$A$4:$A$34,C2083)</f>
        <v>21</v>
      </c>
      <c r="G2083" s="8">
        <f>INDEX(Power!$B$4:$B$34,B2083)</f>
        <v>2000</v>
      </c>
      <c r="H2083" s="8">
        <f>INDEX(Power!$B$4:$B$34,C2083)</f>
        <v>2000</v>
      </c>
      <c r="J2083" s="14">
        <f t="shared" si="194"/>
        <v>2082</v>
      </c>
      <c r="K2083" s="15">
        <f t="shared" si="195"/>
        <v>20.820000000000455</v>
      </c>
      <c r="L2083" s="14">
        <f>IF(K2083&lt;Power!$B$1,G2083+(A2083-D2083)*(H2083-G2083)/(E2083-D2083),0)</f>
        <v>2000</v>
      </c>
      <c r="Q2083" s="28">
        <f t="shared" si="196"/>
        <v>-4.5474735088646412E-13</v>
      </c>
      <c r="R2083" s="8">
        <f t="shared" si="197"/>
        <v>0</v>
      </c>
    </row>
    <row r="2084" spans="1:18" x14ac:dyDescent="0.2">
      <c r="A2084" s="11">
        <f t="shared" si="192"/>
        <v>20.830000000000457</v>
      </c>
      <c r="B2084" s="7">
        <f>COUNTIF(Power!$A$4:$A$34,"&lt;="&amp;A2084)</f>
        <v>21</v>
      </c>
      <c r="C2084" s="7">
        <f t="shared" si="193"/>
        <v>22</v>
      </c>
      <c r="D2084" s="8">
        <f>INDEX(Power!$A$4:$A$34,B2084)</f>
        <v>20</v>
      </c>
      <c r="E2084" s="8">
        <f>INDEX(Power!$A$4:$A$34,C2084)</f>
        <v>21</v>
      </c>
      <c r="G2084" s="8">
        <f>INDEX(Power!$B$4:$B$34,B2084)</f>
        <v>2000</v>
      </c>
      <c r="H2084" s="8">
        <f>INDEX(Power!$B$4:$B$34,C2084)</f>
        <v>2000</v>
      </c>
      <c r="J2084" s="14">
        <f t="shared" si="194"/>
        <v>2083</v>
      </c>
      <c r="K2084" s="15">
        <f t="shared" si="195"/>
        <v>20.830000000000457</v>
      </c>
      <c r="L2084" s="14">
        <f>IF(K2084&lt;Power!$B$1,G2084+(A2084-D2084)*(H2084-G2084)/(E2084-D2084),0)</f>
        <v>2000</v>
      </c>
      <c r="Q2084" s="28">
        <f t="shared" si="196"/>
        <v>-4.5830006456526462E-13</v>
      </c>
      <c r="R2084" s="8">
        <f t="shared" si="197"/>
        <v>0</v>
      </c>
    </row>
    <row r="2085" spans="1:18" x14ac:dyDescent="0.2">
      <c r="A2085" s="11">
        <f t="shared" si="192"/>
        <v>20.840000000000458</v>
      </c>
      <c r="B2085" s="7">
        <f>COUNTIF(Power!$A$4:$A$34,"&lt;="&amp;A2085)</f>
        <v>21</v>
      </c>
      <c r="C2085" s="7">
        <f t="shared" si="193"/>
        <v>22</v>
      </c>
      <c r="D2085" s="8">
        <f>INDEX(Power!$A$4:$A$34,B2085)</f>
        <v>20</v>
      </c>
      <c r="E2085" s="8">
        <f>INDEX(Power!$A$4:$A$34,C2085)</f>
        <v>21</v>
      </c>
      <c r="G2085" s="8">
        <f>INDEX(Power!$B$4:$B$34,B2085)</f>
        <v>2000</v>
      </c>
      <c r="H2085" s="8">
        <f>INDEX(Power!$B$4:$B$34,C2085)</f>
        <v>2000</v>
      </c>
      <c r="J2085" s="14">
        <f t="shared" si="194"/>
        <v>2084</v>
      </c>
      <c r="K2085" s="15">
        <f t="shared" si="195"/>
        <v>20.840000000000458</v>
      </c>
      <c r="L2085" s="14">
        <f>IF(K2085&lt;Power!$B$1,G2085+(A2085-D2085)*(H2085-G2085)/(E2085-D2085),0)</f>
        <v>2000</v>
      </c>
      <c r="Q2085" s="28">
        <f t="shared" si="196"/>
        <v>-4.5830006456526462E-13</v>
      </c>
      <c r="R2085" s="8">
        <f t="shared" si="197"/>
        <v>0</v>
      </c>
    </row>
    <row r="2086" spans="1:18" x14ac:dyDescent="0.2">
      <c r="A2086" s="11">
        <f t="shared" si="192"/>
        <v>20.85000000000046</v>
      </c>
      <c r="B2086" s="7">
        <f>COUNTIF(Power!$A$4:$A$34,"&lt;="&amp;A2086)</f>
        <v>21</v>
      </c>
      <c r="C2086" s="7">
        <f t="shared" si="193"/>
        <v>22</v>
      </c>
      <c r="D2086" s="8">
        <f>INDEX(Power!$A$4:$A$34,B2086)</f>
        <v>20</v>
      </c>
      <c r="E2086" s="8">
        <f>INDEX(Power!$A$4:$A$34,C2086)</f>
        <v>21</v>
      </c>
      <c r="G2086" s="8">
        <f>INDEX(Power!$B$4:$B$34,B2086)</f>
        <v>2000</v>
      </c>
      <c r="H2086" s="8">
        <f>INDEX(Power!$B$4:$B$34,C2086)</f>
        <v>2000</v>
      </c>
      <c r="J2086" s="14">
        <f t="shared" si="194"/>
        <v>2085</v>
      </c>
      <c r="K2086" s="15">
        <f t="shared" si="195"/>
        <v>20.85000000000046</v>
      </c>
      <c r="L2086" s="14">
        <f>IF(K2086&lt;Power!$B$1,G2086+(A2086-D2086)*(H2086-G2086)/(E2086-D2086),0)</f>
        <v>2000</v>
      </c>
      <c r="Q2086" s="28">
        <f t="shared" si="196"/>
        <v>-4.5830006456526462E-13</v>
      </c>
      <c r="R2086" s="8">
        <f t="shared" si="197"/>
        <v>0</v>
      </c>
    </row>
    <row r="2087" spans="1:18" x14ac:dyDescent="0.2">
      <c r="A2087" s="11">
        <f t="shared" si="192"/>
        <v>20.860000000000461</v>
      </c>
      <c r="B2087" s="7">
        <f>COUNTIF(Power!$A$4:$A$34,"&lt;="&amp;A2087)</f>
        <v>21</v>
      </c>
      <c r="C2087" s="7">
        <f t="shared" si="193"/>
        <v>22</v>
      </c>
      <c r="D2087" s="8">
        <f>INDEX(Power!$A$4:$A$34,B2087)</f>
        <v>20</v>
      </c>
      <c r="E2087" s="8">
        <f>INDEX(Power!$A$4:$A$34,C2087)</f>
        <v>21</v>
      </c>
      <c r="G2087" s="8">
        <f>INDEX(Power!$B$4:$B$34,B2087)</f>
        <v>2000</v>
      </c>
      <c r="H2087" s="8">
        <f>INDEX(Power!$B$4:$B$34,C2087)</f>
        <v>2000</v>
      </c>
      <c r="J2087" s="14">
        <f t="shared" si="194"/>
        <v>2086</v>
      </c>
      <c r="K2087" s="15">
        <f t="shared" si="195"/>
        <v>20.860000000000461</v>
      </c>
      <c r="L2087" s="14">
        <f>IF(K2087&lt;Power!$B$1,G2087+(A2087-D2087)*(H2087-G2087)/(E2087-D2087),0)</f>
        <v>2000</v>
      </c>
      <c r="Q2087" s="28">
        <f t="shared" si="196"/>
        <v>-4.6185277824406512E-13</v>
      </c>
      <c r="R2087" s="8">
        <f t="shared" si="197"/>
        <v>0</v>
      </c>
    </row>
    <row r="2088" spans="1:18" x14ac:dyDescent="0.2">
      <c r="A2088" s="11">
        <f t="shared" si="192"/>
        <v>20.870000000000463</v>
      </c>
      <c r="B2088" s="7">
        <f>COUNTIF(Power!$A$4:$A$34,"&lt;="&amp;A2088)</f>
        <v>21</v>
      </c>
      <c r="C2088" s="7">
        <f t="shared" si="193"/>
        <v>22</v>
      </c>
      <c r="D2088" s="8">
        <f>INDEX(Power!$A$4:$A$34,B2088)</f>
        <v>20</v>
      </c>
      <c r="E2088" s="8">
        <f>INDEX(Power!$A$4:$A$34,C2088)</f>
        <v>21</v>
      </c>
      <c r="G2088" s="8">
        <f>INDEX(Power!$B$4:$B$34,B2088)</f>
        <v>2000</v>
      </c>
      <c r="H2088" s="8">
        <f>INDEX(Power!$B$4:$B$34,C2088)</f>
        <v>2000</v>
      </c>
      <c r="J2088" s="14">
        <f t="shared" si="194"/>
        <v>2087</v>
      </c>
      <c r="K2088" s="15">
        <f t="shared" si="195"/>
        <v>20.870000000000463</v>
      </c>
      <c r="L2088" s="14">
        <f>IF(K2088&lt;Power!$B$1,G2088+(A2088-D2088)*(H2088-G2088)/(E2088-D2088),0)</f>
        <v>2000</v>
      </c>
      <c r="Q2088" s="28">
        <f t="shared" si="196"/>
        <v>-4.6185277824406512E-13</v>
      </c>
      <c r="R2088" s="8">
        <f t="shared" si="197"/>
        <v>0</v>
      </c>
    </row>
    <row r="2089" spans="1:18" x14ac:dyDescent="0.2">
      <c r="A2089" s="11">
        <f t="shared" si="192"/>
        <v>20.880000000000464</v>
      </c>
      <c r="B2089" s="7">
        <f>COUNTIF(Power!$A$4:$A$34,"&lt;="&amp;A2089)</f>
        <v>21</v>
      </c>
      <c r="C2089" s="7">
        <f t="shared" si="193"/>
        <v>22</v>
      </c>
      <c r="D2089" s="8">
        <f>INDEX(Power!$A$4:$A$34,B2089)</f>
        <v>20</v>
      </c>
      <c r="E2089" s="8">
        <f>INDEX(Power!$A$4:$A$34,C2089)</f>
        <v>21</v>
      </c>
      <c r="G2089" s="8">
        <f>INDEX(Power!$B$4:$B$34,B2089)</f>
        <v>2000</v>
      </c>
      <c r="H2089" s="8">
        <f>INDEX(Power!$B$4:$B$34,C2089)</f>
        <v>2000</v>
      </c>
      <c r="J2089" s="14">
        <f t="shared" si="194"/>
        <v>2088</v>
      </c>
      <c r="K2089" s="15">
        <f t="shared" si="195"/>
        <v>20.880000000000464</v>
      </c>
      <c r="L2089" s="14">
        <f>IF(K2089&lt;Power!$B$1,G2089+(A2089-D2089)*(H2089-G2089)/(E2089-D2089),0)</f>
        <v>2000</v>
      </c>
      <c r="Q2089" s="28">
        <f t="shared" si="196"/>
        <v>-4.6540549192286562E-13</v>
      </c>
      <c r="R2089" s="8">
        <f t="shared" si="197"/>
        <v>0</v>
      </c>
    </row>
    <row r="2090" spans="1:18" x14ac:dyDescent="0.2">
      <c r="A2090" s="11">
        <f t="shared" si="192"/>
        <v>20.890000000000466</v>
      </c>
      <c r="B2090" s="7">
        <f>COUNTIF(Power!$A$4:$A$34,"&lt;="&amp;A2090)</f>
        <v>21</v>
      </c>
      <c r="C2090" s="7">
        <f t="shared" si="193"/>
        <v>22</v>
      </c>
      <c r="D2090" s="8">
        <f>INDEX(Power!$A$4:$A$34,B2090)</f>
        <v>20</v>
      </c>
      <c r="E2090" s="8">
        <f>INDEX(Power!$A$4:$A$34,C2090)</f>
        <v>21</v>
      </c>
      <c r="G2090" s="8">
        <f>INDEX(Power!$B$4:$B$34,B2090)</f>
        <v>2000</v>
      </c>
      <c r="H2090" s="8">
        <f>INDEX(Power!$B$4:$B$34,C2090)</f>
        <v>2000</v>
      </c>
      <c r="J2090" s="14">
        <f t="shared" si="194"/>
        <v>2089</v>
      </c>
      <c r="K2090" s="15">
        <f t="shared" si="195"/>
        <v>20.890000000000466</v>
      </c>
      <c r="L2090" s="14">
        <f>IF(K2090&lt;Power!$B$1,G2090+(A2090-D2090)*(H2090-G2090)/(E2090-D2090),0)</f>
        <v>2000</v>
      </c>
      <c r="Q2090" s="28">
        <f t="shared" si="196"/>
        <v>-4.6540549192286562E-13</v>
      </c>
      <c r="R2090" s="8">
        <f t="shared" si="197"/>
        <v>0</v>
      </c>
    </row>
    <row r="2091" spans="1:18" x14ac:dyDescent="0.2">
      <c r="A2091" s="11">
        <f t="shared" si="192"/>
        <v>20.900000000000468</v>
      </c>
      <c r="B2091" s="7">
        <f>COUNTIF(Power!$A$4:$A$34,"&lt;="&amp;A2091)</f>
        <v>21</v>
      </c>
      <c r="C2091" s="7">
        <f t="shared" si="193"/>
        <v>22</v>
      </c>
      <c r="D2091" s="8">
        <f>INDEX(Power!$A$4:$A$34,B2091)</f>
        <v>20</v>
      </c>
      <c r="E2091" s="8">
        <f>INDEX(Power!$A$4:$A$34,C2091)</f>
        <v>21</v>
      </c>
      <c r="G2091" s="8">
        <f>INDEX(Power!$B$4:$B$34,B2091)</f>
        <v>2000</v>
      </c>
      <c r="H2091" s="8">
        <f>INDEX(Power!$B$4:$B$34,C2091)</f>
        <v>2000</v>
      </c>
      <c r="J2091" s="14">
        <f t="shared" si="194"/>
        <v>2090</v>
      </c>
      <c r="K2091" s="15">
        <f t="shared" si="195"/>
        <v>20.900000000000468</v>
      </c>
      <c r="L2091" s="14">
        <f>IF(K2091&lt;Power!$B$1,G2091+(A2091-D2091)*(H2091-G2091)/(E2091-D2091),0)</f>
        <v>2000</v>
      </c>
      <c r="Q2091" s="28">
        <f t="shared" si="196"/>
        <v>-4.6895820560166612E-13</v>
      </c>
      <c r="R2091" s="8">
        <f t="shared" si="197"/>
        <v>0</v>
      </c>
    </row>
    <row r="2092" spans="1:18" x14ac:dyDescent="0.2">
      <c r="A2092" s="11">
        <f t="shared" si="192"/>
        <v>20.910000000000469</v>
      </c>
      <c r="B2092" s="7">
        <f>COUNTIF(Power!$A$4:$A$34,"&lt;="&amp;A2092)</f>
        <v>21</v>
      </c>
      <c r="C2092" s="7">
        <f t="shared" si="193"/>
        <v>22</v>
      </c>
      <c r="D2092" s="8">
        <f>INDEX(Power!$A$4:$A$34,B2092)</f>
        <v>20</v>
      </c>
      <c r="E2092" s="8">
        <f>INDEX(Power!$A$4:$A$34,C2092)</f>
        <v>21</v>
      </c>
      <c r="G2092" s="8">
        <f>INDEX(Power!$B$4:$B$34,B2092)</f>
        <v>2000</v>
      </c>
      <c r="H2092" s="8">
        <f>INDEX(Power!$B$4:$B$34,C2092)</f>
        <v>2000</v>
      </c>
      <c r="J2092" s="14">
        <f t="shared" si="194"/>
        <v>2091</v>
      </c>
      <c r="K2092" s="15">
        <f t="shared" si="195"/>
        <v>20.910000000000469</v>
      </c>
      <c r="L2092" s="14">
        <f>IF(K2092&lt;Power!$B$1,G2092+(A2092-D2092)*(H2092-G2092)/(E2092-D2092),0)</f>
        <v>2000</v>
      </c>
      <c r="Q2092" s="28">
        <f t="shared" si="196"/>
        <v>-4.6895820560166612E-13</v>
      </c>
      <c r="R2092" s="8">
        <f t="shared" si="197"/>
        <v>0</v>
      </c>
    </row>
    <row r="2093" spans="1:18" x14ac:dyDescent="0.2">
      <c r="A2093" s="11">
        <f t="shared" si="192"/>
        <v>20.920000000000471</v>
      </c>
      <c r="B2093" s="7">
        <f>COUNTIF(Power!$A$4:$A$34,"&lt;="&amp;A2093)</f>
        <v>21</v>
      </c>
      <c r="C2093" s="7">
        <f t="shared" si="193"/>
        <v>22</v>
      </c>
      <c r="D2093" s="8">
        <f>INDEX(Power!$A$4:$A$34,B2093)</f>
        <v>20</v>
      </c>
      <c r="E2093" s="8">
        <f>INDEX(Power!$A$4:$A$34,C2093)</f>
        <v>21</v>
      </c>
      <c r="G2093" s="8">
        <f>INDEX(Power!$B$4:$B$34,B2093)</f>
        <v>2000</v>
      </c>
      <c r="H2093" s="8">
        <f>INDEX(Power!$B$4:$B$34,C2093)</f>
        <v>2000</v>
      </c>
      <c r="J2093" s="14">
        <f t="shared" si="194"/>
        <v>2092</v>
      </c>
      <c r="K2093" s="15">
        <f t="shared" si="195"/>
        <v>20.920000000000471</v>
      </c>
      <c r="L2093" s="14">
        <f>IF(K2093&lt;Power!$B$1,G2093+(A2093-D2093)*(H2093-G2093)/(E2093-D2093),0)</f>
        <v>2000</v>
      </c>
      <c r="Q2093" s="28">
        <f t="shared" si="196"/>
        <v>-4.6895820560166612E-13</v>
      </c>
      <c r="R2093" s="8">
        <f t="shared" si="197"/>
        <v>0</v>
      </c>
    </row>
    <row r="2094" spans="1:18" x14ac:dyDescent="0.2">
      <c r="A2094" s="11">
        <f t="shared" si="192"/>
        <v>20.930000000000472</v>
      </c>
      <c r="B2094" s="7">
        <f>COUNTIF(Power!$A$4:$A$34,"&lt;="&amp;A2094)</f>
        <v>21</v>
      </c>
      <c r="C2094" s="7">
        <f t="shared" si="193"/>
        <v>22</v>
      </c>
      <c r="D2094" s="8">
        <f>INDEX(Power!$A$4:$A$34,B2094)</f>
        <v>20</v>
      </c>
      <c r="E2094" s="8">
        <f>INDEX(Power!$A$4:$A$34,C2094)</f>
        <v>21</v>
      </c>
      <c r="G2094" s="8">
        <f>INDEX(Power!$B$4:$B$34,B2094)</f>
        <v>2000</v>
      </c>
      <c r="H2094" s="8">
        <f>INDEX(Power!$B$4:$B$34,C2094)</f>
        <v>2000</v>
      </c>
      <c r="J2094" s="14">
        <f t="shared" si="194"/>
        <v>2093</v>
      </c>
      <c r="K2094" s="15">
        <f t="shared" si="195"/>
        <v>20.930000000000472</v>
      </c>
      <c r="L2094" s="14">
        <f>IF(K2094&lt;Power!$B$1,G2094+(A2094-D2094)*(H2094-G2094)/(E2094-D2094),0)</f>
        <v>2000</v>
      </c>
      <c r="Q2094" s="28">
        <f t="shared" si="196"/>
        <v>-4.7251091928046662E-13</v>
      </c>
      <c r="R2094" s="8">
        <f t="shared" si="197"/>
        <v>0</v>
      </c>
    </row>
    <row r="2095" spans="1:18" x14ac:dyDescent="0.2">
      <c r="A2095" s="11">
        <f t="shared" si="192"/>
        <v>20.940000000000474</v>
      </c>
      <c r="B2095" s="7">
        <f>COUNTIF(Power!$A$4:$A$34,"&lt;="&amp;A2095)</f>
        <v>21</v>
      </c>
      <c r="C2095" s="7">
        <f t="shared" si="193"/>
        <v>22</v>
      </c>
      <c r="D2095" s="8">
        <f>INDEX(Power!$A$4:$A$34,B2095)</f>
        <v>20</v>
      </c>
      <c r="E2095" s="8">
        <f>INDEX(Power!$A$4:$A$34,C2095)</f>
        <v>21</v>
      </c>
      <c r="G2095" s="8">
        <f>INDEX(Power!$B$4:$B$34,B2095)</f>
        <v>2000</v>
      </c>
      <c r="H2095" s="8">
        <f>INDEX(Power!$B$4:$B$34,C2095)</f>
        <v>2000</v>
      </c>
      <c r="J2095" s="14">
        <f t="shared" si="194"/>
        <v>2094</v>
      </c>
      <c r="K2095" s="15">
        <f t="shared" si="195"/>
        <v>20.940000000000474</v>
      </c>
      <c r="L2095" s="14">
        <f>IF(K2095&lt;Power!$B$1,G2095+(A2095-D2095)*(H2095-G2095)/(E2095-D2095),0)</f>
        <v>2000</v>
      </c>
      <c r="Q2095" s="28">
        <f t="shared" si="196"/>
        <v>-4.7251091928046662E-13</v>
      </c>
      <c r="R2095" s="8">
        <f t="shared" si="197"/>
        <v>0</v>
      </c>
    </row>
    <row r="2096" spans="1:18" x14ac:dyDescent="0.2">
      <c r="A2096" s="11">
        <f t="shared" si="192"/>
        <v>20.950000000000475</v>
      </c>
      <c r="B2096" s="7">
        <f>COUNTIF(Power!$A$4:$A$34,"&lt;="&amp;A2096)</f>
        <v>21</v>
      </c>
      <c r="C2096" s="7">
        <f t="shared" si="193"/>
        <v>22</v>
      </c>
      <c r="D2096" s="8">
        <f>INDEX(Power!$A$4:$A$34,B2096)</f>
        <v>20</v>
      </c>
      <c r="E2096" s="8">
        <f>INDEX(Power!$A$4:$A$34,C2096)</f>
        <v>21</v>
      </c>
      <c r="G2096" s="8">
        <f>INDEX(Power!$B$4:$B$34,B2096)</f>
        <v>2000</v>
      </c>
      <c r="H2096" s="8">
        <f>INDEX(Power!$B$4:$B$34,C2096)</f>
        <v>2000</v>
      </c>
      <c r="J2096" s="14">
        <f t="shared" si="194"/>
        <v>2095</v>
      </c>
      <c r="K2096" s="15">
        <f t="shared" si="195"/>
        <v>20.950000000000475</v>
      </c>
      <c r="L2096" s="14">
        <f>IF(K2096&lt;Power!$B$1,G2096+(A2096-D2096)*(H2096-G2096)/(E2096-D2096),0)</f>
        <v>2000</v>
      </c>
      <c r="Q2096" s="28">
        <f t="shared" si="196"/>
        <v>-4.7606363295926712E-13</v>
      </c>
      <c r="R2096" s="8">
        <f t="shared" si="197"/>
        <v>0</v>
      </c>
    </row>
    <row r="2097" spans="1:18" x14ac:dyDescent="0.2">
      <c r="A2097" s="11">
        <f t="shared" si="192"/>
        <v>20.960000000000477</v>
      </c>
      <c r="B2097" s="7">
        <f>COUNTIF(Power!$A$4:$A$34,"&lt;="&amp;A2097)</f>
        <v>21</v>
      </c>
      <c r="C2097" s="7">
        <f t="shared" si="193"/>
        <v>22</v>
      </c>
      <c r="D2097" s="8">
        <f>INDEX(Power!$A$4:$A$34,B2097)</f>
        <v>20</v>
      </c>
      <c r="E2097" s="8">
        <f>INDEX(Power!$A$4:$A$34,C2097)</f>
        <v>21</v>
      </c>
      <c r="G2097" s="8">
        <f>INDEX(Power!$B$4:$B$34,B2097)</f>
        <v>2000</v>
      </c>
      <c r="H2097" s="8">
        <f>INDEX(Power!$B$4:$B$34,C2097)</f>
        <v>2000</v>
      </c>
      <c r="J2097" s="14">
        <f t="shared" si="194"/>
        <v>2096</v>
      </c>
      <c r="K2097" s="15">
        <f t="shared" si="195"/>
        <v>20.960000000000477</v>
      </c>
      <c r="L2097" s="14">
        <f>IF(K2097&lt;Power!$B$1,G2097+(A2097-D2097)*(H2097-G2097)/(E2097-D2097),0)</f>
        <v>2000</v>
      </c>
      <c r="Q2097" s="28">
        <f t="shared" si="196"/>
        <v>-4.7606363295926712E-13</v>
      </c>
      <c r="R2097" s="8">
        <f t="shared" si="197"/>
        <v>0</v>
      </c>
    </row>
    <row r="2098" spans="1:18" x14ac:dyDescent="0.2">
      <c r="A2098" s="11">
        <f t="shared" si="192"/>
        <v>20.970000000000478</v>
      </c>
      <c r="B2098" s="7">
        <f>COUNTIF(Power!$A$4:$A$34,"&lt;="&amp;A2098)</f>
        <v>21</v>
      </c>
      <c r="C2098" s="7">
        <f t="shared" si="193"/>
        <v>22</v>
      </c>
      <c r="D2098" s="8">
        <f>INDEX(Power!$A$4:$A$34,B2098)</f>
        <v>20</v>
      </c>
      <c r="E2098" s="8">
        <f>INDEX(Power!$A$4:$A$34,C2098)</f>
        <v>21</v>
      </c>
      <c r="G2098" s="8">
        <f>INDEX(Power!$B$4:$B$34,B2098)</f>
        <v>2000</v>
      </c>
      <c r="H2098" s="8">
        <f>INDEX(Power!$B$4:$B$34,C2098)</f>
        <v>2000</v>
      </c>
      <c r="J2098" s="14">
        <f t="shared" si="194"/>
        <v>2097</v>
      </c>
      <c r="K2098" s="15">
        <f t="shared" si="195"/>
        <v>20.970000000000478</v>
      </c>
      <c r="L2098" s="14">
        <f>IF(K2098&lt;Power!$B$1,G2098+(A2098-D2098)*(H2098-G2098)/(E2098-D2098),0)</f>
        <v>2000</v>
      </c>
      <c r="Q2098" s="28">
        <f t="shared" si="196"/>
        <v>-4.7961634663806763E-13</v>
      </c>
      <c r="R2098" s="8">
        <f t="shared" si="197"/>
        <v>0</v>
      </c>
    </row>
    <row r="2099" spans="1:18" x14ac:dyDescent="0.2">
      <c r="A2099" s="11">
        <f t="shared" si="192"/>
        <v>20.98000000000048</v>
      </c>
      <c r="B2099" s="7">
        <f>COUNTIF(Power!$A$4:$A$34,"&lt;="&amp;A2099)</f>
        <v>21</v>
      </c>
      <c r="C2099" s="7">
        <f t="shared" si="193"/>
        <v>22</v>
      </c>
      <c r="D2099" s="8">
        <f>INDEX(Power!$A$4:$A$34,B2099)</f>
        <v>20</v>
      </c>
      <c r="E2099" s="8">
        <f>INDEX(Power!$A$4:$A$34,C2099)</f>
        <v>21</v>
      </c>
      <c r="G2099" s="8">
        <f>INDEX(Power!$B$4:$B$34,B2099)</f>
        <v>2000</v>
      </c>
      <c r="H2099" s="8">
        <f>INDEX(Power!$B$4:$B$34,C2099)</f>
        <v>2000</v>
      </c>
      <c r="J2099" s="14">
        <f t="shared" si="194"/>
        <v>2098</v>
      </c>
      <c r="K2099" s="15">
        <f t="shared" si="195"/>
        <v>20.98000000000048</v>
      </c>
      <c r="L2099" s="14">
        <f>IF(K2099&lt;Power!$B$1,G2099+(A2099-D2099)*(H2099-G2099)/(E2099-D2099),0)</f>
        <v>2000</v>
      </c>
      <c r="Q2099" s="28">
        <f t="shared" si="196"/>
        <v>-4.7961634663806763E-13</v>
      </c>
      <c r="R2099" s="8">
        <f t="shared" si="197"/>
        <v>0</v>
      </c>
    </row>
    <row r="2100" spans="1:18" x14ac:dyDescent="0.2">
      <c r="A2100" s="11">
        <f t="shared" si="192"/>
        <v>20.990000000000482</v>
      </c>
      <c r="B2100" s="7">
        <f>COUNTIF(Power!$A$4:$A$34,"&lt;="&amp;A2100)</f>
        <v>21</v>
      </c>
      <c r="C2100" s="7">
        <f t="shared" si="193"/>
        <v>22</v>
      </c>
      <c r="D2100" s="8">
        <f>INDEX(Power!$A$4:$A$34,B2100)</f>
        <v>20</v>
      </c>
      <c r="E2100" s="8">
        <f>INDEX(Power!$A$4:$A$34,C2100)</f>
        <v>21</v>
      </c>
      <c r="G2100" s="8">
        <f>INDEX(Power!$B$4:$B$34,B2100)</f>
        <v>2000</v>
      </c>
      <c r="H2100" s="8">
        <f>INDEX(Power!$B$4:$B$34,C2100)</f>
        <v>2000</v>
      </c>
      <c r="J2100" s="14">
        <f t="shared" si="194"/>
        <v>2099</v>
      </c>
      <c r="K2100" s="15">
        <f t="shared" si="195"/>
        <v>20.990000000000482</v>
      </c>
      <c r="L2100" s="14">
        <f>IF(K2100&lt;Power!$B$1,G2100+(A2100-D2100)*(H2100-G2100)/(E2100-D2100),0)</f>
        <v>2000</v>
      </c>
      <c r="Q2100" s="28">
        <f t="shared" si="196"/>
        <v>-4.8316906031686813E-13</v>
      </c>
      <c r="R2100" s="8">
        <f t="shared" si="197"/>
        <v>0</v>
      </c>
    </row>
    <row r="2101" spans="1:18" x14ac:dyDescent="0.2">
      <c r="A2101" s="11">
        <f t="shared" si="192"/>
        <v>21.000000000000483</v>
      </c>
      <c r="B2101" s="7">
        <f>COUNTIF(Power!$A$4:$A$34,"&lt;="&amp;A2101)</f>
        <v>22</v>
      </c>
      <c r="C2101" s="7">
        <f t="shared" si="193"/>
        <v>23</v>
      </c>
      <c r="D2101" s="8">
        <f>INDEX(Power!$A$4:$A$34,B2101)</f>
        <v>21</v>
      </c>
      <c r="E2101" s="8">
        <f>INDEX(Power!$A$4:$A$34,C2101)</f>
        <v>22</v>
      </c>
      <c r="G2101" s="8">
        <f>INDEX(Power!$B$4:$B$34,B2101)</f>
        <v>2000</v>
      </c>
      <c r="H2101" s="8">
        <f>INDEX(Power!$B$4:$B$34,C2101)</f>
        <v>2000</v>
      </c>
      <c r="J2101" s="14">
        <f t="shared" si="194"/>
        <v>2100</v>
      </c>
      <c r="K2101" s="15">
        <f t="shared" si="195"/>
        <v>21.000000000000483</v>
      </c>
      <c r="L2101" s="14">
        <f>IF(K2101&lt;Power!$B$1,G2101+(A2101-D2101)*(H2101-G2101)/(E2101-D2101),0)</f>
        <v>2000</v>
      </c>
      <c r="Q2101" s="28">
        <f t="shared" si="196"/>
        <v>-4.8316906031686813E-13</v>
      </c>
      <c r="R2101" s="8">
        <f t="shared" si="197"/>
        <v>0</v>
      </c>
    </row>
    <row r="2102" spans="1:18" x14ac:dyDescent="0.2">
      <c r="A2102" s="11">
        <f t="shared" si="192"/>
        <v>21.010000000000485</v>
      </c>
      <c r="B2102" s="7">
        <f>COUNTIF(Power!$A$4:$A$34,"&lt;="&amp;A2102)</f>
        <v>22</v>
      </c>
      <c r="C2102" s="7">
        <f t="shared" si="193"/>
        <v>23</v>
      </c>
      <c r="D2102" s="8">
        <f>INDEX(Power!$A$4:$A$34,B2102)</f>
        <v>21</v>
      </c>
      <c r="E2102" s="8">
        <f>INDEX(Power!$A$4:$A$34,C2102)</f>
        <v>22</v>
      </c>
      <c r="G2102" s="8">
        <f>INDEX(Power!$B$4:$B$34,B2102)</f>
        <v>2000</v>
      </c>
      <c r="H2102" s="8">
        <f>INDEX(Power!$B$4:$B$34,C2102)</f>
        <v>2000</v>
      </c>
      <c r="J2102" s="14">
        <f t="shared" si="194"/>
        <v>2101</v>
      </c>
      <c r="K2102" s="15">
        <f t="shared" si="195"/>
        <v>21.010000000000485</v>
      </c>
      <c r="L2102" s="14">
        <f>IF(K2102&lt;Power!$B$1,G2102+(A2102-D2102)*(H2102-G2102)/(E2102-D2102),0)</f>
        <v>2000</v>
      </c>
      <c r="Q2102" s="28">
        <f t="shared" si="196"/>
        <v>-4.8316906031686813E-13</v>
      </c>
      <c r="R2102" s="8">
        <f t="shared" si="197"/>
        <v>0</v>
      </c>
    </row>
    <row r="2103" spans="1:18" x14ac:dyDescent="0.2">
      <c r="A2103" s="11">
        <f t="shared" si="192"/>
        <v>21.020000000000486</v>
      </c>
      <c r="B2103" s="7">
        <f>COUNTIF(Power!$A$4:$A$34,"&lt;="&amp;A2103)</f>
        <v>22</v>
      </c>
      <c r="C2103" s="7">
        <f t="shared" si="193"/>
        <v>23</v>
      </c>
      <c r="D2103" s="8">
        <f>INDEX(Power!$A$4:$A$34,B2103)</f>
        <v>21</v>
      </c>
      <c r="E2103" s="8">
        <f>INDEX(Power!$A$4:$A$34,C2103)</f>
        <v>22</v>
      </c>
      <c r="G2103" s="8">
        <f>INDEX(Power!$B$4:$B$34,B2103)</f>
        <v>2000</v>
      </c>
      <c r="H2103" s="8">
        <f>INDEX(Power!$B$4:$B$34,C2103)</f>
        <v>2000</v>
      </c>
      <c r="J2103" s="14">
        <f t="shared" si="194"/>
        <v>2102</v>
      </c>
      <c r="K2103" s="15">
        <f t="shared" si="195"/>
        <v>21.020000000000486</v>
      </c>
      <c r="L2103" s="14">
        <f>IF(K2103&lt;Power!$B$1,G2103+(A2103-D2103)*(H2103-G2103)/(E2103-D2103),0)</f>
        <v>2000</v>
      </c>
      <c r="Q2103" s="28">
        <f t="shared" si="196"/>
        <v>-4.8672177399566863E-13</v>
      </c>
      <c r="R2103" s="8">
        <f t="shared" si="197"/>
        <v>0</v>
      </c>
    </row>
    <row r="2104" spans="1:18" x14ac:dyDescent="0.2">
      <c r="A2104" s="11">
        <f t="shared" si="192"/>
        <v>21.030000000000488</v>
      </c>
      <c r="B2104" s="7">
        <f>COUNTIF(Power!$A$4:$A$34,"&lt;="&amp;A2104)</f>
        <v>22</v>
      </c>
      <c r="C2104" s="7">
        <f t="shared" si="193"/>
        <v>23</v>
      </c>
      <c r="D2104" s="8">
        <f>INDEX(Power!$A$4:$A$34,B2104)</f>
        <v>21</v>
      </c>
      <c r="E2104" s="8">
        <f>INDEX(Power!$A$4:$A$34,C2104)</f>
        <v>22</v>
      </c>
      <c r="G2104" s="8">
        <f>INDEX(Power!$B$4:$B$34,B2104)</f>
        <v>2000</v>
      </c>
      <c r="H2104" s="8">
        <f>INDEX(Power!$B$4:$B$34,C2104)</f>
        <v>2000</v>
      </c>
      <c r="J2104" s="14">
        <f t="shared" si="194"/>
        <v>2103</v>
      </c>
      <c r="K2104" s="15">
        <f t="shared" si="195"/>
        <v>21.030000000000488</v>
      </c>
      <c r="L2104" s="14">
        <f>IF(K2104&lt;Power!$B$1,G2104+(A2104-D2104)*(H2104-G2104)/(E2104-D2104),0)</f>
        <v>2000</v>
      </c>
      <c r="Q2104" s="28">
        <f t="shared" si="196"/>
        <v>-4.8672177399566863E-13</v>
      </c>
      <c r="R2104" s="8">
        <f t="shared" si="197"/>
        <v>0</v>
      </c>
    </row>
    <row r="2105" spans="1:18" x14ac:dyDescent="0.2">
      <c r="A2105" s="11">
        <f t="shared" si="192"/>
        <v>21.040000000000489</v>
      </c>
      <c r="B2105" s="7">
        <f>COUNTIF(Power!$A$4:$A$34,"&lt;="&amp;A2105)</f>
        <v>22</v>
      </c>
      <c r="C2105" s="7">
        <f t="shared" si="193"/>
        <v>23</v>
      </c>
      <c r="D2105" s="8">
        <f>INDEX(Power!$A$4:$A$34,B2105)</f>
        <v>21</v>
      </c>
      <c r="E2105" s="8">
        <f>INDEX(Power!$A$4:$A$34,C2105)</f>
        <v>22</v>
      </c>
      <c r="G2105" s="8">
        <f>INDEX(Power!$B$4:$B$34,B2105)</f>
        <v>2000</v>
      </c>
      <c r="H2105" s="8">
        <f>INDEX(Power!$B$4:$B$34,C2105)</f>
        <v>2000</v>
      </c>
      <c r="J2105" s="14">
        <f t="shared" si="194"/>
        <v>2104</v>
      </c>
      <c r="K2105" s="15">
        <f t="shared" si="195"/>
        <v>21.040000000000489</v>
      </c>
      <c r="L2105" s="14">
        <f>IF(K2105&lt;Power!$B$1,G2105+(A2105-D2105)*(H2105-G2105)/(E2105-D2105),0)</f>
        <v>2000</v>
      </c>
      <c r="Q2105" s="28">
        <f t="shared" si="196"/>
        <v>-4.9027448767446913E-13</v>
      </c>
      <c r="R2105" s="8">
        <f t="shared" si="197"/>
        <v>0</v>
      </c>
    </row>
    <row r="2106" spans="1:18" x14ac:dyDescent="0.2">
      <c r="A2106" s="11">
        <f t="shared" si="192"/>
        <v>21.050000000000491</v>
      </c>
      <c r="B2106" s="7">
        <f>COUNTIF(Power!$A$4:$A$34,"&lt;="&amp;A2106)</f>
        <v>22</v>
      </c>
      <c r="C2106" s="7">
        <f t="shared" si="193"/>
        <v>23</v>
      </c>
      <c r="D2106" s="8">
        <f>INDEX(Power!$A$4:$A$34,B2106)</f>
        <v>21</v>
      </c>
      <c r="E2106" s="8">
        <f>INDEX(Power!$A$4:$A$34,C2106)</f>
        <v>22</v>
      </c>
      <c r="G2106" s="8">
        <f>INDEX(Power!$B$4:$B$34,B2106)</f>
        <v>2000</v>
      </c>
      <c r="H2106" s="8">
        <f>INDEX(Power!$B$4:$B$34,C2106)</f>
        <v>2000</v>
      </c>
      <c r="J2106" s="14">
        <f t="shared" si="194"/>
        <v>2105</v>
      </c>
      <c r="K2106" s="15">
        <f t="shared" si="195"/>
        <v>21.050000000000491</v>
      </c>
      <c r="L2106" s="14">
        <f>IF(K2106&lt;Power!$B$1,G2106+(A2106-D2106)*(H2106-G2106)/(E2106-D2106),0)</f>
        <v>2000</v>
      </c>
      <c r="Q2106" s="28">
        <f t="shared" si="196"/>
        <v>-4.9027448767446913E-13</v>
      </c>
      <c r="R2106" s="8">
        <f t="shared" si="197"/>
        <v>0</v>
      </c>
    </row>
    <row r="2107" spans="1:18" x14ac:dyDescent="0.2">
      <c r="A2107" s="11">
        <f t="shared" si="192"/>
        <v>21.060000000000493</v>
      </c>
      <c r="B2107" s="7">
        <f>COUNTIF(Power!$A$4:$A$34,"&lt;="&amp;A2107)</f>
        <v>22</v>
      </c>
      <c r="C2107" s="7">
        <f t="shared" si="193"/>
        <v>23</v>
      </c>
      <c r="D2107" s="8">
        <f>INDEX(Power!$A$4:$A$34,B2107)</f>
        <v>21</v>
      </c>
      <c r="E2107" s="8">
        <f>INDEX(Power!$A$4:$A$34,C2107)</f>
        <v>22</v>
      </c>
      <c r="G2107" s="8">
        <f>INDEX(Power!$B$4:$B$34,B2107)</f>
        <v>2000</v>
      </c>
      <c r="H2107" s="8">
        <f>INDEX(Power!$B$4:$B$34,C2107)</f>
        <v>2000</v>
      </c>
      <c r="J2107" s="14">
        <f t="shared" si="194"/>
        <v>2106</v>
      </c>
      <c r="K2107" s="15">
        <f t="shared" si="195"/>
        <v>21.060000000000493</v>
      </c>
      <c r="L2107" s="14">
        <f>IF(K2107&lt;Power!$B$1,G2107+(A2107-D2107)*(H2107-G2107)/(E2107-D2107),0)</f>
        <v>2000</v>
      </c>
      <c r="Q2107" s="28">
        <f t="shared" si="196"/>
        <v>-4.9382720135326963E-13</v>
      </c>
      <c r="R2107" s="8">
        <f t="shared" si="197"/>
        <v>0</v>
      </c>
    </row>
    <row r="2108" spans="1:18" x14ac:dyDescent="0.2">
      <c r="A2108" s="11">
        <f t="shared" si="192"/>
        <v>21.070000000000494</v>
      </c>
      <c r="B2108" s="7">
        <f>COUNTIF(Power!$A$4:$A$34,"&lt;="&amp;A2108)</f>
        <v>22</v>
      </c>
      <c r="C2108" s="7">
        <f t="shared" si="193"/>
        <v>23</v>
      </c>
      <c r="D2108" s="8">
        <f>INDEX(Power!$A$4:$A$34,B2108)</f>
        <v>21</v>
      </c>
      <c r="E2108" s="8">
        <f>INDEX(Power!$A$4:$A$34,C2108)</f>
        <v>22</v>
      </c>
      <c r="G2108" s="8">
        <f>INDEX(Power!$B$4:$B$34,B2108)</f>
        <v>2000</v>
      </c>
      <c r="H2108" s="8">
        <f>INDEX(Power!$B$4:$B$34,C2108)</f>
        <v>2000</v>
      </c>
      <c r="J2108" s="14">
        <f t="shared" si="194"/>
        <v>2107</v>
      </c>
      <c r="K2108" s="15">
        <f t="shared" si="195"/>
        <v>21.070000000000494</v>
      </c>
      <c r="L2108" s="14">
        <f>IF(K2108&lt;Power!$B$1,G2108+(A2108-D2108)*(H2108-G2108)/(E2108-D2108),0)</f>
        <v>2000</v>
      </c>
      <c r="Q2108" s="28">
        <f t="shared" si="196"/>
        <v>-4.9382720135326963E-13</v>
      </c>
      <c r="R2108" s="8">
        <f t="shared" si="197"/>
        <v>0</v>
      </c>
    </row>
    <row r="2109" spans="1:18" x14ac:dyDescent="0.2">
      <c r="A2109" s="11">
        <f t="shared" si="192"/>
        <v>21.080000000000496</v>
      </c>
      <c r="B2109" s="7">
        <f>COUNTIF(Power!$A$4:$A$34,"&lt;="&amp;A2109)</f>
        <v>22</v>
      </c>
      <c r="C2109" s="7">
        <f t="shared" si="193"/>
        <v>23</v>
      </c>
      <c r="D2109" s="8">
        <f>INDEX(Power!$A$4:$A$34,B2109)</f>
        <v>21</v>
      </c>
      <c r="E2109" s="8">
        <f>INDEX(Power!$A$4:$A$34,C2109)</f>
        <v>22</v>
      </c>
      <c r="G2109" s="8">
        <f>INDEX(Power!$B$4:$B$34,B2109)</f>
        <v>2000</v>
      </c>
      <c r="H2109" s="8">
        <f>INDEX(Power!$B$4:$B$34,C2109)</f>
        <v>2000</v>
      </c>
      <c r="J2109" s="14">
        <f t="shared" si="194"/>
        <v>2108</v>
      </c>
      <c r="K2109" s="15">
        <f t="shared" si="195"/>
        <v>21.080000000000496</v>
      </c>
      <c r="L2109" s="14">
        <f>IF(K2109&lt;Power!$B$1,G2109+(A2109-D2109)*(H2109-G2109)/(E2109-D2109),0)</f>
        <v>2000</v>
      </c>
      <c r="Q2109" s="28">
        <f t="shared" si="196"/>
        <v>-4.9737991503207013E-13</v>
      </c>
      <c r="R2109" s="8">
        <f t="shared" si="197"/>
        <v>0</v>
      </c>
    </row>
    <row r="2110" spans="1:18" x14ac:dyDescent="0.2">
      <c r="A2110" s="11">
        <f t="shared" si="192"/>
        <v>21.090000000000497</v>
      </c>
      <c r="B2110" s="7">
        <f>COUNTIF(Power!$A$4:$A$34,"&lt;="&amp;A2110)</f>
        <v>22</v>
      </c>
      <c r="C2110" s="7">
        <f t="shared" si="193"/>
        <v>23</v>
      </c>
      <c r="D2110" s="8">
        <f>INDEX(Power!$A$4:$A$34,B2110)</f>
        <v>21</v>
      </c>
      <c r="E2110" s="8">
        <f>INDEX(Power!$A$4:$A$34,C2110)</f>
        <v>22</v>
      </c>
      <c r="G2110" s="8">
        <f>INDEX(Power!$B$4:$B$34,B2110)</f>
        <v>2000</v>
      </c>
      <c r="H2110" s="8">
        <f>INDEX(Power!$B$4:$B$34,C2110)</f>
        <v>2000</v>
      </c>
      <c r="J2110" s="14">
        <f t="shared" si="194"/>
        <v>2109</v>
      </c>
      <c r="K2110" s="15">
        <f t="shared" si="195"/>
        <v>21.090000000000497</v>
      </c>
      <c r="L2110" s="14">
        <f>IF(K2110&lt;Power!$B$1,G2110+(A2110-D2110)*(H2110-G2110)/(E2110-D2110),0)</f>
        <v>2000</v>
      </c>
      <c r="Q2110" s="28">
        <f t="shared" si="196"/>
        <v>-4.9737991503207013E-13</v>
      </c>
      <c r="R2110" s="8">
        <f t="shared" si="197"/>
        <v>0</v>
      </c>
    </row>
    <row r="2111" spans="1:18" x14ac:dyDescent="0.2">
      <c r="A2111" s="11">
        <f t="shared" si="192"/>
        <v>21.100000000000499</v>
      </c>
      <c r="B2111" s="7">
        <f>COUNTIF(Power!$A$4:$A$34,"&lt;="&amp;A2111)</f>
        <v>22</v>
      </c>
      <c r="C2111" s="7">
        <f t="shared" si="193"/>
        <v>23</v>
      </c>
      <c r="D2111" s="8">
        <f>INDEX(Power!$A$4:$A$34,B2111)</f>
        <v>21</v>
      </c>
      <c r="E2111" s="8">
        <f>INDEX(Power!$A$4:$A$34,C2111)</f>
        <v>22</v>
      </c>
      <c r="G2111" s="8">
        <f>INDEX(Power!$B$4:$B$34,B2111)</f>
        <v>2000</v>
      </c>
      <c r="H2111" s="8">
        <f>INDEX(Power!$B$4:$B$34,C2111)</f>
        <v>2000</v>
      </c>
      <c r="J2111" s="14">
        <f t="shared" si="194"/>
        <v>2110</v>
      </c>
      <c r="K2111" s="15">
        <f t="shared" si="195"/>
        <v>21.100000000000499</v>
      </c>
      <c r="L2111" s="14">
        <f>IF(K2111&lt;Power!$B$1,G2111+(A2111-D2111)*(H2111-G2111)/(E2111-D2111),0)</f>
        <v>2000</v>
      </c>
      <c r="Q2111" s="28">
        <f t="shared" si="196"/>
        <v>-4.9737991503207013E-13</v>
      </c>
      <c r="R2111" s="8">
        <f t="shared" si="197"/>
        <v>0</v>
      </c>
    </row>
    <row r="2112" spans="1:18" x14ac:dyDescent="0.2">
      <c r="A2112" s="11">
        <f t="shared" si="192"/>
        <v>21.1100000000005</v>
      </c>
      <c r="B2112" s="7">
        <f>COUNTIF(Power!$A$4:$A$34,"&lt;="&amp;A2112)</f>
        <v>22</v>
      </c>
      <c r="C2112" s="7">
        <f t="shared" si="193"/>
        <v>23</v>
      </c>
      <c r="D2112" s="8">
        <f>INDEX(Power!$A$4:$A$34,B2112)</f>
        <v>21</v>
      </c>
      <c r="E2112" s="8">
        <f>INDEX(Power!$A$4:$A$34,C2112)</f>
        <v>22</v>
      </c>
      <c r="G2112" s="8">
        <f>INDEX(Power!$B$4:$B$34,B2112)</f>
        <v>2000</v>
      </c>
      <c r="H2112" s="8">
        <f>INDEX(Power!$B$4:$B$34,C2112)</f>
        <v>2000</v>
      </c>
      <c r="J2112" s="14">
        <f t="shared" si="194"/>
        <v>2111</v>
      </c>
      <c r="K2112" s="15">
        <f t="shared" si="195"/>
        <v>21.1100000000005</v>
      </c>
      <c r="L2112" s="14">
        <f>IF(K2112&lt;Power!$B$1,G2112+(A2112-D2112)*(H2112-G2112)/(E2112-D2112),0)</f>
        <v>2000</v>
      </c>
      <c r="Q2112" s="28">
        <f t="shared" si="196"/>
        <v>-5.0093262871087063E-13</v>
      </c>
      <c r="R2112" s="8">
        <f t="shared" si="197"/>
        <v>0</v>
      </c>
    </row>
    <row r="2113" spans="1:18" x14ac:dyDescent="0.2">
      <c r="A2113" s="11">
        <f t="shared" si="192"/>
        <v>21.120000000000502</v>
      </c>
      <c r="B2113" s="7">
        <f>COUNTIF(Power!$A$4:$A$34,"&lt;="&amp;A2113)</f>
        <v>22</v>
      </c>
      <c r="C2113" s="7">
        <f t="shared" si="193"/>
        <v>23</v>
      </c>
      <c r="D2113" s="8">
        <f>INDEX(Power!$A$4:$A$34,B2113)</f>
        <v>21</v>
      </c>
      <c r="E2113" s="8">
        <f>INDEX(Power!$A$4:$A$34,C2113)</f>
        <v>22</v>
      </c>
      <c r="G2113" s="8">
        <f>INDEX(Power!$B$4:$B$34,B2113)</f>
        <v>2000</v>
      </c>
      <c r="H2113" s="8">
        <f>INDEX(Power!$B$4:$B$34,C2113)</f>
        <v>2000</v>
      </c>
      <c r="J2113" s="14">
        <f t="shared" si="194"/>
        <v>2112</v>
      </c>
      <c r="K2113" s="15">
        <f t="shared" si="195"/>
        <v>21.120000000000502</v>
      </c>
      <c r="L2113" s="14">
        <f>IF(K2113&lt;Power!$B$1,G2113+(A2113-D2113)*(H2113-G2113)/(E2113-D2113),0)</f>
        <v>2000</v>
      </c>
      <c r="Q2113" s="28">
        <f t="shared" si="196"/>
        <v>-5.0093262871087063E-13</v>
      </c>
      <c r="R2113" s="8">
        <f t="shared" si="197"/>
        <v>0</v>
      </c>
    </row>
    <row r="2114" spans="1:18" x14ac:dyDescent="0.2">
      <c r="A2114" s="11">
        <f t="shared" si="192"/>
        <v>21.130000000000503</v>
      </c>
      <c r="B2114" s="7">
        <f>COUNTIF(Power!$A$4:$A$34,"&lt;="&amp;A2114)</f>
        <v>22</v>
      </c>
      <c r="C2114" s="7">
        <f t="shared" si="193"/>
        <v>23</v>
      </c>
      <c r="D2114" s="8">
        <f>INDEX(Power!$A$4:$A$34,B2114)</f>
        <v>21</v>
      </c>
      <c r="E2114" s="8">
        <f>INDEX(Power!$A$4:$A$34,C2114)</f>
        <v>22</v>
      </c>
      <c r="G2114" s="8">
        <f>INDEX(Power!$B$4:$B$34,B2114)</f>
        <v>2000</v>
      </c>
      <c r="H2114" s="8">
        <f>INDEX(Power!$B$4:$B$34,C2114)</f>
        <v>2000</v>
      </c>
      <c r="J2114" s="14">
        <f t="shared" si="194"/>
        <v>2113</v>
      </c>
      <c r="K2114" s="15">
        <f t="shared" si="195"/>
        <v>21.130000000000503</v>
      </c>
      <c r="L2114" s="14">
        <f>IF(K2114&lt;Power!$B$1,G2114+(A2114-D2114)*(H2114-G2114)/(E2114-D2114),0)</f>
        <v>2000</v>
      </c>
      <c r="Q2114" s="28">
        <f t="shared" si="196"/>
        <v>-5.0448534238967113E-13</v>
      </c>
      <c r="R2114" s="8">
        <f t="shared" si="197"/>
        <v>0</v>
      </c>
    </row>
    <row r="2115" spans="1:18" x14ac:dyDescent="0.2">
      <c r="A2115" s="11">
        <f t="shared" ref="A2115:A2178" si="198">A2114+$O$2</f>
        <v>21.140000000000505</v>
      </c>
      <c r="B2115" s="7">
        <f>COUNTIF(Power!$A$4:$A$34,"&lt;="&amp;A2115)</f>
        <v>22</v>
      </c>
      <c r="C2115" s="7">
        <f t="shared" ref="C2115:C2178" si="199">B2115+1</f>
        <v>23</v>
      </c>
      <c r="D2115" s="8">
        <f>INDEX(Power!$A$4:$A$34,B2115)</f>
        <v>21</v>
      </c>
      <c r="E2115" s="8">
        <f>INDEX(Power!$A$4:$A$34,C2115)</f>
        <v>22</v>
      </c>
      <c r="G2115" s="8">
        <f>INDEX(Power!$B$4:$B$34,B2115)</f>
        <v>2000</v>
      </c>
      <c r="H2115" s="8">
        <f>INDEX(Power!$B$4:$B$34,C2115)</f>
        <v>2000</v>
      </c>
      <c r="J2115" s="14">
        <f t="shared" ref="J2115:J2178" si="200">ROUND(A2115*100,0)</f>
        <v>2114</v>
      </c>
      <c r="K2115" s="15">
        <f t="shared" ref="K2115:K2178" si="201">A2115</f>
        <v>21.140000000000505</v>
      </c>
      <c r="L2115" s="14">
        <f>IF(K2115&lt;Power!$B$1,G2115+(A2115-D2115)*(H2115-G2115)/(E2115-D2115),0)</f>
        <v>2000</v>
      </c>
      <c r="Q2115" s="28">
        <f t="shared" ref="Q2115:Q2178" si="202">J2115/100-K2115</f>
        <v>-5.0448534238967113E-13</v>
      </c>
      <c r="R2115" s="8">
        <f t="shared" ref="R2115:R2178" si="203">COUNTIF(J:J,"="&amp;J2115)-1</f>
        <v>0</v>
      </c>
    </row>
    <row r="2116" spans="1:18" x14ac:dyDescent="0.2">
      <c r="A2116" s="11">
        <f t="shared" si="198"/>
        <v>21.150000000000507</v>
      </c>
      <c r="B2116" s="7">
        <f>COUNTIF(Power!$A$4:$A$34,"&lt;="&amp;A2116)</f>
        <v>22</v>
      </c>
      <c r="C2116" s="7">
        <f t="shared" si="199"/>
        <v>23</v>
      </c>
      <c r="D2116" s="8">
        <f>INDEX(Power!$A$4:$A$34,B2116)</f>
        <v>21</v>
      </c>
      <c r="E2116" s="8">
        <f>INDEX(Power!$A$4:$A$34,C2116)</f>
        <v>22</v>
      </c>
      <c r="G2116" s="8">
        <f>INDEX(Power!$B$4:$B$34,B2116)</f>
        <v>2000</v>
      </c>
      <c r="H2116" s="8">
        <f>INDEX(Power!$B$4:$B$34,C2116)</f>
        <v>2000</v>
      </c>
      <c r="J2116" s="14">
        <f t="shared" si="200"/>
        <v>2115</v>
      </c>
      <c r="K2116" s="15">
        <f t="shared" si="201"/>
        <v>21.150000000000507</v>
      </c>
      <c r="L2116" s="14">
        <f>IF(K2116&lt;Power!$B$1,G2116+(A2116-D2116)*(H2116-G2116)/(E2116-D2116),0)</f>
        <v>2000</v>
      </c>
      <c r="Q2116" s="28">
        <f t="shared" si="202"/>
        <v>-5.0803805606847163E-13</v>
      </c>
      <c r="R2116" s="8">
        <f t="shared" si="203"/>
        <v>0</v>
      </c>
    </row>
    <row r="2117" spans="1:18" x14ac:dyDescent="0.2">
      <c r="A2117" s="11">
        <f t="shared" si="198"/>
        <v>21.160000000000508</v>
      </c>
      <c r="B2117" s="7">
        <f>COUNTIF(Power!$A$4:$A$34,"&lt;="&amp;A2117)</f>
        <v>22</v>
      </c>
      <c r="C2117" s="7">
        <f t="shared" si="199"/>
        <v>23</v>
      </c>
      <c r="D2117" s="8">
        <f>INDEX(Power!$A$4:$A$34,B2117)</f>
        <v>21</v>
      </c>
      <c r="E2117" s="8">
        <f>INDEX(Power!$A$4:$A$34,C2117)</f>
        <v>22</v>
      </c>
      <c r="G2117" s="8">
        <f>INDEX(Power!$B$4:$B$34,B2117)</f>
        <v>2000</v>
      </c>
      <c r="H2117" s="8">
        <f>INDEX(Power!$B$4:$B$34,C2117)</f>
        <v>2000</v>
      </c>
      <c r="J2117" s="14">
        <f t="shared" si="200"/>
        <v>2116</v>
      </c>
      <c r="K2117" s="15">
        <f t="shared" si="201"/>
        <v>21.160000000000508</v>
      </c>
      <c r="L2117" s="14">
        <f>IF(K2117&lt;Power!$B$1,G2117+(A2117-D2117)*(H2117-G2117)/(E2117-D2117),0)</f>
        <v>2000</v>
      </c>
      <c r="Q2117" s="28">
        <f t="shared" si="202"/>
        <v>-5.0803805606847163E-13</v>
      </c>
      <c r="R2117" s="8">
        <f t="shared" si="203"/>
        <v>0</v>
      </c>
    </row>
    <row r="2118" spans="1:18" x14ac:dyDescent="0.2">
      <c r="A2118" s="11">
        <f t="shared" si="198"/>
        <v>21.17000000000051</v>
      </c>
      <c r="B2118" s="7">
        <f>COUNTIF(Power!$A$4:$A$34,"&lt;="&amp;A2118)</f>
        <v>22</v>
      </c>
      <c r="C2118" s="7">
        <f t="shared" si="199"/>
        <v>23</v>
      </c>
      <c r="D2118" s="8">
        <f>INDEX(Power!$A$4:$A$34,B2118)</f>
        <v>21</v>
      </c>
      <c r="E2118" s="8">
        <f>INDEX(Power!$A$4:$A$34,C2118)</f>
        <v>22</v>
      </c>
      <c r="G2118" s="8">
        <f>INDEX(Power!$B$4:$B$34,B2118)</f>
        <v>2000</v>
      </c>
      <c r="H2118" s="8">
        <f>INDEX(Power!$B$4:$B$34,C2118)</f>
        <v>2000</v>
      </c>
      <c r="J2118" s="14">
        <f t="shared" si="200"/>
        <v>2117</v>
      </c>
      <c r="K2118" s="15">
        <f t="shared" si="201"/>
        <v>21.17000000000051</v>
      </c>
      <c r="L2118" s="14">
        <f>IF(K2118&lt;Power!$B$1,G2118+(A2118-D2118)*(H2118-G2118)/(E2118-D2118),0)</f>
        <v>2000</v>
      </c>
      <c r="Q2118" s="28">
        <f t="shared" si="202"/>
        <v>-5.0803805606847163E-13</v>
      </c>
      <c r="R2118" s="8">
        <f t="shared" si="203"/>
        <v>0</v>
      </c>
    </row>
    <row r="2119" spans="1:18" x14ac:dyDescent="0.2">
      <c r="A2119" s="11">
        <f t="shared" si="198"/>
        <v>21.180000000000511</v>
      </c>
      <c r="B2119" s="7">
        <f>COUNTIF(Power!$A$4:$A$34,"&lt;="&amp;A2119)</f>
        <v>22</v>
      </c>
      <c r="C2119" s="7">
        <f t="shared" si="199"/>
        <v>23</v>
      </c>
      <c r="D2119" s="8">
        <f>INDEX(Power!$A$4:$A$34,B2119)</f>
        <v>21</v>
      </c>
      <c r="E2119" s="8">
        <f>INDEX(Power!$A$4:$A$34,C2119)</f>
        <v>22</v>
      </c>
      <c r="G2119" s="8">
        <f>INDEX(Power!$B$4:$B$34,B2119)</f>
        <v>2000</v>
      </c>
      <c r="H2119" s="8">
        <f>INDEX(Power!$B$4:$B$34,C2119)</f>
        <v>2000</v>
      </c>
      <c r="J2119" s="14">
        <f t="shared" si="200"/>
        <v>2118</v>
      </c>
      <c r="K2119" s="15">
        <f t="shared" si="201"/>
        <v>21.180000000000511</v>
      </c>
      <c r="L2119" s="14">
        <f>IF(K2119&lt;Power!$B$1,G2119+(A2119-D2119)*(H2119-G2119)/(E2119-D2119),0)</f>
        <v>2000</v>
      </c>
      <c r="Q2119" s="28">
        <f t="shared" si="202"/>
        <v>-5.1159076974727213E-13</v>
      </c>
      <c r="R2119" s="8">
        <f t="shared" si="203"/>
        <v>0</v>
      </c>
    </row>
    <row r="2120" spans="1:18" x14ac:dyDescent="0.2">
      <c r="A2120" s="11">
        <f t="shared" si="198"/>
        <v>21.190000000000513</v>
      </c>
      <c r="B2120" s="7">
        <f>COUNTIF(Power!$A$4:$A$34,"&lt;="&amp;A2120)</f>
        <v>22</v>
      </c>
      <c r="C2120" s="7">
        <f t="shared" si="199"/>
        <v>23</v>
      </c>
      <c r="D2120" s="8">
        <f>INDEX(Power!$A$4:$A$34,B2120)</f>
        <v>21</v>
      </c>
      <c r="E2120" s="8">
        <f>INDEX(Power!$A$4:$A$34,C2120)</f>
        <v>22</v>
      </c>
      <c r="G2120" s="8">
        <f>INDEX(Power!$B$4:$B$34,B2120)</f>
        <v>2000</v>
      </c>
      <c r="H2120" s="8">
        <f>INDEX(Power!$B$4:$B$34,C2120)</f>
        <v>2000</v>
      </c>
      <c r="J2120" s="14">
        <f t="shared" si="200"/>
        <v>2119</v>
      </c>
      <c r="K2120" s="15">
        <f t="shared" si="201"/>
        <v>21.190000000000513</v>
      </c>
      <c r="L2120" s="14">
        <f>IF(K2120&lt;Power!$B$1,G2120+(A2120-D2120)*(H2120-G2120)/(E2120-D2120),0)</f>
        <v>2000</v>
      </c>
      <c r="Q2120" s="28">
        <f t="shared" si="202"/>
        <v>-5.1159076974727213E-13</v>
      </c>
      <c r="R2120" s="8">
        <f t="shared" si="203"/>
        <v>0</v>
      </c>
    </row>
    <row r="2121" spans="1:18" x14ac:dyDescent="0.2">
      <c r="A2121" s="11">
        <f t="shared" si="198"/>
        <v>21.200000000000514</v>
      </c>
      <c r="B2121" s="7">
        <f>COUNTIF(Power!$A$4:$A$34,"&lt;="&amp;A2121)</f>
        <v>22</v>
      </c>
      <c r="C2121" s="7">
        <f t="shared" si="199"/>
        <v>23</v>
      </c>
      <c r="D2121" s="8">
        <f>INDEX(Power!$A$4:$A$34,B2121)</f>
        <v>21</v>
      </c>
      <c r="E2121" s="8">
        <f>INDEX(Power!$A$4:$A$34,C2121)</f>
        <v>22</v>
      </c>
      <c r="G2121" s="8">
        <f>INDEX(Power!$B$4:$B$34,B2121)</f>
        <v>2000</v>
      </c>
      <c r="H2121" s="8">
        <f>INDEX(Power!$B$4:$B$34,C2121)</f>
        <v>2000</v>
      </c>
      <c r="J2121" s="14">
        <f t="shared" si="200"/>
        <v>2120</v>
      </c>
      <c r="K2121" s="15">
        <f t="shared" si="201"/>
        <v>21.200000000000514</v>
      </c>
      <c r="L2121" s="14">
        <f>IF(K2121&lt;Power!$B$1,G2121+(A2121-D2121)*(H2121-G2121)/(E2121-D2121),0)</f>
        <v>2000</v>
      </c>
      <c r="Q2121" s="28">
        <f t="shared" si="202"/>
        <v>-5.1514348342607263E-13</v>
      </c>
      <c r="R2121" s="8">
        <f t="shared" si="203"/>
        <v>0</v>
      </c>
    </row>
    <row r="2122" spans="1:18" x14ac:dyDescent="0.2">
      <c r="A2122" s="11">
        <f t="shared" si="198"/>
        <v>21.210000000000516</v>
      </c>
      <c r="B2122" s="7">
        <f>COUNTIF(Power!$A$4:$A$34,"&lt;="&amp;A2122)</f>
        <v>22</v>
      </c>
      <c r="C2122" s="7">
        <f t="shared" si="199"/>
        <v>23</v>
      </c>
      <c r="D2122" s="8">
        <f>INDEX(Power!$A$4:$A$34,B2122)</f>
        <v>21</v>
      </c>
      <c r="E2122" s="8">
        <f>INDEX(Power!$A$4:$A$34,C2122)</f>
        <v>22</v>
      </c>
      <c r="G2122" s="8">
        <f>INDEX(Power!$B$4:$B$34,B2122)</f>
        <v>2000</v>
      </c>
      <c r="H2122" s="8">
        <f>INDEX(Power!$B$4:$B$34,C2122)</f>
        <v>2000</v>
      </c>
      <c r="J2122" s="14">
        <f t="shared" si="200"/>
        <v>2121</v>
      </c>
      <c r="K2122" s="15">
        <f t="shared" si="201"/>
        <v>21.210000000000516</v>
      </c>
      <c r="L2122" s="14">
        <f>IF(K2122&lt;Power!$B$1,G2122+(A2122-D2122)*(H2122-G2122)/(E2122-D2122),0)</f>
        <v>2000</v>
      </c>
      <c r="Q2122" s="28">
        <f t="shared" si="202"/>
        <v>-5.1514348342607263E-13</v>
      </c>
      <c r="R2122" s="8">
        <f t="shared" si="203"/>
        <v>0</v>
      </c>
    </row>
    <row r="2123" spans="1:18" x14ac:dyDescent="0.2">
      <c r="A2123" s="11">
        <f t="shared" si="198"/>
        <v>21.220000000000518</v>
      </c>
      <c r="B2123" s="7">
        <f>COUNTIF(Power!$A$4:$A$34,"&lt;="&amp;A2123)</f>
        <v>22</v>
      </c>
      <c r="C2123" s="7">
        <f t="shared" si="199"/>
        <v>23</v>
      </c>
      <c r="D2123" s="8">
        <f>INDEX(Power!$A$4:$A$34,B2123)</f>
        <v>21</v>
      </c>
      <c r="E2123" s="8">
        <f>INDEX(Power!$A$4:$A$34,C2123)</f>
        <v>22</v>
      </c>
      <c r="G2123" s="8">
        <f>INDEX(Power!$B$4:$B$34,B2123)</f>
        <v>2000</v>
      </c>
      <c r="H2123" s="8">
        <f>INDEX(Power!$B$4:$B$34,C2123)</f>
        <v>2000</v>
      </c>
      <c r="J2123" s="14">
        <f t="shared" si="200"/>
        <v>2122</v>
      </c>
      <c r="K2123" s="15">
        <f t="shared" si="201"/>
        <v>21.220000000000518</v>
      </c>
      <c r="L2123" s="14">
        <f>IF(K2123&lt;Power!$B$1,G2123+(A2123-D2123)*(H2123-G2123)/(E2123-D2123),0)</f>
        <v>2000</v>
      </c>
      <c r="Q2123" s="28">
        <f t="shared" si="202"/>
        <v>-5.1869619710487314E-13</v>
      </c>
      <c r="R2123" s="8">
        <f t="shared" si="203"/>
        <v>0</v>
      </c>
    </row>
    <row r="2124" spans="1:18" x14ac:dyDescent="0.2">
      <c r="A2124" s="11">
        <f t="shared" si="198"/>
        <v>21.230000000000519</v>
      </c>
      <c r="B2124" s="7">
        <f>COUNTIF(Power!$A$4:$A$34,"&lt;="&amp;A2124)</f>
        <v>22</v>
      </c>
      <c r="C2124" s="7">
        <f t="shared" si="199"/>
        <v>23</v>
      </c>
      <c r="D2124" s="8">
        <f>INDEX(Power!$A$4:$A$34,B2124)</f>
        <v>21</v>
      </c>
      <c r="E2124" s="8">
        <f>INDEX(Power!$A$4:$A$34,C2124)</f>
        <v>22</v>
      </c>
      <c r="G2124" s="8">
        <f>INDEX(Power!$B$4:$B$34,B2124)</f>
        <v>2000</v>
      </c>
      <c r="H2124" s="8">
        <f>INDEX(Power!$B$4:$B$34,C2124)</f>
        <v>2000</v>
      </c>
      <c r="J2124" s="14">
        <f t="shared" si="200"/>
        <v>2123</v>
      </c>
      <c r="K2124" s="15">
        <f t="shared" si="201"/>
        <v>21.230000000000519</v>
      </c>
      <c r="L2124" s="14">
        <f>IF(K2124&lt;Power!$B$1,G2124+(A2124-D2124)*(H2124-G2124)/(E2124-D2124),0)</f>
        <v>2000</v>
      </c>
      <c r="Q2124" s="28">
        <f t="shared" si="202"/>
        <v>-5.1869619710487314E-13</v>
      </c>
      <c r="R2124" s="8">
        <f t="shared" si="203"/>
        <v>0</v>
      </c>
    </row>
    <row r="2125" spans="1:18" x14ac:dyDescent="0.2">
      <c r="A2125" s="11">
        <f t="shared" si="198"/>
        <v>21.240000000000521</v>
      </c>
      <c r="B2125" s="7">
        <f>COUNTIF(Power!$A$4:$A$34,"&lt;="&amp;A2125)</f>
        <v>22</v>
      </c>
      <c r="C2125" s="7">
        <f t="shared" si="199"/>
        <v>23</v>
      </c>
      <c r="D2125" s="8">
        <f>INDEX(Power!$A$4:$A$34,B2125)</f>
        <v>21</v>
      </c>
      <c r="E2125" s="8">
        <f>INDEX(Power!$A$4:$A$34,C2125)</f>
        <v>22</v>
      </c>
      <c r="G2125" s="8">
        <f>INDEX(Power!$B$4:$B$34,B2125)</f>
        <v>2000</v>
      </c>
      <c r="H2125" s="8">
        <f>INDEX(Power!$B$4:$B$34,C2125)</f>
        <v>2000</v>
      </c>
      <c r="J2125" s="14">
        <f t="shared" si="200"/>
        <v>2124</v>
      </c>
      <c r="K2125" s="15">
        <f t="shared" si="201"/>
        <v>21.240000000000521</v>
      </c>
      <c r="L2125" s="14">
        <f>IF(K2125&lt;Power!$B$1,G2125+(A2125-D2125)*(H2125-G2125)/(E2125-D2125),0)</f>
        <v>2000</v>
      </c>
      <c r="Q2125" s="28">
        <f t="shared" si="202"/>
        <v>-5.2224891078367364E-13</v>
      </c>
      <c r="R2125" s="8">
        <f t="shared" si="203"/>
        <v>0</v>
      </c>
    </row>
    <row r="2126" spans="1:18" x14ac:dyDescent="0.2">
      <c r="A2126" s="11">
        <f t="shared" si="198"/>
        <v>21.250000000000522</v>
      </c>
      <c r="B2126" s="7">
        <f>COUNTIF(Power!$A$4:$A$34,"&lt;="&amp;A2126)</f>
        <v>22</v>
      </c>
      <c r="C2126" s="7">
        <f t="shared" si="199"/>
        <v>23</v>
      </c>
      <c r="D2126" s="8">
        <f>INDEX(Power!$A$4:$A$34,B2126)</f>
        <v>21</v>
      </c>
      <c r="E2126" s="8">
        <f>INDEX(Power!$A$4:$A$34,C2126)</f>
        <v>22</v>
      </c>
      <c r="G2126" s="8">
        <f>INDEX(Power!$B$4:$B$34,B2126)</f>
        <v>2000</v>
      </c>
      <c r="H2126" s="8">
        <f>INDEX(Power!$B$4:$B$34,C2126)</f>
        <v>2000</v>
      </c>
      <c r="J2126" s="14">
        <f t="shared" si="200"/>
        <v>2125</v>
      </c>
      <c r="K2126" s="15">
        <f t="shared" si="201"/>
        <v>21.250000000000522</v>
      </c>
      <c r="L2126" s="14">
        <f>IF(K2126&lt;Power!$B$1,G2126+(A2126-D2126)*(H2126-G2126)/(E2126-D2126),0)</f>
        <v>2000</v>
      </c>
      <c r="Q2126" s="28">
        <f t="shared" si="202"/>
        <v>-5.2224891078367364E-13</v>
      </c>
      <c r="R2126" s="8">
        <f t="shared" si="203"/>
        <v>0</v>
      </c>
    </row>
    <row r="2127" spans="1:18" x14ac:dyDescent="0.2">
      <c r="A2127" s="11">
        <f t="shared" si="198"/>
        <v>21.260000000000524</v>
      </c>
      <c r="B2127" s="7">
        <f>COUNTIF(Power!$A$4:$A$34,"&lt;="&amp;A2127)</f>
        <v>22</v>
      </c>
      <c r="C2127" s="7">
        <f t="shared" si="199"/>
        <v>23</v>
      </c>
      <c r="D2127" s="8">
        <f>INDEX(Power!$A$4:$A$34,B2127)</f>
        <v>21</v>
      </c>
      <c r="E2127" s="8">
        <f>INDEX(Power!$A$4:$A$34,C2127)</f>
        <v>22</v>
      </c>
      <c r="G2127" s="8">
        <f>INDEX(Power!$B$4:$B$34,B2127)</f>
        <v>2000</v>
      </c>
      <c r="H2127" s="8">
        <f>INDEX(Power!$B$4:$B$34,C2127)</f>
        <v>2000</v>
      </c>
      <c r="J2127" s="14">
        <f t="shared" si="200"/>
        <v>2126</v>
      </c>
      <c r="K2127" s="15">
        <f t="shared" si="201"/>
        <v>21.260000000000524</v>
      </c>
      <c r="L2127" s="14">
        <f>IF(K2127&lt;Power!$B$1,G2127+(A2127-D2127)*(H2127-G2127)/(E2127-D2127),0)</f>
        <v>2000</v>
      </c>
      <c r="Q2127" s="28">
        <f t="shared" si="202"/>
        <v>-5.2224891078367364E-13</v>
      </c>
      <c r="R2127" s="8">
        <f t="shared" si="203"/>
        <v>0</v>
      </c>
    </row>
    <row r="2128" spans="1:18" x14ac:dyDescent="0.2">
      <c r="A2128" s="11">
        <f t="shared" si="198"/>
        <v>21.270000000000525</v>
      </c>
      <c r="B2128" s="7">
        <f>COUNTIF(Power!$A$4:$A$34,"&lt;="&amp;A2128)</f>
        <v>22</v>
      </c>
      <c r="C2128" s="7">
        <f t="shared" si="199"/>
        <v>23</v>
      </c>
      <c r="D2128" s="8">
        <f>INDEX(Power!$A$4:$A$34,B2128)</f>
        <v>21</v>
      </c>
      <c r="E2128" s="8">
        <f>INDEX(Power!$A$4:$A$34,C2128)</f>
        <v>22</v>
      </c>
      <c r="G2128" s="8">
        <f>INDEX(Power!$B$4:$B$34,B2128)</f>
        <v>2000</v>
      </c>
      <c r="H2128" s="8">
        <f>INDEX(Power!$B$4:$B$34,C2128)</f>
        <v>2000</v>
      </c>
      <c r="J2128" s="14">
        <f t="shared" si="200"/>
        <v>2127</v>
      </c>
      <c r="K2128" s="15">
        <f t="shared" si="201"/>
        <v>21.270000000000525</v>
      </c>
      <c r="L2128" s="14">
        <f>IF(K2128&lt;Power!$B$1,G2128+(A2128-D2128)*(H2128-G2128)/(E2128-D2128),0)</f>
        <v>2000</v>
      </c>
      <c r="Q2128" s="28">
        <f t="shared" si="202"/>
        <v>-5.2580162446247414E-13</v>
      </c>
      <c r="R2128" s="8">
        <f t="shared" si="203"/>
        <v>0</v>
      </c>
    </row>
    <row r="2129" spans="1:18" x14ac:dyDescent="0.2">
      <c r="A2129" s="11">
        <f t="shared" si="198"/>
        <v>21.280000000000527</v>
      </c>
      <c r="B2129" s="7">
        <f>COUNTIF(Power!$A$4:$A$34,"&lt;="&amp;A2129)</f>
        <v>22</v>
      </c>
      <c r="C2129" s="7">
        <f t="shared" si="199"/>
        <v>23</v>
      </c>
      <c r="D2129" s="8">
        <f>INDEX(Power!$A$4:$A$34,B2129)</f>
        <v>21</v>
      </c>
      <c r="E2129" s="8">
        <f>INDEX(Power!$A$4:$A$34,C2129)</f>
        <v>22</v>
      </c>
      <c r="G2129" s="8">
        <f>INDEX(Power!$B$4:$B$34,B2129)</f>
        <v>2000</v>
      </c>
      <c r="H2129" s="8">
        <f>INDEX(Power!$B$4:$B$34,C2129)</f>
        <v>2000</v>
      </c>
      <c r="J2129" s="14">
        <f t="shared" si="200"/>
        <v>2128</v>
      </c>
      <c r="K2129" s="15">
        <f t="shared" si="201"/>
        <v>21.280000000000527</v>
      </c>
      <c r="L2129" s="14">
        <f>IF(K2129&lt;Power!$B$1,G2129+(A2129-D2129)*(H2129-G2129)/(E2129-D2129),0)</f>
        <v>2000</v>
      </c>
      <c r="Q2129" s="28">
        <f t="shared" si="202"/>
        <v>-5.2580162446247414E-13</v>
      </c>
      <c r="R2129" s="8">
        <f t="shared" si="203"/>
        <v>0</v>
      </c>
    </row>
    <row r="2130" spans="1:18" x14ac:dyDescent="0.2">
      <c r="A2130" s="11">
        <f t="shared" si="198"/>
        <v>21.290000000000529</v>
      </c>
      <c r="B2130" s="7">
        <f>COUNTIF(Power!$A$4:$A$34,"&lt;="&amp;A2130)</f>
        <v>22</v>
      </c>
      <c r="C2130" s="7">
        <f t="shared" si="199"/>
        <v>23</v>
      </c>
      <c r="D2130" s="8">
        <f>INDEX(Power!$A$4:$A$34,B2130)</f>
        <v>21</v>
      </c>
      <c r="E2130" s="8">
        <f>INDEX(Power!$A$4:$A$34,C2130)</f>
        <v>22</v>
      </c>
      <c r="G2130" s="8">
        <f>INDEX(Power!$B$4:$B$34,B2130)</f>
        <v>2000</v>
      </c>
      <c r="H2130" s="8">
        <f>INDEX(Power!$B$4:$B$34,C2130)</f>
        <v>2000</v>
      </c>
      <c r="J2130" s="14">
        <f t="shared" si="200"/>
        <v>2129</v>
      </c>
      <c r="K2130" s="15">
        <f t="shared" si="201"/>
        <v>21.290000000000529</v>
      </c>
      <c r="L2130" s="14">
        <f>IF(K2130&lt;Power!$B$1,G2130+(A2130-D2130)*(H2130-G2130)/(E2130-D2130),0)</f>
        <v>2000</v>
      </c>
      <c r="Q2130" s="28">
        <f t="shared" si="202"/>
        <v>-5.2935433814127464E-13</v>
      </c>
      <c r="R2130" s="8">
        <f t="shared" si="203"/>
        <v>0</v>
      </c>
    </row>
    <row r="2131" spans="1:18" x14ac:dyDescent="0.2">
      <c r="A2131" s="11">
        <f t="shared" si="198"/>
        <v>21.30000000000053</v>
      </c>
      <c r="B2131" s="7">
        <f>COUNTIF(Power!$A$4:$A$34,"&lt;="&amp;A2131)</f>
        <v>22</v>
      </c>
      <c r="C2131" s="7">
        <f t="shared" si="199"/>
        <v>23</v>
      </c>
      <c r="D2131" s="8">
        <f>INDEX(Power!$A$4:$A$34,B2131)</f>
        <v>21</v>
      </c>
      <c r="E2131" s="8">
        <f>INDEX(Power!$A$4:$A$34,C2131)</f>
        <v>22</v>
      </c>
      <c r="G2131" s="8">
        <f>INDEX(Power!$B$4:$B$34,B2131)</f>
        <v>2000</v>
      </c>
      <c r="H2131" s="8">
        <f>INDEX(Power!$B$4:$B$34,C2131)</f>
        <v>2000</v>
      </c>
      <c r="J2131" s="14">
        <f t="shared" si="200"/>
        <v>2130</v>
      </c>
      <c r="K2131" s="15">
        <f t="shared" si="201"/>
        <v>21.30000000000053</v>
      </c>
      <c r="L2131" s="14">
        <f>IF(K2131&lt;Power!$B$1,G2131+(A2131-D2131)*(H2131-G2131)/(E2131-D2131),0)</f>
        <v>2000</v>
      </c>
      <c r="Q2131" s="28">
        <f t="shared" si="202"/>
        <v>-5.2935433814127464E-13</v>
      </c>
      <c r="R2131" s="8">
        <f t="shared" si="203"/>
        <v>0</v>
      </c>
    </row>
    <row r="2132" spans="1:18" x14ac:dyDescent="0.2">
      <c r="A2132" s="11">
        <f t="shared" si="198"/>
        <v>21.310000000000532</v>
      </c>
      <c r="B2132" s="7">
        <f>COUNTIF(Power!$A$4:$A$34,"&lt;="&amp;A2132)</f>
        <v>22</v>
      </c>
      <c r="C2132" s="7">
        <f t="shared" si="199"/>
        <v>23</v>
      </c>
      <c r="D2132" s="8">
        <f>INDEX(Power!$A$4:$A$34,B2132)</f>
        <v>21</v>
      </c>
      <c r="E2132" s="8">
        <f>INDEX(Power!$A$4:$A$34,C2132)</f>
        <v>22</v>
      </c>
      <c r="G2132" s="8">
        <f>INDEX(Power!$B$4:$B$34,B2132)</f>
        <v>2000</v>
      </c>
      <c r="H2132" s="8">
        <f>INDEX(Power!$B$4:$B$34,C2132)</f>
        <v>2000</v>
      </c>
      <c r="J2132" s="14">
        <f t="shared" si="200"/>
        <v>2131</v>
      </c>
      <c r="K2132" s="15">
        <f t="shared" si="201"/>
        <v>21.310000000000532</v>
      </c>
      <c r="L2132" s="14">
        <f>IF(K2132&lt;Power!$B$1,G2132+(A2132-D2132)*(H2132-G2132)/(E2132-D2132),0)</f>
        <v>2000</v>
      </c>
      <c r="Q2132" s="28">
        <f t="shared" si="202"/>
        <v>-5.3290705182007514E-13</v>
      </c>
      <c r="R2132" s="8">
        <f t="shared" si="203"/>
        <v>0</v>
      </c>
    </row>
    <row r="2133" spans="1:18" x14ac:dyDescent="0.2">
      <c r="A2133" s="11">
        <f t="shared" si="198"/>
        <v>21.320000000000533</v>
      </c>
      <c r="B2133" s="7">
        <f>COUNTIF(Power!$A$4:$A$34,"&lt;="&amp;A2133)</f>
        <v>22</v>
      </c>
      <c r="C2133" s="7">
        <f t="shared" si="199"/>
        <v>23</v>
      </c>
      <c r="D2133" s="8">
        <f>INDEX(Power!$A$4:$A$34,B2133)</f>
        <v>21</v>
      </c>
      <c r="E2133" s="8">
        <f>INDEX(Power!$A$4:$A$34,C2133)</f>
        <v>22</v>
      </c>
      <c r="G2133" s="8">
        <f>INDEX(Power!$B$4:$B$34,B2133)</f>
        <v>2000</v>
      </c>
      <c r="H2133" s="8">
        <f>INDEX(Power!$B$4:$B$34,C2133)</f>
        <v>2000</v>
      </c>
      <c r="J2133" s="14">
        <f t="shared" si="200"/>
        <v>2132</v>
      </c>
      <c r="K2133" s="15">
        <f t="shared" si="201"/>
        <v>21.320000000000533</v>
      </c>
      <c r="L2133" s="14">
        <f>IF(K2133&lt;Power!$B$1,G2133+(A2133-D2133)*(H2133-G2133)/(E2133-D2133),0)</f>
        <v>2000</v>
      </c>
      <c r="Q2133" s="28">
        <f t="shared" si="202"/>
        <v>-5.3290705182007514E-13</v>
      </c>
      <c r="R2133" s="8">
        <f t="shared" si="203"/>
        <v>0</v>
      </c>
    </row>
    <row r="2134" spans="1:18" x14ac:dyDescent="0.2">
      <c r="A2134" s="11">
        <f t="shared" si="198"/>
        <v>21.330000000000535</v>
      </c>
      <c r="B2134" s="7">
        <f>COUNTIF(Power!$A$4:$A$34,"&lt;="&amp;A2134)</f>
        <v>22</v>
      </c>
      <c r="C2134" s="7">
        <f t="shared" si="199"/>
        <v>23</v>
      </c>
      <c r="D2134" s="8">
        <f>INDEX(Power!$A$4:$A$34,B2134)</f>
        <v>21</v>
      </c>
      <c r="E2134" s="8">
        <f>INDEX(Power!$A$4:$A$34,C2134)</f>
        <v>22</v>
      </c>
      <c r="G2134" s="8">
        <f>INDEX(Power!$B$4:$B$34,B2134)</f>
        <v>2000</v>
      </c>
      <c r="H2134" s="8">
        <f>INDEX(Power!$B$4:$B$34,C2134)</f>
        <v>2000</v>
      </c>
      <c r="J2134" s="14">
        <f t="shared" si="200"/>
        <v>2133</v>
      </c>
      <c r="K2134" s="15">
        <f t="shared" si="201"/>
        <v>21.330000000000535</v>
      </c>
      <c r="L2134" s="14">
        <f>IF(K2134&lt;Power!$B$1,G2134+(A2134-D2134)*(H2134-G2134)/(E2134-D2134),0)</f>
        <v>2000</v>
      </c>
      <c r="Q2134" s="28">
        <f t="shared" si="202"/>
        <v>-5.3645976549887564E-13</v>
      </c>
      <c r="R2134" s="8">
        <f t="shared" si="203"/>
        <v>0</v>
      </c>
    </row>
    <row r="2135" spans="1:18" x14ac:dyDescent="0.2">
      <c r="A2135" s="11">
        <f t="shared" si="198"/>
        <v>21.340000000000536</v>
      </c>
      <c r="B2135" s="7">
        <f>COUNTIF(Power!$A$4:$A$34,"&lt;="&amp;A2135)</f>
        <v>22</v>
      </c>
      <c r="C2135" s="7">
        <f t="shared" si="199"/>
        <v>23</v>
      </c>
      <c r="D2135" s="8">
        <f>INDEX(Power!$A$4:$A$34,B2135)</f>
        <v>21</v>
      </c>
      <c r="E2135" s="8">
        <f>INDEX(Power!$A$4:$A$34,C2135)</f>
        <v>22</v>
      </c>
      <c r="G2135" s="8">
        <f>INDEX(Power!$B$4:$B$34,B2135)</f>
        <v>2000</v>
      </c>
      <c r="H2135" s="8">
        <f>INDEX(Power!$B$4:$B$34,C2135)</f>
        <v>2000</v>
      </c>
      <c r="J2135" s="14">
        <f t="shared" si="200"/>
        <v>2134</v>
      </c>
      <c r="K2135" s="15">
        <f t="shared" si="201"/>
        <v>21.340000000000536</v>
      </c>
      <c r="L2135" s="14">
        <f>IF(K2135&lt;Power!$B$1,G2135+(A2135-D2135)*(H2135-G2135)/(E2135-D2135),0)</f>
        <v>2000</v>
      </c>
      <c r="Q2135" s="28">
        <f t="shared" si="202"/>
        <v>-5.3645976549887564E-13</v>
      </c>
      <c r="R2135" s="8">
        <f t="shared" si="203"/>
        <v>0</v>
      </c>
    </row>
    <row r="2136" spans="1:18" x14ac:dyDescent="0.2">
      <c r="A2136" s="11">
        <f t="shared" si="198"/>
        <v>21.350000000000538</v>
      </c>
      <c r="B2136" s="7">
        <f>COUNTIF(Power!$A$4:$A$34,"&lt;="&amp;A2136)</f>
        <v>22</v>
      </c>
      <c r="C2136" s="7">
        <f t="shared" si="199"/>
        <v>23</v>
      </c>
      <c r="D2136" s="8">
        <f>INDEX(Power!$A$4:$A$34,B2136)</f>
        <v>21</v>
      </c>
      <c r="E2136" s="8">
        <f>INDEX(Power!$A$4:$A$34,C2136)</f>
        <v>22</v>
      </c>
      <c r="G2136" s="8">
        <f>INDEX(Power!$B$4:$B$34,B2136)</f>
        <v>2000</v>
      </c>
      <c r="H2136" s="8">
        <f>INDEX(Power!$B$4:$B$34,C2136)</f>
        <v>2000</v>
      </c>
      <c r="J2136" s="14">
        <f t="shared" si="200"/>
        <v>2135</v>
      </c>
      <c r="K2136" s="15">
        <f t="shared" si="201"/>
        <v>21.350000000000538</v>
      </c>
      <c r="L2136" s="14">
        <f>IF(K2136&lt;Power!$B$1,G2136+(A2136-D2136)*(H2136-G2136)/(E2136-D2136),0)</f>
        <v>2000</v>
      </c>
      <c r="Q2136" s="28">
        <f t="shared" si="202"/>
        <v>-5.3645976549887564E-13</v>
      </c>
      <c r="R2136" s="8">
        <f t="shared" si="203"/>
        <v>0</v>
      </c>
    </row>
    <row r="2137" spans="1:18" x14ac:dyDescent="0.2">
      <c r="A2137" s="11">
        <f t="shared" si="198"/>
        <v>21.360000000000539</v>
      </c>
      <c r="B2137" s="7">
        <f>COUNTIF(Power!$A$4:$A$34,"&lt;="&amp;A2137)</f>
        <v>22</v>
      </c>
      <c r="C2137" s="7">
        <f t="shared" si="199"/>
        <v>23</v>
      </c>
      <c r="D2137" s="8">
        <f>INDEX(Power!$A$4:$A$34,B2137)</f>
        <v>21</v>
      </c>
      <c r="E2137" s="8">
        <f>INDEX(Power!$A$4:$A$34,C2137)</f>
        <v>22</v>
      </c>
      <c r="G2137" s="8">
        <f>INDEX(Power!$B$4:$B$34,B2137)</f>
        <v>2000</v>
      </c>
      <c r="H2137" s="8">
        <f>INDEX(Power!$B$4:$B$34,C2137)</f>
        <v>2000</v>
      </c>
      <c r="J2137" s="14">
        <f t="shared" si="200"/>
        <v>2136</v>
      </c>
      <c r="K2137" s="15">
        <f t="shared" si="201"/>
        <v>21.360000000000539</v>
      </c>
      <c r="L2137" s="14">
        <f>IF(K2137&lt;Power!$B$1,G2137+(A2137-D2137)*(H2137-G2137)/(E2137-D2137),0)</f>
        <v>2000</v>
      </c>
      <c r="Q2137" s="28">
        <f t="shared" si="202"/>
        <v>-5.4001247917767614E-13</v>
      </c>
      <c r="R2137" s="8">
        <f t="shared" si="203"/>
        <v>0</v>
      </c>
    </row>
    <row r="2138" spans="1:18" x14ac:dyDescent="0.2">
      <c r="A2138" s="11">
        <f t="shared" si="198"/>
        <v>21.370000000000541</v>
      </c>
      <c r="B2138" s="7">
        <f>COUNTIF(Power!$A$4:$A$34,"&lt;="&amp;A2138)</f>
        <v>22</v>
      </c>
      <c r="C2138" s="7">
        <f t="shared" si="199"/>
        <v>23</v>
      </c>
      <c r="D2138" s="8">
        <f>INDEX(Power!$A$4:$A$34,B2138)</f>
        <v>21</v>
      </c>
      <c r="E2138" s="8">
        <f>INDEX(Power!$A$4:$A$34,C2138)</f>
        <v>22</v>
      </c>
      <c r="G2138" s="8">
        <f>INDEX(Power!$B$4:$B$34,B2138)</f>
        <v>2000</v>
      </c>
      <c r="H2138" s="8">
        <f>INDEX(Power!$B$4:$B$34,C2138)</f>
        <v>2000</v>
      </c>
      <c r="J2138" s="14">
        <f t="shared" si="200"/>
        <v>2137</v>
      </c>
      <c r="K2138" s="15">
        <f t="shared" si="201"/>
        <v>21.370000000000541</v>
      </c>
      <c r="L2138" s="14">
        <f>IF(K2138&lt;Power!$B$1,G2138+(A2138-D2138)*(H2138-G2138)/(E2138-D2138),0)</f>
        <v>2000</v>
      </c>
      <c r="Q2138" s="28">
        <f t="shared" si="202"/>
        <v>-5.4001247917767614E-13</v>
      </c>
      <c r="R2138" s="8">
        <f t="shared" si="203"/>
        <v>0</v>
      </c>
    </row>
    <row r="2139" spans="1:18" x14ac:dyDescent="0.2">
      <c r="A2139" s="11">
        <f t="shared" si="198"/>
        <v>21.380000000000543</v>
      </c>
      <c r="B2139" s="7">
        <f>COUNTIF(Power!$A$4:$A$34,"&lt;="&amp;A2139)</f>
        <v>22</v>
      </c>
      <c r="C2139" s="7">
        <f t="shared" si="199"/>
        <v>23</v>
      </c>
      <c r="D2139" s="8">
        <f>INDEX(Power!$A$4:$A$34,B2139)</f>
        <v>21</v>
      </c>
      <c r="E2139" s="8">
        <f>INDEX(Power!$A$4:$A$34,C2139)</f>
        <v>22</v>
      </c>
      <c r="G2139" s="8">
        <f>INDEX(Power!$B$4:$B$34,B2139)</f>
        <v>2000</v>
      </c>
      <c r="H2139" s="8">
        <f>INDEX(Power!$B$4:$B$34,C2139)</f>
        <v>2000</v>
      </c>
      <c r="J2139" s="14">
        <f t="shared" si="200"/>
        <v>2138</v>
      </c>
      <c r="K2139" s="15">
        <f t="shared" si="201"/>
        <v>21.380000000000543</v>
      </c>
      <c r="L2139" s="14">
        <f>IF(K2139&lt;Power!$B$1,G2139+(A2139-D2139)*(H2139-G2139)/(E2139-D2139),0)</f>
        <v>2000</v>
      </c>
      <c r="Q2139" s="28">
        <f t="shared" si="202"/>
        <v>-5.4356519285647664E-13</v>
      </c>
      <c r="R2139" s="8">
        <f t="shared" si="203"/>
        <v>0</v>
      </c>
    </row>
    <row r="2140" spans="1:18" x14ac:dyDescent="0.2">
      <c r="A2140" s="11">
        <f t="shared" si="198"/>
        <v>21.390000000000544</v>
      </c>
      <c r="B2140" s="7">
        <f>COUNTIF(Power!$A$4:$A$34,"&lt;="&amp;A2140)</f>
        <v>22</v>
      </c>
      <c r="C2140" s="7">
        <f t="shared" si="199"/>
        <v>23</v>
      </c>
      <c r="D2140" s="8">
        <f>INDEX(Power!$A$4:$A$34,B2140)</f>
        <v>21</v>
      </c>
      <c r="E2140" s="8">
        <f>INDEX(Power!$A$4:$A$34,C2140)</f>
        <v>22</v>
      </c>
      <c r="G2140" s="8">
        <f>INDEX(Power!$B$4:$B$34,B2140)</f>
        <v>2000</v>
      </c>
      <c r="H2140" s="8">
        <f>INDEX(Power!$B$4:$B$34,C2140)</f>
        <v>2000</v>
      </c>
      <c r="J2140" s="14">
        <f t="shared" si="200"/>
        <v>2139</v>
      </c>
      <c r="K2140" s="15">
        <f t="shared" si="201"/>
        <v>21.390000000000544</v>
      </c>
      <c r="L2140" s="14">
        <f>IF(K2140&lt;Power!$B$1,G2140+(A2140-D2140)*(H2140-G2140)/(E2140-D2140),0)</f>
        <v>2000</v>
      </c>
      <c r="Q2140" s="28">
        <f t="shared" si="202"/>
        <v>-5.4356519285647664E-13</v>
      </c>
      <c r="R2140" s="8">
        <f t="shared" si="203"/>
        <v>0</v>
      </c>
    </row>
    <row r="2141" spans="1:18" x14ac:dyDescent="0.2">
      <c r="A2141" s="11">
        <f t="shared" si="198"/>
        <v>21.400000000000546</v>
      </c>
      <c r="B2141" s="7">
        <f>COUNTIF(Power!$A$4:$A$34,"&lt;="&amp;A2141)</f>
        <v>22</v>
      </c>
      <c r="C2141" s="7">
        <f t="shared" si="199"/>
        <v>23</v>
      </c>
      <c r="D2141" s="8">
        <f>INDEX(Power!$A$4:$A$34,B2141)</f>
        <v>21</v>
      </c>
      <c r="E2141" s="8">
        <f>INDEX(Power!$A$4:$A$34,C2141)</f>
        <v>22</v>
      </c>
      <c r="G2141" s="8">
        <f>INDEX(Power!$B$4:$B$34,B2141)</f>
        <v>2000</v>
      </c>
      <c r="H2141" s="8">
        <f>INDEX(Power!$B$4:$B$34,C2141)</f>
        <v>2000</v>
      </c>
      <c r="J2141" s="14">
        <f t="shared" si="200"/>
        <v>2140</v>
      </c>
      <c r="K2141" s="15">
        <f t="shared" si="201"/>
        <v>21.400000000000546</v>
      </c>
      <c r="L2141" s="14">
        <f>IF(K2141&lt;Power!$B$1,G2141+(A2141-D2141)*(H2141-G2141)/(E2141-D2141),0)</f>
        <v>2000</v>
      </c>
      <c r="Q2141" s="28">
        <f t="shared" si="202"/>
        <v>-5.4711790653527714E-13</v>
      </c>
      <c r="R2141" s="8">
        <f t="shared" si="203"/>
        <v>0</v>
      </c>
    </row>
    <row r="2142" spans="1:18" x14ac:dyDescent="0.2">
      <c r="A2142" s="11">
        <f t="shared" si="198"/>
        <v>21.410000000000547</v>
      </c>
      <c r="B2142" s="7">
        <f>COUNTIF(Power!$A$4:$A$34,"&lt;="&amp;A2142)</f>
        <v>22</v>
      </c>
      <c r="C2142" s="7">
        <f t="shared" si="199"/>
        <v>23</v>
      </c>
      <c r="D2142" s="8">
        <f>INDEX(Power!$A$4:$A$34,B2142)</f>
        <v>21</v>
      </c>
      <c r="E2142" s="8">
        <f>INDEX(Power!$A$4:$A$34,C2142)</f>
        <v>22</v>
      </c>
      <c r="G2142" s="8">
        <f>INDEX(Power!$B$4:$B$34,B2142)</f>
        <v>2000</v>
      </c>
      <c r="H2142" s="8">
        <f>INDEX(Power!$B$4:$B$34,C2142)</f>
        <v>2000</v>
      </c>
      <c r="J2142" s="14">
        <f t="shared" si="200"/>
        <v>2141</v>
      </c>
      <c r="K2142" s="15">
        <f t="shared" si="201"/>
        <v>21.410000000000547</v>
      </c>
      <c r="L2142" s="14">
        <f>IF(K2142&lt;Power!$B$1,G2142+(A2142-D2142)*(H2142-G2142)/(E2142-D2142),0)</f>
        <v>2000</v>
      </c>
      <c r="Q2142" s="28">
        <f t="shared" si="202"/>
        <v>-5.4711790653527714E-13</v>
      </c>
      <c r="R2142" s="8">
        <f t="shared" si="203"/>
        <v>0</v>
      </c>
    </row>
    <row r="2143" spans="1:18" x14ac:dyDescent="0.2">
      <c r="A2143" s="11">
        <f t="shared" si="198"/>
        <v>21.420000000000549</v>
      </c>
      <c r="B2143" s="7">
        <f>COUNTIF(Power!$A$4:$A$34,"&lt;="&amp;A2143)</f>
        <v>22</v>
      </c>
      <c r="C2143" s="7">
        <f t="shared" si="199"/>
        <v>23</v>
      </c>
      <c r="D2143" s="8">
        <f>INDEX(Power!$A$4:$A$34,B2143)</f>
        <v>21</v>
      </c>
      <c r="E2143" s="8">
        <f>INDEX(Power!$A$4:$A$34,C2143)</f>
        <v>22</v>
      </c>
      <c r="G2143" s="8">
        <f>INDEX(Power!$B$4:$B$34,B2143)</f>
        <v>2000</v>
      </c>
      <c r="H2143" s="8">
        <f>INDEX(Power!$B$4:$B$34,C2143)</f>
        <v>2000</v>
      </c>
      <c r="J2143" s="14">
        <f t="shared" si="200"/>
        <v>2142</v>
      </c>
      <c r="K2143" s="15">
        <f t="shared" si="201"/>
        <v>21.420000000000549</v>
      </c>
      <c r="L2143" s="14">
        <f>IF(K2143&lt;Power!$B$1,G2143+(A2143-D2143)*(H2143-G2143)/(E2143-D2143),0)</f>
        <v>2000</v>
      </c>
      <c r="Q2143" s="28">
        <f t="shared" si="202"/>
        <v>-5.4711790653527714E-13</v>
      </c>
      <c r="R2143" s="8">
        <f t="shared" si="203"/>
        <v>0</v>
      </c>
    </row>
    <row r="2144" spans="1:18" x14ac:dyDescent="0.2">
      <c r="A2144" s="11">
        <f t="shared" si="198"/>
        <v>21.43000000000055</v>
      </c>
      <c r="B2144" s="7">
        <f>COUNTIF(Power!$A$4:$A$34,"&lt;="&amp;A2144)</f>
        <v>22</v>
      </c>
      <c r="C2144" s="7">
        <f t="shared" si="199"/>
        <v>23</v>
      </c>
      <c r="D2144" s="8">
        <f>INDEX(Power!$A$4:$A$34,B2144)</f>
        <v>21</v>
      </c>
      <c r="E2144" s="8">
        <f>INDEX(Power!$A$4:$A$34,C2144)</f>
        <v>22</v>
      </c>
      <c r="G2144" s="8">
        <f>INDEX(Power!$B$4:$B$34,B2144)</f>
        <v>2000</v>
      </c>
      <c r="H2144" s="8">
        <f>INDEX(Power!$B$4:$B$34,C2144)</f>
        <v>2000</v>
      </c>
      <c r="J2144" s="14">
        <f t="shared" si="200"/>
        <v>2143</v>
      </c>
      <c r="K2144" s="15">
        <f t="shared" si="201"/>
        <v>21.43000000000055</v>
      </c>
      <c r="L2144" s="14">
        <f>IF(K2144&lt;Power!$B$1,G2144+(A2144-D2144)*(H2144-G2144)/(E2144-D2144),0)</f>
        <v>2000</v>
      </c>
      <c r="Q2144" s="28">
        <f t="shared" si="202"/>
        <v>-5.5067062021407764E-13</v>
      </c>
      <c r="R2144" s="8">
        <f t="shared" si="203"/>
        <v>0</v>
      </c>
    </row>
    <row r="2145" spans="1:18" x14ac:dyDescent="0.2">
      <c r="A2145" s="11">
        <f t="shared" si="198"/>
        <v>21.440000000000552</v>
      </c>
      <c r="B2145" s="7">
        <f>COUNTIF(Power!$A$4:$A$34,"&lt;="&amp;A2145)</f>
        <v>22</v>
      </c>
      <c r="C2145" s="7">
        <f t="shared" si="199"/>
        <v>23</v>
      </c>
      <c r="D2145" s="8">
        <f>INDEX(Power!$A$4:$A$34,B2145)</f>
        <v>21</v>
      </c>
      <c r="E2145" s="8">
        <f>INDEX(Power!$A$4:$A$34,C2145)</f>
        <v>22</v>
      </c>
      <c r="G2145" s="8">
        <f>INDEX(Power!$B$4:$B$34,B2145)</f>
        <v>2000</v>
      </c>
      <c r="H2145" s="8">
        <f>INDEX(Power!$B$4:$B$34,C2145)</f>
        <v>2000</v>
      </c>
      <c r="J2145" s="14">
        <f t="shared" si="200"/>
        <v>2144</v>
      </c>
      <c r="K2145" s="15">
        <f t="shared" si="201"/>
        <v>21.440000000000552</v>
      </c>
      <c r="L2145" s="14">
        <f>IF(K2145&lt;Power!$B$1,G2145+(A2145-D2145)*(H2145-G2145)/(E2145-D2145),0)</f>
        <v>2000</v>
      </c>
      <c r="Q2145" s="28">
        <f t="shared" si="202"/>
        <v>-5.5067062021407764E-13</v>
      </c>
      <c r="R2145" s="8">
        <f t="shared" si="203"/>
        <v>0</v>
      </c>
    </row>
    <row r="2146" spans="1:18" x14ac:dyDescent="0.2">
      <c r="A2146" s="11">
        <f t="shared" si="198"/>
        <v>21.450000000000554</v>
      </c>
      <c r="B2146" s="7">
        <f>COUNTIF(Power!$A$4:$A$34,"&lt;="&amp;A2146)</f>
        <v>22</v>
      </c>
      <c r="C2146" s="7">
        <f t="shared" si="199"/>
        <v>23</v>
      </c>
      <c r="D2146" s="8">
        <f>INDEX(Power!$A$4:$A$34,B2146)</f>
        <v>21</v>
      </c>
      <c r="E2146" s="8">
        <f>INDEX(Power!$A$4:$A$34,C2146)</f>
        <v>22</v>
      </c>
      <c r="G2146" s="8">
        <f>INDEX(Power!$B$4:$B$34,B2146)</f>
        <v>2000</v>
      </c>
      <c r="H2146" s="8">
        <f>INDEX(Power!$B$4:$B$34,C2146)</f>
        <v>2000</v>
      </c>
      <c r="J2146" s="14">
        <f t="shared" si="200"/>
        <v>2145</v>
      </c>
      <c r="K2146" s="15">
        <f t="shared" si="201"/>
        <v>21.450000000000554</v>
      </c>
      <c r="L2146" s="14">
        <f>IF(K2146&lt;Power!$B$1,G2146+(A2146-D2146)*(H2146-G2146)/(E2146-D2146),0)</f>
        <v>2000</v>
      </c>
      <c r="Q2146" s="28">
        <f t="shared" si="202"/>
        <v>-5.5422333389287814E-13</v>
      </c>
      <c r="R2146" s="8">
        <f t="shared" si="203"/>
        <v>0</v>
      </c>
    </row>
    <row r="2147" spans="1:18" x14ac:dyDescent="0.2">
      <c r="A2147" s="11">
        <f t="shared" si="198"/>
        <v>21.460000000000555</v>
      </c>
      <c r="B2147" s="7">
        <f>COUNTIF(Power!$A$4:$A$34,"&lt;="&amp;A2147)</f>
        <v>22</v>
      </c>
      <c r="C2147" s="7">
        <f t="shared" si="199"/>
        <v>23</v>
      </c>
      <c r="D2147" s="8">
        <f>INDEX(Power!$A$4:$A$34,B2147)</f>
        <v>21</v>
      </c>
      <c r="E2147" s="8">
        <f>INDEX(Power!$A$4:$A$34,C2147)</f>
        <v>22</v>
      </c>
      <c r="G2147" s="8">
        <f>INDEX(Power!$B$4:$B$34,B2147)</f>
        <v>2000</v>
      </c>
      <c r="H2147" s="8">
        <f>INDEX(Power!$B$4:$B$34,C2147)</f>
        <v>2000</v>
      </c>
      <c r="J2147" s="14">
        <f t="shared" si="200"/>
        <v>2146</v>
      </c>
      <c r="K2147" s="15">
        <f t="shared" si="201"/>
        <v>21.460000000000555</v>
      </c>
      <c r="L2147" s="14">
        <f>IF(K2147&lt;Power!$B$1,G2147+(A2147-D2147)*(H2147-G2147)/(E2147-D2147),0)</f>
        <v>2000</v>
      </c>
      <c r="Q2147" s="28">
        <f t="shared" si="202"/>
        <v>-5.5422333389287814E-13</v>
      </c>
      <c r="R2147" s="8">
        <f t="shared" si="203"/>
        <v>0</v>
      </c>
    </row>
    <row r="2148" spans="1:18" x14ac:dyDescent="0.2">
      <c r="A2148" s="11">
        <f t="shared" si="198"/>
        <v>21.470000000000557</v>
      </c>
      <c r="B2148" s="7">
        <f>COUNTIF(Power!$A$4:$A$34,"&lt;="&amp;A2148)</f>
        <v>22</v>
      </c>
      <c r="C2148" s="7">
        <f t="shared" si="199"/>
        <v>23</v>
      </c>
      <c r="D2148" s="8">
        <f>INDEX(Power!$A$4:$A$34,B2148)</f>
        <v>21</v>
      </c>
      <c r="E2148" s="8">
        <f>INDEX(Power!$A$4:$A$34,C2148)</f>
        <v>22</v>
      </c>
      <c r="G2148" s="8">
        <f>INDEX(Power!$B$4:$B$34,B2148)</f>
        <v>2000</v>
      </c>
      <c r="H2148" s="8">
        <f>INDEX(Power!$B$4:$B$34,C2148)</f>
        <v>2000</v>
      </c>
      <c r="J2148" s="14">
        <f t="shared" si="200"/>
        <v>2147</v>
      </c>
      <c r="K2148" s="15">
        <f t="shared" si="201"/>
        <v>21.470000000000557</v>
      </c>
      <c r="L2148" s="14">
        <f>IF(K2148&lt;Power!$B$1,G2148+(A2148-D2148)*(H2148-G2148)/(E2148-D2148),0)</f>
        <v>2000</v>
      </c>
      <c r="Q2148" s="28">
        <f t="shared" si="202"/>
        <v>-5.5777604757167865E-13</v>
      </c>
      <c r="R2148" s="8">
        <f t="shared" si="203"/>
        <v>0</v>
      </c>
    </row>
    <row r="2149" spans="1:18" x14ac:dyDescent="0.2">
      <c r="A2149" s="11">
        <f t="shared" si="198"/>
        <v>21.480000000000558</v>
      </c>
      <c r="B2149" s="7">
        <f>COUNTIF(Power!$A$4:$A$34,"&lt;="&amp;A2149)</f>
        <v>22</v>
      </c>
      <c r="C2149" s="7">
        <f t="shared" si="199"/>
        <v>23</v>
      </c>
      <c r="D2149" s="8">
        <f>INDEX(Power!$A$4:$A$34,B2149)</f>
        <v>21</v>
      </c>
      <c r="E2149" s="8">
        <f>INDEX(Power!$A$4:$A$34,C2149)</f>
        <v>22</v>
      </c>
      <c r="G2149" s="8">
        <f>INDEX(Power!$B$4:$B$34,B2149)</f>
        <v>2000</v>
      </c>
      <c r="H2149" s="8">
        <f>INDEX(Power!$B$4:$B$34,C2149)</f>
        <v>2000</v>
      </c>
      <c r="J2149" s="14">
        <f t="shared" si="200"/>
        <v>2148</v>
      </c>
      <c r="K2149" s="15">
        <f t="shared" si="201"/>
        <v>21.480000000000558</v>
      </c>
      <c r="L2149" s="14">
        <f>IF(K2149&lt;Power!$B$1,G2149+(A2149-D2149)*(H2149-G2149)/(E2149-D2149),0)</f>
        <v>2000</v>
      </c>
      <c r="Q2149" s="28">
        <f t="shared" si="202"/>
        <v>-5.5777604757167865E-13</v>
      </c>
      <c r="R2149" s="8">
        <f t="shared" si="203"/>
        <v>0</v>
      </c>
    </row>
    <row r="2150" spans="1:18" x14ac:dyDescent="0.2">
      <c r="A2150" s="11">
        <f t="shared" si="198"/>
        <v>21.49000000000056</v>
      </c>
      <c r="B2150" s="7">
        <f>COUNTIF(Power!$A$4:$A$34,"&lt;="&amp;A2150)</f>
        <v>22</v>
      </c>
      <c r="C2150" s="7">
        <f t="shared" si="199"/>
        <v>23</v>
      </c>
      <c r="D2150" s="8">
        <f>INDEX(Power!$A$4:$A$34,B2150)</f>
        <v>21</v>
      </c>
      <c r="E2150" s="8">
        <f>INDEX(Power!$A$4:$A$34,C2150)</f>
        <v>22</v>
      </c>
      <c r="G2150" s="8">
        <f>INDEX(Power!$B$4:$B$34,B2150)</f>
        <v>2000</v>
      </c>
      <c r="H2150" s="8">
        <f>INDEX(Power!$B$4:$B$34,C2150)</f>
        <v>2000</v>
      </c>
      <c r="J2150" s="14">
        <f t="shared" si="200"/>
        <v>2149</v>
      </c>
      <c r="K2150" s="15">
        <f t="shared" si="201"/>
        <v>21.49000000000056</v>
      </c>
      <c r="L2150" s="14">
        <f>IF(K2150&lt;Power!$B$1,G2150+(A2150-D2150)*(H2150-G2150)/(E2150-D2150),0)</f>
        <v>2000</v>
      </c>
      <c r="Q2150" s="28">
        <f t="shared" si="202"/>
        <v>-5.6132876125047915E-13</v>
      </c>
      <c r="R2150" s="8">
        <f t="shared" si="203"/>
        <v>0</v>
      </c>
    </row>
    <row r="2151" spans="1:18" x14ac:dyDescent="0.2">
      <c r="A2151" s="11">
        <f t="shared" si="198"/>
        <v>21.500000000000561</v>
      </c>
      <c r="B2151" s="7">
        <f>COUNTIF(Power!$A$4:$A$34,"&lt;="&amp;A2151)</f>
        <v>22</v>
      </c>
      <c r="C2151" s="7">
        <f t="shared" si="199"/>
        <v>23</v>
      </c>
      <c r="D2151" s="8">
        <f>INDEX(Power!$A$4:$A$34,B2151)</f>
        <v>21</v>
      </c>
      <c r="E2151" s="8">
        <f>INDEX(Power!$A$4:$A$34,C2151)</f>
        <v>22</v>
      </c>
      <c r="G2151" s="8">
        <f>INDEX(Power!$B$4:$B$34,B2151)</f>
        <v>2000</v>
      </c>
      <c r="H2151" s="8">
        <f>INDEX(Power!$B$4:$B$34,C2151)</f>
        <v>2000</v>
      </c>
      <c r="J2151" s="14">
        <f t="shared" si="200"/>
        <v>2150</v>
      </c>
      <c r="K2151" s="15">
        <f t="shared" si="201"/>
        <v>21.500000000000561</v>
      </c>
      <c r="L2151" s="14">
        <f>IF(K2151&lt;Power!$B$1,G2151+(A2151-D2151)*(H2151-G2151)/(E2151-D2151),0)</f>
        <v>2000</v>
      </c>
      <c r="Q2151" s="28">
        <f t="shared" si="202"/>
        <v>-5.6132876125047915E-13</v>
      </c>
      <c r="R2151" s="8">
        <f t="shared" si="203"/>
        <v>0</v>
      </c>
    </row>
    <row r="2152" spans="1:18" x14ac:dyDescent="0.2">
      <c r="A2152" s="11">
        <f t="shared" si="198"/>
        <v>21.510000000000563</v>
      </c>
      <c r="B2152" s="7">
        <f>COUNTIF(Power!$A$4:$A$34,"&lt;="&amp;A2152)</f>
        <v>22</v>
      </c>
      <c r="C2152" s="7">
        <f t="shared" si="199"/>
        <v>23</v>
      </c>
      <c r="D2152" s="8">
        <f>INDEX(Power!$A$4:$A$34,B2152)</f>
        <v>21</v>
      </c>
      <c r="E2152" s="8">
        <f>INDEX(Power!$A$4:$A$34,C2152)</f>
        <v>22</v>
      </c>
      <c r="G2152" s="8">
        <f>INDEX(Power!$B$4:$B$34,B2152)</f>
        <v>2000</v>
      </c>
      <c r="H2152" s="8">
        <f>INDEX(Power!$B$4:$B$34,C2152)</f>
        <v>2000</v>
      </c>
      <c r="J2152" s="14">
        <f t="shared" si="200"/>
        <v>2151</v>
      </c>
      <c r="K2152" s="15">
        <f t="shared" si="201"/>
        <v>21.510000000000563</v>
      </c>
      <c r="L2152" s="14">
        <f>IF(K2152&lt;Power!$B$1,G2152+(A2152-D2152)*(H2152-G2152)/(E2152-D2152),0)</f>
        <v>2000</v>
      </c>
      <c r="Q2152" s="28">
        <f t="shared" si="202"/>
        <v>-5.6132876125047915E-13</v>
      </c>
      <c r="R2152" s="8">
        <f t="shared" si="203"/>
        <v>0</v>
      </c>
    </row>
    <row r="2153" spans="1:18" x14ac:dyDescent="0.2">
      <c r="A2153" s="11">
        <f t="shared" si="198"/>
        <v>21.520000000000564</v>
      </c>
      <c r="B2153" s="7">
        <f>COUNTIF(Power!$A$4:$A$34,"&lt;="&amp;A2153)</f>
        <v>22</v>
      </c>
      <c r="C2153" s="7">
        <f t="shared" si="199"/>
        <v>23</v>
      </c>
      <c r="D2153" s="8">
        <f>INDEX(Power!$A$4:$A$34,B2153)</f>
        <v>21</v>
      </c>
      <c r="E2153" s="8">
        <f>INDEX(Power!$A$4:$A$34,C2153)</f>
        <v>22</v>
      </c>
      <c r="G2153" s="8">
        <f>INDEX(Power!$B$4:$B$34,B2153)</f>
        <v>2000</v>
      </c>
      <c r="H2153" s="8">
        <f>INDEX(Power!$B$4:$B$34,C2153)</f>
        <v>2000</v>
      </c>
      <c r="J2153" s="14">
        <f t="shared" si="200"/>
        <v>2152</v>
      </c>
      <c r="K2153" s="15">
        <f t="shared" si="201"/>
        <v>21.520000000000564</v>
      </c>
      <c r="L2153" s="14">
        <f>IF(K2153&lt;Power!$B$1,G2153+(A2153-D2153)*(H2153-G2153)/(E2153-D2153),0)</f>
        <v>2000</v>
      </c>
      <c r="Q2153" s="28">
        <f t="shared" si="202"/>
        <v>-5.6488147492927965E-13</v>
      </c>
      <c r="R2153" s="8">
        <f t="shared" si="203"/>
        <v>0</v>
      </c>
    </row>
    <row r="2154" spans="1:18" x14ac:dyDescent="0.2">
      <c r="A2154" s="11">
        <f t="shared" si="198"/>
        <v>21.530000000000566</v>
      </c>
      <c r="B2154" s="7">
        <f>COUNTIF(Power!$A$4:$A$34,"&lt;="&amp;A2154)</f>
        <v>22</v>
      </c>
      <c r="C2154" s="7">
        <f t="shared" si="199"/>
        <v>23</v>
      </c>
      <c r="D2154" s="8">
        <f>INDEX(Power!$A$4:$A$34,B2154)</f>
        <v>21</v>
      </c>
      <c r="E2154" s="8">
        <f>INDEX(Power!$A$4:$A$34,C2154)</f>
        <v>22</v>
      </c>
      <c r="G2154" s="8">
        <f>INDEX(Power!$B$4:$B$34,B2154)</f>
        <v>2000</v>
      </c>
      <c r="H2154" s="8">
        <f>INDEX(Power!$B$4:$B$34,C2154)</f>
        <v>2000</v>
      </c>
      <c r="J2154" s="14">
        <f t="shared" si="200"/>
        <v>2153</v>
      </c>
      <c r="K2154" s="15">
        <f t="shared" si="201"/>
        <v>21.530000000000566</v>
      </c>
      <c r="L2154" s="14">
        <f>IF(K2154&lt;Power!$B$1,G2154+(A2154-D2154)*(H2154-G2154)/(E2154-D2154),0)</f>
        <v>2000</v>
      </c>
      <c r="Q2154" s="28">
        <f t="shared" si="202"/>
        <v>-5.6488147492927965E-13</v>
      </c>
      <c r="R2154" s="8">
        <f t="shared" si="203"/>
        <v>0</v>
      </c>
    </row>
    <row r="2155" spans="1:18" x14ac:dyDescent="0.2">
      <c r="A2155" s="11">
        <f t="shared" si="198"/>
        <v>21.540000000000568</v>
      </c>
      <c r="B2155" s="7">
        <f>COUNTIF(Power!$A$4:$A$34,"&lt;="&amp;A2155)</f>
        <v>22</v>
      </c>
      <c r="C2155" s="7">
        <f t="shared" si="199"/>
        <v>23</v>
      </c>
      <c r="D2155" s="8">
        <f>INDEX(Power!$A$4:$A$34,B2155)</f>
        <v>21</v>
      </c>
      <c r="E2155" s="8">
        <f>INDEX(Power!$A$4:$A$34,C2155)</f>
        <v>22</v>
      </c>
      <c r="G2155" s="8">
        <f>INDEX(Power!$B$4:$B$34,B2155)</f>
        <v>2000</v>
      </c>
      <c r="H2155" s="8">
        <f>INDEX(Power!$B$4:$B$34,C2155)</f>
        <v>2000</v>
      </c>
      <c r="J2155" s="14">
        <f t="shared" si="200"/>
        <v>2154</v>
      </c>
      <c r="K2155" s="15">
        <f t="shared" si="201"/>
        <v>21.540000000000568</v>
      </c>
      <c r="L2155" s="14">
        <f>IF(K2155&lt;Power!$B$1,G2155+(A2155-D2155)*(H2155-G2155)/(E2155-D2155),0)</f>
        <v>2000</v>
      </c>
      <c r="Q2155" s="28">
        <f t="shared" si="202"/>
        <v>-5.6843418860808015E-13</v>
      </c>
      <c r="R2155" s="8">
        <f t="shared" si="203"/>
        <v>0</v>
      </c>
    </row>
    <row r="2156" spans="1:18" x14ac:dyDescent="0.2">
      <c r="A2156" s="11">
        <f t="shared" si="198"/>
        <v>21.550000000000569</v>
      </c>
      <c r="B2156" s="7">
        <f>COUNTIF(Power!$A$4:$A$34,"&lt;="&amp;A2156)</f>
        <v>22</v>
      </c>
      <c r="C2156" s="7">
        <f t="shared" si="199"/>
        <v>23</v>
      </c>
      <c r="D2156" s="8">
        <f>INDEX(Power!$A$4:$A$34,B2156)</f>
        <v>21</v>
      </c>
      <c r="E2156" s="8">
        <f>INDEX(Power!$A$4:$A$34,C2156)</f>
        <v>22</v>
      </c>
      <c r="G2156" s="8">
        <f>INDEX(Power!$B$4:$B$34,B2156)</f>
        <v>2000</v>
      </c>
      <c r="H2156" s="8">
        <f>INDEX(Power!$B$4:$B$34,C2156)</f>
        <v>2000</v>
      </c>
      <c r="J2156" s="14">
        <f t="shared" si="200"/>
        <v>2155</v>
      </c>
      <c r="K2156" s="15">
        <f t="shared" si="201"/>
        <v>21.550000000000569</v>
      </c>
      <c r="L2156" s="14">
        <f>IF(K2156&lt;Power!$B$1,G2156+(A2156-D2156)*(H2156-G2156)/(E2156-D2156),0)</f>
        <v>2000</v>
      </c>
      <c r="Q2156" s="28">
        <f t="shared" si="202"/>
        <v>-5.6843418860808015E-13</v>
      </c>
      <c r="R2156" s="8">
        <f t="shared" si="203"/>
        <v>0</v>
      </c>
    </row>
    <row r="2157" spans="1:18" x14ac:dyDescent="0.2">
      <c r="A2157" s="11">
        <f t="shared" si="198"/>
        <v>21.560000000000571</v>
      </c>
      <c r="B2157" s="7">
        <f>COUNTIF(Power!$A$4:$A$34,"&lt;="&amp;A2157)</f>
        <v>22</v>
      </c>
      <c r="C2157" s="7">
        <f t="shared" si="199"/>
        <v>23</v>
      </c>
      <c r="D2157" s="8">
        <f>INDEX(Power!$A$4:$A$34,B2157)</f>
        <v>21</v>
      </c>
      <c r="E2157" s="8">
        <f>INDEX(Power!$A$4:$A$34,C2157)</f>
        <v>22</v>
      </c>
      <c r="G2157" s="8">
        <f>INDEX(Power!$B$4:$B$34,B2157)</f>
        <v>2000</v>
      </c>
      <c r="H2157" s="8">
        <f>INDEX(Power!$B$4:$B$34,C2157)</f>
        <v>2000</v>
      </c>
      <c r="J2157" s="14">
        <f t="shared" si="200"/>
        <v>2156</v>
      </c>
      <c r="K2157" s="15">
        <f t="shared" si="201"/>
        <v>21.560000000000571</v>
      </c>
      <c r="L2157" s="14">
        <f>IF(K2157&lt;Power!$B$1,G2157+(A2157-D2157)*(H2157-G2157)/(E2157-D2157),0)</f>
        <v>2000</v>
      </c>
      <c r="Q2157" s="28">
        <f t="shared" si="202"/>
        <v>-5.7198690228688065E-13</v>
      </c>
      <c r="R2157" s="8">
        <f t="shared" si="203"/>
        <v>0</v>
      </c>
    </row>
    <row r="2158" spans="1:18" x14ac:dyDescent="0.2">
      <c r="A2158" s="11">
        <f t="shared" si="198"/>
        <v>21.570000000000572</v>
      </c>
      <c r="B2158" s="7">
        <f>COUNTIF(Power!$A$4:$A$34,"&lt;="&amp;A2158)</f>
        <v>22</v>
      </c>
      <c r="C2158" s="7">
        <f t="shared" si="199"/>
        <v>23</v>
      </c>
      <c r="D2158" s="8">
        <f>INDEX(Power!$A$4:$A$34,B2158)</f>
        <v>21</v>
      </c>
      <c r="E2158" s="8">
        <f>INDEX(Power!$A$4:$A$34,C2158)</f>
        <v>22</v>
      </c>
      <c r="G2158" s="8">
        <f>INDEX(Power!$B$4:$B$34,B2158)</f>
        <v>2000</v>
      </c>
      <c r="H2158" s="8">
        <f>INDEX(Power!$B$4:$B$34,C2158)</f>
        <v>2000</v>
      </c>
      <c r="J2158" s="14">
        <f t="shared" si="200"/>
        <v>2157</v>
      </c>
      <c r="K2158" s="15">
        <f t="shared" si="201"/>
        <v>21.570000000000572</v>
      </c>
      <c r="L2158" s="14">
        <f>IF(K2158&lt;Power!$B$1,G2158+(A2158-D2158)*(H2158-G2158)/(E2158-D2158),0)</f>
        <v>2000</v>
      </c>
      <c r="Q2158" s="28">
        <f t="shared" si="202"/>
        <v>-5.7198690228688065E-13</v>
      </c>
      <c r="R2158" s="8">
        <f t="shared" si="203"/>
        <v>0</v>
      </c>
    </row>
    <row r="2159" spans="1:18" x14ac:dyDescent="0.2">
      <c r="A2159" s="11">
        <f t="shared" si="198"/>
        <v>21.580000000000574</v>
      </c>
      <c r="B2159" s="7">
        <f>COUNTIF(Power!$A$4:$A$34,"&lt;="&amp;A2159)</f>
        <v>22</v>
      </c>
      <c r="C2159" s="7">
        <f t="shared" si="199"/>
        <v>23</v>
      </c>
      <c r="D2159" s="8">
        <f>INDEX(Power!$A$4:$A$34,B2159)</f>
        <v>21</v>
      </c>
      <c r="E2159" s="8">
        <f>INDEX(Power!$A$4:$A$34,C2159)</f>
        <v>22</v>
      </c>
      <c r="G2159" s="8">
        <f>INDEX(Power!$B$4:$B$34,B2159)</f>
        <v>2000</v>
      </c>
      <c r="H2159" s="8">
        <f>INDEX(Power!$B$4:$B$34,C2159)</f>
        <v>2000</v>
      </c>
      <c r="J2159" s="14">
        <f t="shared" si="200"/>
        <v>2158</v>
      </c>
      <c r="K2159" s="15">
        <f t="shared" si="201"/>
        <v>21.580000000000574</v>
      </c>
      <c r="L2159" s="14">
        <f>IF(K2159&lt;Power!$B$1,G2159+(A2159-D2159)*(H2159-G2159)/(E2159-D2159),0)</f>
        <v>2000</v>
      </c>
      <c r="Q2159" s="28">
        <f t="shared" si="202"/>
        <v>-5.7553961596568115E-13</v>
      </c>
      <c r="R2159" s="8">
        <f t="shared" si="203"/>
        <v>0</v>
      </c>
    </row>
    <row r="2160" spans="1:18" x14ac:dyDescent="0.2">
      <c r="A2160" s="11">
        <f t="shared" si="198"/>
        <v>21.590000000000575</v>
      </c>
      <c r="B2160" s="7">
        <f>COUNTIF(Power!$A$4:$A$34,"&lt;="&amp;A2160)</f>
        <v>22</v>
      </c>
      <c r="C2160" s="7">
        <f t="shared" si="199"/>
        <v>23</v>
      </c>
      <c r="D2160" s="8">
        <f>INDEX(Power!$A$4:$A$34,B2160)</f>
        <v>21</v>
      </c>
      <c r="E2160" s="8">
        <f>INDEX(Power!$A$4:$A$34,C2160)</f>
        <v>22</v>
      </c>
      <c r="G2160" s="8">
        <f>INDEX(Power!$B$4:$B$34,B2160)</f>
        <v>2000</v>
      </c>
      <c r="H2160" s="8">
        <f>INDEX(Power!$B$4:$B$34,C2160)</f>
        <v>2000</v>
      </c>
      <c r="J2160" s="14">
        <f t="shared" si="200"/>
        <v>2159</v>
      </c>
      <c r="K2160" s="15">
        <f t="shared" si="201"/>
        <v>21.590000000000575</v>
      </c>
      <c r="L2160" s="14">
        <f>IF(K2160&lt;Power!$B$1,G2160+(A2160-D2160)*(H2160-G2160)/(E2160-D2160),0)</f>
        <v>2000</v>
      </c>
      <c r="Q2160" s="28">
        <f t="shared" si="202"/>
        <v>-5.7553961596568115E-13</v>
      </c>
      <c r="R2160" s="8">
        <f t="shared" si="203"/>
        <v>0</v>
      </c>
    </row>
    <row r="2161" spans="1:18" x14ac:dyDescent="0.2">
      <c r="A2161" s="11">
        <f t="shared" si="198"/>
        <v>21.600000000000577</v>
      </c>
      <c r="B2161" s="7">
        <f>COUNTIF(Power!$A$4:$A$34,"&lt;="&amp;A2161)</f>
        <v>22</v>
      </c>
      <c r="C2161" s="7">
        <f t="shared" si="199"/>
        <v>23</v>
      </c>
      <c r="D2161" s="8">
        <f>INDEX(Power!$A$4:$A$34,B2161)</f>
        <v>21</v>
      </c>
      <c r="E2161" s="8">
        <f>INDEX(Power!$A$4:$A$34,C2161)</f>
        <v>22</v>
      </c>
      <c r="G2161" s="8">
        <f>INDEX(Power!$B$4:$B$34,B2161)</f>
        <v>2000</v>
      </c>
      <c r="H2161" s="8">
        <f>INDEX(Power!$B$4:$B$34,C2161)</f>
        <v>2000</v>
      </c>
      <c r="J2161" s="14">
        <f t="shared" si="200"/>
        <v>2160</v>
      </c>
      <c r="K2161" s="15">
        <f t="shared" si="201"/>
        <v>21.600000000000577</v>
      </c>
      <c r="L2161" s="14">
        <f>IF(K2161&lt;Power!$B$1,G2161+(A2161-D2161)*(H2161-G2161)/(E2161-D2161),0)</f>
        <v>2000</v>
      </c>
      <c r="Q2161" s="28">
        <f t="shared" si="202"/>
        <v>-5.7553961596568115E-13</v>
      </c>
      <c r="R2161" s="8">
        <f t="shared" si="203"/>
        <v>0</v>
      </c>
    </row>
    <row r="2162" spans="1:18" x14ac:dyDescent="0.2">
      <c r="A2162" s="11">
        <f t="shared" si="198"/>
        <v>21.610000000000579</v>
      </c>
      <c r="B2162" s="7">
        <f>COUNTIF(Power!$A$4:$A$34,"&lt;="&amp;A2162)</f>
        <v>22</v>
      </c>
      <c r="C2162" s="7">
        <f t="shared" si="199"/>
        <v>23</v>
      </c>
      <c r="D2162" s="8">
        <f>INDEX(Power!$A$4:$A$34,B2162)</f>
        <v>21</v>
      </c>
      <c r="E2162" s="8">
        <f>INDEX(Power!$A$4:$A$34,C2162)</f>
        <v>22</v>
      </c>
      <c r="G2162" s="8">
        <f>INDEX(Power!$B$4:$B$34,B2162)</f>
        <v>2000</v>
      </c>
      <c r="H2162" s="8">
        <f>INDEX(Power!$B$4:$B$34,C2162)</f>
        <v>2000</v>
      </c>
      <c r="J2162" s="14">
        <f t="shared" si="200"/>
        <v>2161</v>
      </c>
      <c r="K2162" s="15">
        <f t="shared" si="201"/>
        <v>21.610000000000579</v>
      </c>
      <c r="L2162" s="14">
        <f>IF(K2162&lt;Power!$B$1,G2162+(A2162-D2162)*(H2162-G2162)/(E2162-D2162),0)</f>
        <v>2000</v>
      </c>
      <c r="Q2162" s="28">
        <f t="shared" si="202"/>
        <v>-5.7909232964448165E-13</v>
      </c>
      <c r="R2162" s="8">
        <f t="shared" si="203"/>
        <v>0</v>
      </c>
    </row>
    <row r="2163" spans="1:18" x14ac:dyDescent="0.2">
      <c r="A2163" s="11">
        <f t="shared" si="198"/>
        <v>21.62000000000058</v>
      </c>
      <c r="B2163" s="7">
        <f>COUNTIF(Power!$A$4:$A$34,"&lt;="&amp;A2163)</f>
        <v>22</v>
      </c>
      <c r="C2163" s="7">
        <f t="shared" si="199"/>
        <v>23</v>
      </c>
      <c r="D2163" s="8">
        <f>INDEX(Power!$A$4:$A$34,B2163)</f>
        <v>21</v>
      </c>
      <c r="E2163" s="8">
        <f>INDEX(Power!$A$4:$A$34,C2163)</f>
        <v>22</v>
      </c>
      <c r="G2163" s="8">
        <f>INDEX(Power!$B$4:$B$34,B2163)</f>
        <v>2000</v>
      </c>
      <c r="H2163" s="8">
        <f>INDEX(Power!$B$4:$B$34,C2163)</f>
        <v>2000</v>
      </c>
      <c r="J2163" s="14">
        <f t="shared" si="200"/>
        <v>2162</v>
      </c>
      <c r="K2163" s="15">
        <f t="shared" si="201"/>
        <v>21.62000000000058</v>
      </c>
      <c r="L2163" s="14">
        <f>IF(K2163&lt;Power!$B$1,G2163+(A2163-D2163)*(H2163-G2163)/(E2163-D2163),0)</f>
        <v>2000</v>
      </c>
      <c r="Q2163" s="28">
        <f t="shared" si="202"/>
        <v>-5.7909232964448165E-13</v>
      </c>
      <c r="R2163" s="8">
        <f t="shared" si="203"/>
        <v>0</v>
      </c>
    </row>
    <row r="2164" spans="1:18" x14ac:dyDescent="0.2">
      <c r="A2164" s="11">
        <f t="shared" si="198"/>
        <v>21.630000000000582</v>
      </c>
      <c r="B2164" s="7">
        <f>COUNTIF(Power!$A$4:$A$34,"&lt;="&amp;A2164)</f>
        <v>22</v>
      </c>
      <c r="C2164" s="7">
        <f t="shared" si="199"/>
        <v>23</v>
      </c>
      <c r="D2164" s="8">
        <f>INDEX(Power!$A$4:$A$34,B2164)</f>
        <v>21</v>
      </c>
      <c r="E2164" s="8">
        <f>INDEX(Power!$A$4:$A$34,C2164)</f>
        <v>22</v>
      </c>
      <c r="G2164" s="8">
        <f>INDEX(Power!$B$4:$B$34,B2164)</f>
        <v>2000</v>
      </c>
      <c r="H2164" s="8">
        <f>INDEX(Power!$B$4:$B$34,C2164)</f>
        <v>2000</v>
      </c>
      <c r="J2164" s="14">
        <f t="shared" si="200"/>
        <v>2163</v>
      </c>
      <c r="K2164" s="15">
        <f t="shared" si="201"/>
        <v>21.630000000000582</v>
      </c>
      <c r="L2164" s="14">
        <f>IF(K2164&lt;Power!$B$1,G2164+(A2164-D2164)*(H2164-G2164)/(E2164-D2164),0)</f>
        <v>2000</v>
      </c>
      <c r="Q2164" s="28">
        <f t="shared" si="202"/>
        <v>-5.8264504332328215E-13</v>
      </c>
      <c r="R2164" s="8">
        <f t="shared" si="203"/>
        <v>0</v>
      </c>
    </row>
    <row r="2165" spans="1:18" x14ac:dyDescent="0.2">
      <c r="A2165" s="11">
        <f t="shared" si="198"/>
        <v>21.640000000000583</v>
      </c>
      <c r="B2165" s="7">
        <f>COUNTIF(Power!$A$4:$A$34,"&lt;="&amp;A2165)</f>
        <v>22</v>
      </c>
      <c r="C2165" s="7">
        <f t="shared" si="199"/>
        <v>23</v>
      </c>
      <c r="D2165" s="8">
        <f>INDEX(Power!$A$4:$A$34,B2165)</f>
        <v>21</v>
      </c>
      <c r="E2165" s="8">
        <f>INDEX(Power!$A$4:$A$34,C2165)</f>
        <v>22</v>
      </c>
      <c r="G2165" s="8">
        <f>INDEX(Power!$B$4:$B$34,B2165)</f>
        <v>2000</v>
      </c>
      <c r="H2165" s="8">
        <f>INDEX(Power!$B$4:$B$34,C2165)</f>
        <v>2000</v>
      </c>
      <c r="J2165" s="14">
        <f t="shared" si="200"/>
        <v>2164</v>
      </c>
      <c r="K2165" s="15">
        <f t="shared" si="201"/>
        <v>21.640000000000583</v>
      </c>
      <c r="L2165" s="14">
        <f>IF(K2165&lt;Power!$B$1,G2165+(A2165-D2165)*(H2165-G2165)/(E2165-D2165),0)</f>
        <v>2000</v>
      </c>
      <c r="Q2165" s="28">
        <f t="shared" si="202"/>
        <v>-5.8264504332328215E-13</v>
      </c>
      <c r="R2165" s="8">
        <f t="shared" si="203"/>
        <v>0</v>
      </c>
    </row>
    <row r="2166" spans="1:18" x14ac:dyDescent="0.2">
      <c r="A2166" s="11">
        <f t="shared" si="198"/>
        <v>21.650000000000585</v>
      </c>
      <c r="B2166" s="7">
        <f>COUNTIF(Power!$A$4:$A$34,"&lt;="&amp;A2166)</f>
        <v>22</v>
      </c>
      <c r="C2166" s="7">
        <f t="shared" si="199"/>
        <v>23</v>
      </c>
      <c r="D2166" s="8">
        <f>INDEX(Power!$A$4:$A$34,B2166)</f>
        <v>21</v>
      </c>
      <c r="E2166" s="8">
        <f>INDEX(Power!$A$4:$A$34,C2166)</f>
        <v>22</v>
      </c>
      <c r="G2166" s="8">
        <f>INDEX(Power!$B$4:$B$34,B2166)</f>
        <v>2000</v>
      </c>
      <c r="H2166" s="8">
        <f>INDEX(Power!$B$4:$B$34,C2166)</f>
        <v>2000</v>
      </c>
      <c r="J2166" s="14">
        <f t="shared" si="200"/>
        <v>2165</v>
      </c>
      <c r="K2166" s="15">
        <f t="shared" si="201"/>
        <v>21.650000000000585</v>
      </c>
      <c r="L2166" s="14">
        <f>IF(K2166&lt;Power!$B$1,G2166+(A2166-D2166)*(H2166-G2166)/(E2166-D2166),0)</f>
        <v>2000</v>
      </c>
      <c r="Q2166" s="28">
        <f t="shared" si="202"/>
        <v>-5.8619775700208265E-13</v>
      </c>
      <c r="R2166" s="8">
        <f t="shared" si="203"/>
        <v>0</v>
      </c>
    </row>
    <row r="2167" spans="1:18" x14ac:dyDescent="0.2">
      <c r="A2167" s="11">
        <f t="shared" si="198"/>
        <v>21.660000000000586</v>
      </c>
      <c r="B2167" s="7">
        <f>COUNTIF(Power!$A$4:$A$34,"&lt;="&amp;A2167)</f>
        <v>22</v>
      </c>
      <c r="C2167" s="7">
        <f t="shared" si="199"/>
        <v>23</v>
      </c>
      <c r="D2167" s="8">
        <f>INDEX(Power!$A$4:$A$34,B2167)</f>
        <v>21</v>
      </c>
      <c r="E2167" s="8">
        <f>INDEX(Power!$A$4:$A$34,C2167)</f>
        <v>22</v>
      </c>
      <c r="G2167" s="8">
        <f>INDEX(Power!$B$4:$B$34,B2167)</f>
        <v>2000</v>
      </c>
      <c r="H2167" s="8">
        <f>INDEX(Power!$B$4:$B$34,C2167)</f>
        <v>2000</v>
      </c>
      <c r="J2167" s="14">
        <f t="shared" si="200"/>
        <v>2166</v>
      </c>
      <c r="K2167" s="15">
        <f t="shared" si="201"/>
        <v>21.660000000000586</v>
      </c>
      <c r="L2167" s="14">
        <f>IF(K2167&lt;Power!$B$1,G2167+(A2167-D2167)*(H2167-G2167)/(E2167-D2167),0)</f>
        <v>2000</v>
      </c>
      <c r="Q2167" s="28">
        <f t="shared" si="202"/>
        <v>-5.8619775700208265E-13</v>
      </c>
      <c r="R2167" s="8">
        <f t="shared" si="203"/>
        <v>0</v>
      </c>
    </row>
    <row r="2168" spans="1:18" x14ac:dyDescent="0.2">
      <c r="A2168" s="11">
        <f t="shared" si="198"/>
        <v>21.670000000000588</v>
      </c>
      <c r="B2168" s="7">
        <f>COUNTIF(Power!$A$4:$A$34,"&lt;="&amp;A2168)</f>
        <v>22</v>
      </c>
      <c r="C2168" s="7">
        <f t="shared" si="199"/>
        <v>23</v>
      </c>
      <c r="D2168" s="8">
        <f>INDEX(Power!$A$4:$A$34,B2168)</f>
        <v>21</v>
      </c>
      <c r="E2168" s="8">
        <f>INDEX(Power!$A$4:$A$34,C2168)</f>
        <v>22</v>
      </c>
      <c r="G2168" s="8">
        <f>INDEX(Power!$B$4:$B$34,B2168)</f>
        <v>2000</v>
      </c>
      <c r="H2168" s="8">
        <f>INDEX(Power!$B$4:$B$34,C2168)</f>
        <v>2000</v>
      </c>
      <c r="J2168" s="14">
        <f t="shared" si="200"/>
        <v>2167</v>
      </c>
      <c r="K2168" s="15">
        <f t="shared" si="201"/>
        <v>21.670000000000588</v>
      </c>
      <c r="L2168" s="14">
        <f>IF(K2168&lt;Power!$B$1,G2168+(A2168-D2168)*(H2168-G2168)/(E2168-D2168),0)</f>
        <v>2000</v>
      </c>
      <c r="Q2168" s="28">
        <f t="shared" si="202"/>
        <v>-5.8619775700208265E-13</v>
      </c>
      <c r="R2168" s="8">
        <f t="shared" si="203"/>
        <v>0</v>
      </c>
    </row>
    <row r="2169" spans="1:18" x14ac:dyDescent="0.2">
      <c r="A2169" s="11">
        <f t="shared" si="198"/>
        <v>21.680000000000589</v>
      </c>
      <c r="B2169" s="7">
        <f>COUNTIF(Power!$A$4:$A$34,"&lt;="&amp;A2169)</f>
        <v>22</v>
      </c>
      <c r="C2169" s="7">
        <f t="shared" si="199"/>
        <v>23</v>
      </c>
      <c r="D2169" s="8">
        <f>INDEX(Power!$A$4:$A$34,B2169)</f>
        <v>21</v>
      </c>
      <c r="E2169" s="8">
        <f>INDEX(Power!$A$4:$A$34,C2169)</f>
        <v>22</v>
      </c>
      <c r="G2169" s="8">
        <f>INDEX(Power!$B$4:$B$34,B2169)</f>
        <v>2000</v>
      </c>
      <c r="H2169" s="8">
        <f>INDEX(Power!$B$4:$B$34,C2169)</f>
        <v>2000</v>
      </c>
      <c r="J2169" s="14">
        <f t="shared" si="200"/>
        <v>2168</v>
      </c>
      <c r="K2169" s="15">
        <f t="shared" si="201"/>
        <v>21.680000000000589</v>
      </c>
      <c r="L2169" s="14">
        <f>IF(K2169&lt;Power!$B$1,G2169+(A2169-D2169)*(H2169-G2169)/(E2169-D2169),0)</f>
        <v>2000</v>
      </c>
      <c r="Q2169" s="28">
        <f t="shared" si="202"/>
        <v>-5.8975047068088315E-13</v>
      </c>
      <c r="R2169" s="8">
        <f t="shared" si="203"/>
        <v>0</v>
      </c>
    </row>
    <row r="2170" spans="1:18" x14ac:dyDescent="0.2">
      <c r="A2170" s="11">
        <f t="shared" si="198"/>
        <v>21.690000000000591</v>
      </c>
      <c r="B2170" s="7">
        <f>COUNTIF(Power!$A$4:$A$34,"&lt;="&amp;A2170)</f>
        <v>22</v>
      </c>
      <c r="C2170" s="7">
        <f t="shared" si="199"/>
        <v>23</v>
      </c>
      <c r="D2170" s="8">
        <f>INDEX(Power!$A$4:$A$34,B2170)</f>
        <v>21</v>
      </c>
      <c r="E2170" s="8">
        <f>INDEX(Power!$A$4:$A$34,C2170)</f>
        <v>22</v>
      </c>
      <c r="G2170" s="8">
        <f>INDEX(Power!$B$4:$B$34,B2170)</f>
        <v>2000</v>
      </c>
      <c r="H2170" s="8">
        <f>INDEX(Power!$B$4:$B$34,C2170)</f>
        <v>2000</v>
      </c>
      <c r="J2170" s="14">
        <f t="shared" si="200"/>
        <v>2169</v>
      </c>
      <c r="K2170" s="15">
        <f t="shared" si="201"/>
        <v>21.690000000000591</v>
      </c>
      <c r="L2170" s="14">
        <f>IF(K2170&lt;Power!$B$1,G2170+(A2170-D2170)*(H2170-G2170)/(E2170-D2170),0)</f>
        <v>2000</v>
      </c>
      <c r="Q2170" s="28">
        <f t="shared" si="202"/>
        <v>-5.8975047068088315E-13</v>
      </c>
      <c r="R2170" s="8">
        <f t="shared" si="203"/>
        <v>0</v>
      </c>
    </row>
    <row r="2171" spans="1:18" x14ac:dyDescent="0.2">
      <c r="A2171" s="11">
        <f t="shared" si="198"/>
        <v>21.700000000000593</v>
      </c>
      <c r="B2171" s="7">
        <f>COUNTIF(Power!$A$4:$A$34,"&lt;="&amp;A2171)</f>
        <v>22</v>
      </c>
      <c r="C2171" s="7">
        <f t="shared" si="199"/>
        <v>23</v>
      </c>
      <c r="D2171" s="8">
        <f>INDEX(Power!$A$4:$A$34,B2171)</f>
        <v>21</v>
      </c>
      <c r="E2171" s="8">
        <f>INDEX(Power!$A$4:$A$34,C2171)</f>
        <v>22</v>
      </c>
      <c r="G2171" s="8">
        <f>INDEX(Power!$B$4:$B$34,B2171)</f>
        <v>2000</v>
      </c>
      <c r="H2171" s="8">
        <f>INDEX(Power!$B$4:$B$34,C2171)</f>
        <v>2000</v>
      </c>
      <c r="J2171" s="14">
        <f t="shared" si="200"/>
        <v>2170</v>
      </c>
      <c r="K2171" s="15">
        <f t="shared" si="201"/>
        <v>21.700000000000593</v>
      </c>
      <c r="L2171" s="14">
        <f>IF(K2171&lt;Power!$B$1,G2171+(A2171-D2171)*(H2171-G2171)/(E2171-D2171),0)</f>
        <v>2000</v>
      </c>
      <c r="Q2171" s="28">
        <f t="shared" si="202"/>
        <v>-5.9330318435968366E-13</v>
      </c>
      <c r="R2171" s="8">
        <f t="shared" si="203"/>
        <v>0</v>
      </c>
    </row>
    <row r="2172" spans="1:18" x14ac:dyDescent="0.2">
      <c r="A2172" s="11">
        <f t="shared" si="198"/>
        <v>21.710000000000594</v>
      </c>
      <c r="B2172" s="7">
        <f>COUNTIF(Power!$A$4:$A$34,"&lt;="&amp;A2172)</f>
        <v>22</v>
      </c>
      <c r="C2172" s="7">
        <f t="shared" si="199"/>
        <v>23</v>
      </c>
      <c r="D2172" s="8">
        <f>INDEX(Power!$A$4:$A$34,B2172)</f>
        <v>21</v>
      </c>
      <c r="E2172" s="8">
        <f>INDEX(Power!$A$4:$A$34,C2172)</f>
        <v>22</v>
      </c>
      <c r="G2172" s="8">
        <f>INDEX(Power!$B$4:$B$34,B2172)</f>
        <v>2000</v>
      </c>
      <c r="H2172" s="8">
        <f>INDEX(Power!$B$4:$B$34,C2172)</f>
        <v>2000</v>
      </c>
      <c r="J2172" s="14">
        <f t="shared" si="200"/>
        <v>2171</v>
      </c>
      <c r="K2172" s="15">
        <f t="shared" si="201"/>
        <v>21.710000000000594</v>
      </c>
      <c r="L2172" s="14">
        <f>IF(K2172&lt;Power!$B$1,G2172+(A2172-D2172)*(H2172-G2172)/(E2172-D2172),0)</f>
        <v>2000</v>
      </c>
      <c r="Q2172" s="28">
        <f t="shared" si="202"/>
        <v>-5.9330318435968366E-13</v>
      </c>
      <c r="R2172" s="8">
        <f t="shared" si="203"/>
        <v>0</v>
      </c>
    </row>
    <row r="2173" spans="1:18" x14ac:dyDescent="0.2">
      <c r="A2173" s="11">
        <f t="shared" si="198"/>
        <v>21.720000000000596</v>
      </c>
      <c r="B2173" s="7">
        <f>COUNTIF(Power!$A$4:$A$34,"&lt;="&amp;A2173)</f>
        <v>22</v>
      </c>
      <c r="C2173" s="7">
        <f t="shared" si="199"/>
        <v>23</v>
      </c>
      <c r="D2173" s="8">
        <f>INDEX(Power!$A$4:$A$34,B2173)</f>
        <v>21</v>
      </c>
      <c r="E2173" s="8">
        <f>INDEX(Power!$A$4:$A$34,C2173)</f>
        <v>22</v>
      </c>
      <c r="G2173" s="8">
        <f>INDEX(Power!$B$4:$B$34,B2173)</f>
        <v>2000</v>
      </c>
      <c r="H2173" s="8">
        <f>INDEX(Power!$B$4:$B$34,C2173)</f>
        <v>2000</v>
      </c>
      <c r="J2173" s="14">
        <f t="shared" si="200"/>
        <v>2172</v>
      </c>
      <c r="K2173" s="15">
        <f t="shared" si="201"/>
        <v>21.720000000000596</v>
      </c>
      <c r="L2173" s="14">
        <f>IF(K2173&lt;Power!$B$1,G2173+(A2173-D2173)*(H2173-G2173)/(E2173-D2173),0)</f>
        <v>2000</v>
      </c>
      <c r="Q2173" s="28">
        <f t="shared" si="202"/>
        <v>-5.9685589803848416E-13</v>
      </c>
      <c r="R2173" s="8">
        <f t="shared" si="203"/>
        <v>0</v>
      </c>
    </row>
    <row r="2174" spans="1:18" x14ac:dyDescent="0.2">
      <c r="A2174" s="11">
        <f t="shared" si="198"/>
        <v>21.730000000000597</v>
      </c>
      <c r="B2174" s="7">
        <f>COUNTIF(Power!$A$4:$A$34,"&lt;="&amp;A2174)</f>
        <v>22</v>
      </c>
      <c r="C2174" s="7">
        <f t="shared" si="199"/>
        <v>23</v>
      </c>
      <c r="D2174" s="8">
        <f>INDEX(Power!$A$4:$A$34,B2174)</f>
        <v>21</v>
      </c>
      <c r="E2174" s="8">
        <f>INDEX(Power!$A$4:$A$34,C2174)</f>
        <v>22</v>
      </c>
      <c r="G2174" s="8">
        <f>INDEX(Power!$B$4:$B$34,B2174)</f>
        <v>2000</v>
      </c>
      <c r="H2174" s="8">
        <f>INDEX(Power!$B$4:$B$34,C2174)</f>
        <v>2000</v>
      </c>
      <c r="J2174" s="14">
        <f t="shared" si="200"/>
        <v>2173</v>
      </c>
      <c r="K2174" s="15">
        <f t="shared" si="201"/>
        <v>21.730000000000597</v>
      </c>
      <c r="L2174" s="14">
        <f>IF(K2174&lt;Power!$B$1,G2174+(A2174-D2174)*(H2174-G2174)/(E2174-D2174),0)</f>
        <v>2000</v>
      </c>
      <c r="Q2174" s="28">
        <f t="shared" si="202"/>
        <v>-5.9685589803848416E-13</v>
      </c>
      <c r="R2174" s="8">
        <f t="shared" si="203"/>
        <v>0</v>
      </c>
    </row>
    <row r="2175" spans="1:18" x14ac:dyDescent="0.2">
      <c r="A2175" s="11">
        <f t="shared" si="198"/>
        <v>21.740000000000599</v>
      </c>
      <c r="B2175" s="7">
        <f>COUNTIF(Power!$A$4:$A$34,"&lt;="&amp;A2175)</f>
        <v>22</v>
      </c>
      <c r="C2175" s="7">
        <f t="shared" si="199"/>
        <v>23</v>
      </c>
      <c r="D2175" s="8">
        <f>INDEX(Power!$A$4:$A$34,B2175)</f>
        <v>21</v>
      </c>
      <c r="E2175" s="8">
        <f>INDEX(Power!$A$4:$A$34,C2175)</f>
        <v>22</v>
      </c>
      <c r="G2175" s="8">
        <f>INDEX(Power!$B$4:$B$34,B2175)</f>
        <v>2000</v>
      </c>
      <c r="H2175" s="8">
        <f>INDEX(Power!$B$4:$B$34,C2175)</f>
        <v>2000</v>
      </c>
      <c r="J2175" s="14">
        <f t="shared" si="200"/>
        <v>2174</v>
      </c>
      <c r="K2175" s="15">
        <f t="shared" si="201"/>
        <v>21.740000000000599</v>
      </c>
      <c r="L2175" s="14">
        <f>IF(K2175&lt;Power!$B$1,G2175+(A2175-D2175)*(H2175-G2175)/(E2175-D2175),0)</f>
        <v>2000</v>
      </c>
      <c r="Q2175" s="28">
        <f t="shared" si="202"/>
        <v>-6.0040861171728466E-13</v>
      </c>
      <c r="R2175" s="8">
        <f t="shared" si="203"/>
        <v>0</v>
      </c>
    </row>
    <row r="2176" spans="1:18" x14ac:dyDescent="0.2">
      <c r="A2176" s="11">
        <f t="shared" si="198"/>
        <v>21.7500000000006</v>
      </c>
      <c r="B2176" s="7">
        <f>COUNTIF(Power!$A$4:$A$34,"&lt;="&amp;A2176)</f>
        <v>22</v>
      </c>
      <c r="C2176" s="7">
        <f t="shared" si="199"/>
        <v>23</v>
      </c>
      <c r="D2176" s="8">
        <f>INDEX(Power!$A$4:$A$34,B2176)</f>
        <v>21</v>
      </c>
      <c r="E2176" s="8">
        <f>INDEX(Power!$A$4:$A$34,C2176)</f>
        <v>22</v>
      </c>
      <c r="G2176" s="8">
        <f>INDEX(Power!$B$4:$B$34,B2176)</f>
        <v>2000</v>
      </c>
      <c r="H2176" s="8">
        <f>INDEX(Power!$B$4:$B$34,C2176)</f>
        <v>2000</v>
      </c>
      <c r="J2176" s="14">
        <f t="shared" si="200"/>
        <v>2175</v>
      </c>
      <c r="K2176" s="15">
        <f t="shared" si="201"/>
        <v>21.7500000000006</v>
      </c>
      <c r="L2176" s="14">
        <f>IF(K2176&lt;Power!$B$1,G2176+(A2176-D2176)*(H2176-G2176)/(E2176-D2176),0)</f>
        <v>2000</v>
      </c>
      <c r="Q2176" s="28">
        <f t="shared" si="202"/>
        <v>-6.0040861171728466E-13</v>
      </c>
      <c r="R2176" s="8">
        <f t="shared" si="203"/>
        <v>0</v>
      </c>
    </row>
    <row r="2177" spans="1:18" x14ac:dyDescent="0.2">
      <c r="A2177" s="11">
        <f t="shared" si="198"/>
        <v>21.760000000000602</v>
      </c>
      <c r="B2177" s="7">
        <f>COUNTIF(Power!$A$4:$A$34,"&lt;="&amp;A2177)</f>
        <v>22</v>
      </c>
      <c r="C2177" s="7">
        <f t="shared" si="199"/>
        <v>23</v>
      </c>
      <c r="D2177" s="8">
        <f>INDEX(Power!$A$4:$A$34,B2177)</f>
        <v>21</v>
      </c>
      <c r="E2177" s="8">
        <f>INDEX(Power!$A$4:$A$34,C2177)</f>
        <v>22</v>
      </c>
      <c r="G2177" s="8">
        <f>INDEX(Power!$B$4:$B$34,B2177)</f>
        <v>2000</v>
      </c>
      <c r="H2177" s="8">
        <f>INDEX(Power!$B$4:$B$34,C2177)</f>
        <v>2000</v>
      </c>
      <c r="J2177" s="14">
        <f t="shared" si="200"/>
        <v>2176</v>
      </c>
      <c r="K2177" s="15">
        <f t="shared" si="201"/>
        <v>21.760000000000602</v>
      </c>
      <c r="L2177" s="14">
        <f>IF(K2177&lt;Power!$B$1,G2177+(A2177-D2177)*(H2177-G2177)/(E2177-D2177),0)</f>
        <v>2000</v>
      </c>
      <c r="Q2177" s="28">
        <f t="shared" si="202"/>
        <v>-6.0040861171728466E-13</v>
      </c>
      <c r="R2177" s="8">
        <f t="shared" si="203"/>
        <v>0</v>
      </c>
    </row>
    <row r="2178" spans="1:18" x14ac:dyDescent="0.2">
      <c r="A2178" s="11">
        <f t="shared" si="198"/>
        <v>21.770000000000604</v>
      </c>
      <c r="B2178" s="7">
        <f>COUNTIF(Power!$A$4:$A$34,"&lt;="&amp;A2178)</f>
        <v>22</v>
      </c>
      <c r="C2178" s="7">
        <f t="shared" si="199"/>
        <v>23</v>
      </c>
      <c r="D2178" s="8">
        <f>INDEX(Power!$A$4:$A$34,B2178)</f>
        <v>21</v>
      </c>
      <c r="E2178" s="8">
        <f>INDEX(Power!$A$4:$A$34,C2178)</f>
        <v>22</v>
      </c>
      <c r="G2178" s="8">
        <f>INDEX(Power!$B$4:$B$34,B2178)</f>
        <v>2000</v>
      </c>
      <c r="H2178" s="8">
        <f>INDEX(Power!$B$4:$B$34,C2178)</f>
        <v>2000</v>
      </c>
      <c r="J2178" s="14">
        <f t="shared" si="200"/>
        <v>2177</v>
      </c>
      <c r="K2178" s="15">
        <f t="shared" si="201"/>
        <v>21.770000000000604</v>
      </c>
      <c r="L2178" s="14">
        <f>IF(K2178&lt;Power!$B$1,G2178+(A2178-D2178)*(H2178-G2178)/(E2178-D2178),0)</f>
        <v>2000</v>
      </c>
      <c r="Q2178" s="28">
        <f t="shared" si="202"/>
        <v>-6.0396132539608516E-13</v>
      </c>
      <c r="R2178" s="8">
        <f t="shared" si="203"/>
        <v>0</v>
      </c>
    </row>
    <row r="2179" spans="1:18" x14ac:dyDescent="0.2">
      <c r="A2179" s="11">
        <f t="shared" ref="A2179:A2242" si="204">A2178+$O$2</f>
        <v>21.780000000000605</v>
      </c>
      <c r="B2179" s="7">
        <f>COUNTIF(Power!$A$4:$A$34,"&lt;="&amp;A2179)</f>
        <v>22</v>
      </c>
      <c r="C2179" s="7">
        <f t="shared" ref="C2179:C2242" si="205">B2179+1</f>
        <v>23</v>
      </c>
      <c r="D2179" s="8">
        <f>INDEX(Power!$A$4:$A$34,B2179)</f>
        <v>21</v>
      </c>
      <c r="E2179" s="8">
        <f>INDEX(Power!$A$4:$A$34,C2179)</f>
        <v>22</v>
      </c>
      <c r="G2179" s="8">
        <f>INDEX(Power!$B$4:$B$34,B2179)</f>
        <v>2000</v>
      </c>
      <c r="H2179" s="8">
        <f>INDEX(Power!$B$4:$B$34,C2179)</f>
        <v>2000</v>
      </c>
      <c r="J2179" s="14">
        <f t="shared" ref="J2179:J2242" si="206">ROUND(A2179*100,0)</f>
        <v>2178</v>
      </c>
      <c r="K2179" s="15">
        <f t="shared" ref="K2179:K2242" si="207">A2179</f>
        <v>21.780000000000605</v>
      </c>
      <c r="L2179" s="14">
        <f>IF(K2179&lt;Power!$B$1,G2179+(A2179-D2179)*(H2179-G2179)/(E2179-D2179),0)</f>
        <v>2000</v>
      </c>
      <c r="Q2179" s="28">
        <f t="shared" ref="Q2179:Q2242" si="208">J2179/100-K2179</f>
        <v>-6.0396132539608516E-13</v>
      </c>
      <c r="R2179" s="8">
        <f t="shared" ref="R2179:R2242" si="209">COUNTIF(J:J,"="&amp;J2179)-1</f>
        <v>0</v>
      </c>
    </row>
    <row r="2180" spans="1:18" x14ac:dyDescent="0.2">
      <c r="A2180" s="11">
        <f t="shared" si="204"/>
        <v>21.790000000000607</v>
      </c>
      <c r="B2180" s="7">
        <f>COUNTIF(Power!$A$4:$A$34,"&lt;="&amp;A2180)</f>
        <v>22</v>
      </c>
      <c r="C2180" s="7">
        <f t="shared" si="205"/>
        <v>23</v>
      </c>
      <c r="D2180" s="8">
        <f>INDEX(Power!$A$4:$A$34,B2180)</f>
        <v>21</v>
      </c>
      <c r="E2180" s="8">
        <f>INDEX(Power!$A$4:$A$34,C2180)</f>
        <v>22</v>
      </c>
      <c r="G2180" s="8">
        <f>INDEX(Power!$B$4:$B$34,B2180)</f>
        <v>2000</v>
      </c>
      <c r="H2180" s="8">
        <f>INDEX(Power!$B$4:$B$34,C2180)</f>
        <v>2000</v>
      </c>
      <c r="J2180" s="14">
        <f t="shared" si="206"/>
        <v>2179</v>
      </c>
      <c r="K2180" s="15">
        <f t="shared" si="207"/>
        <v>21.790000000000607</v>
      </c>
      <c r="L2180" s="14">
        <f>IF(K2180&lt;Power!$B$1,G2180+(A2180-D2180)*(H2180-G2180)/(E2180-D2180),0)</f>
        <v>2000</v>
      </c>
      <c r="Q2180" s="28">
        <f t="shared" si="208"/>
        <v>-6.0751403907488566E-13</v>
      </c>
      <c r="R2180" s="8">
        <f t="shared" si="209"/>
        <v>0</v>
      </c>
    </row>
    <row r="2181" spans="1:18" x14ac:dyDescent="0.2">
      <c r="A2181" s="11">
        <f t="shared" si="204"/>
        <v>21.800000000000608</v>
      </c>
      <c r="B2181" s="7">
        <f>COUNTIF(Power!$A$4:$A$34,"&lt;="&amp;A2181)</f>
        <v>22</v>
      </c>
      <c r="C2181" s="7">
        <f t="shared" si="205"/>
        <v>23</v>
      </c>
      <c r="D2181" s="8">
        <f>INDEX(Power!$A$4:$A$34,B2181)</f>
        <v>21</v>
      </c>
      <c r="E2181" s="8">
        <f>INDEX(Power!$A$4:$A$34,C2181)</f>
        <v>22</v>
      </c>
      <c r="G2181" s="8">
        <f>INDEX(Power!$B$4:$B$34,B2181)</f>
        <v>2000</v>
      </c>
      <c r="H2181" s="8">
        <f>INDEX(Power!$B$4:$B$34,C2181)</f>
        <v>2000</v>
      </c>
      <c r="J2181" s="14">
        <f t="shared" si="206"/>
        <v>2180</v>
      </c>
      <c r="K2181" s="15">
        <f t="shared" si="207"/>
        <v>21.800000000000608</v>
      </c>
      <c r="L2181" s="14">
        <f>IF(K2181&lt;Power!$B$1,G2181+(A2181-D2181)*(H2181-G2181)/(E2181-D2181),0)</f>
        <v>2000</v>
      </c>
      <c r="Q2181" s="28">
        <f t="shared" si="208"/>
        <v>-6.0751403907488566E-13</v>
      </c>
      <c r="R2181" s="8">
        <f t="shared" si="209"/>
        <v>0</v>
      </c>
    </row>
    <row r="2182" spans="1:18" x14ac:dyDescent="0.2">
      <c r="A2182" s="11">
        <f t="shared" si="204"/>
        <v>21.81000000000061</v>
      </c>
      <c r="B2182" s="7">
        <f>COUNTIF(Power!$A$4:$A$34,"&lt;="&amp;A2182)</f>
        <v>22</v>
      </c>
      <c r="C2182" s="7">
        <f t="shared" si="205"/>
        <v>23</v>
      </c>
      <c r="D2182" s="8">
        <f>INDEX(Power!$A$4:$A$34,B2182)</f>
        <v>21</v>
      </c>
      <c r="E2182" s="8">
        <f>INDEX(Power!$A$4:$A$34,C2182)</f>
        <v>22</v>
      </c>
      <c r="G2182" s="8">
        <f>INDEX(Power!$B$4:$B$34,B2182)</f>
        <v>2000</v>
      </c>
      <c r="H2182" s="8">
        <f>INDEX(Power!$B$4:$B$34,C2182)</f>
        <v>2000</v>
      </c>
      <c r="J2182" s="14">
        <f t="shared" si="206"/>
        <v>2181</v>
      </c>
      <c r="K2182" s="15">
        <f t="shared" si="207"/>
        <v>21.81000000000061</v>
      </c>
      <c r="L2182" s="14">
        <f>IF(K2182&lt;Power!$B$1,G2182+(A2182-D2182)*(H2182-G2182)/(E2182-D2182),0)</f>
        <v>2000</v>
      </c>
      <c r="Q2182" s="28">
        <f t="shared" si="208"/>
        <v>-6.1106675275368616E-13</v>
      </c>
      <c r="R2182" s="8">
        <f t="shared" si="209"/>
        <v>0</v>
      </c>
    </row>
    <row r="2183" spans="1:18" x14ac:dyDescent="0.2">
      <c r="A2183" s="11">
        <f t="shared" si="204"/>
        <v>21.820000000000611</v>
      </c>
      <c r="B2183" s="7">
        <f>COUNTIF(Power!$A$4:$A$34,"&lt;="&amp;A2183)</f>
        <v>22</v>
      </c>
      <c r="C2183" s="7">
        <f t="shared" si="205"/>
        <v>23</v>
      </c>
      <c r="D2183" s="8">
        <f>INDEX(Power!$A$4:$A$34,B2183)</f>
        <v>21</v>
      </c>
      <c r="E2183" s="8">
        <f>INDEX(Power!$A$4:$A$34,C2183)</f>
        <v>22</v>
      </c>
      <c r="G2183" s="8">
        <f>INDEX(Power!$B$4:$B$34,B2183)</f>
        <v>2000</v>
      </c>
      <c r="H2183" s="8">
        <f>INDEX(Power!$B$4:$B$34,C2183)</f>
        <v>2000</v>
      </c>
      <c r="J2183" s="14">
        <f t="shared" si="206"/>
        <v>2182</v>
      </c>
      <c r="K2183" s="15">
        <f t="shared" si="207"/>
        <v>21.820000000000611</v>
      </c>
      <c r="L2183" s="14">
        <f>IF(K2183&lt;Power!$B$1,G2183+(A2183-D2183)*(H2183-G2183)/(E2183-D2183),0)</f>
        <v>2000</v>
      </c>
      <c r="Q2183" s="28">
        <f t="shared" si="208"/>
        <v>-6.1106675275368616E-13</v>
      </c>
      <c r="R2183" s="8">
        <f t="shared" si="209"/>
        <v>0</v>
      </c>
    </row>
    <row r="2184" spans="1:18" x14ac:dyDescent="0.2">
      <c r="A2184" s="11">
        <f t="shared" si="204"/>
        <v>21.830000000000613</v>
      </c>
      <c r="B2184" s="7">
        <f>COUNTIF(Power!$A$4:$A$34,"&lt;="&amp;A2184)</f>
        <v>22</v>
      </c>
      <c r="C2184" s="7">
        <f t="shared" si="205"/>
        <v>23</v>
      </c>
      <c r="D2184" s="8">
        <f>INDEX(Power!$A$4:$A$34,B2184)</f>
        <v>21</v>
      </c>
      <c r="E2184" s="8">
        <f>INDEX(Power!$A$4:$A$34,C2184)</f>
        <v>22</v>
      </c>
      <c r="G2184" s="8">
        <f>INDEX(Power!$B$4:$B$34,B2184)</f>
        <v>2000</v>
      </c>
      <c r="H2184" s="8">
        <f>INDEX(Power!$B$4:$B$34,C2184)</f>
        <v>2000</v>
      </c>
      <c r="J2184" s="14">
        <f t="shared" si="206"/>
        <v>2183</v>
      </c>
      <c r="K2184" s="15">
        <f t="shared" si="207"/>
        <v>21.830000000000613</v>
      </c>
      <c r="L2184" s="14">
        <f>IF(K2184&lt;Power!$B$1,G2184+(A2184-D2184)*(H2184-G2184)/(E2184-D2184),0)</f>
        <v>2000</v>
      </c>
      <c r="Q2184" s="28">
        <f t="shared" si="208"/>
        <v>-6.1461946643248666E-13</v>
      </c>
      <c r="R2184" s="8">
        <f t="shared" si="209"/>
        <v>0</v>
      </c>
    </row>
    <row r="2185" spans="1:18" x14ac:dyDescent="0.2">
      <c r="A2185" s="11">
        <f t="shared" si="204"/>
        <v>21.840000000000614</v>
      </c>
      <c r="B2185" s="7">
        <f>COUNTIF(Power!$A$4:$A$34,"&lt;="&amp;A2185)</f>
        <v>22</v>
      </c>
      <c r="C2185" s="7">
        <f t="shared" si="205"/>
        <v>23</v>
      </c>
      <c r="D2185" s="8">
        <f>INDEX(Power!$A$4:$A$34,B2185)</f>
        <v>21</v>
      </c>
      <c r="E2185" s="8">
        <f>INDEX(Power!$A$4:$A$34,C2185)</f>
        <v>22</v>
      </c>
      <c r="G2185" s="8">
        <f>INDEX(Power!$B$4:$B$34,B2185)</f>
        <v>2000</v>
      </c>
      <c r="H2185" s="8">
        <f>INDEX(Power!$B$4:$B$34,C2185)</f>
        <v>2000</v>
      </c>
      <c r="J2185" s="14">
        <f t="shared" si="206"/>
        <v>2184</v>
      </c>
      <c r="K2185" s="15">
        <f t="shared" si="207"/>
        <v>21.840000000000614</v>
      </c>
      <c r="L2185" s="14">
        <f>IF(K2185&lt;Power!$B$1,G2185+(A2185-D2185)*(H2185-G2185)/(E2185-D2185),0)</f>
        <v>2000</v>
      </c>
      <c r="Q2185" s="28">
        <f t="shared" si="208"/>
        <v>-6.1461946643248666E-13</v>
      </c>
      <c r="R2185" s="8">
        <f t="shared" si="209"/>
        <v>0</v>
      </c>
    </row>
    <row r="2186" spans="1:18" x14ac:dyDescent="0.2">
      <c r="A2186" s="11">
        <f t="shared" si="204"/>
        <v>21.850000000000616</v>
      </c>
      <c r="B2186" s="7">
        <f>COUNTIF(Power!$A$4:$A$34,"&lt;="&amp;A2186)</f>
        <v>22</v>
      </c>
      <c r="C2186" s="7">
        <f t="shared" si="205"/>
        <v>23</v>
      </c>
      <c r="D2186" s="8">
        <f>INDEX(Power!$A$4:$A$34,B2186)</f>
        <v>21</v>
      </c>
      <c r="E2186" s="8">
        <f>INDEX(Power!$A$4:$A$34,C2186)</f>
        <v>22</v>
      </c>
      <c r="G2186" s="8">
        <f>INDEX(Power!$B$4:$B$34,B2186)</f>
        <v>2000</v>
      </c>
      <c r="H2186" s="8">
        <f>INDEX(Power!$B$4:$B$34,C2186)</f>
        <v>2000</v>
      </c>
      <c r="J2186" s="14">
        <f t="shared" si="206"/>
        <v>2185</v>
      </c>
      <c r="K2186" s="15">
        <f t="shared" si="207"/>
        <v>21.850000000000616</v>
      </c>
      <c r="L2186" s="14">
        <f>IF(K2186&lt;Power!$B$1,G2186+(A2186-D2186)*(H2186-G2186)/(E2186-D2186),0)</f>
        <v>2000</v>
      </c>
      <c r="Q2186" s="28">
        <f t="shared" si="208"/>
        <v>-6.1461946643248666E-13</v>
      </c>
      <c r="R2186" s="8">
        <f t="shared" si="209"/>
        <v>0</v>
      </c>
    </row>
    <row r="2187" spans="1:18" x14ac:dyDescent="0.2">
      <c r="A2187" s="11">
        <f t="shared" si="204"/>
        <v>21.860000000000618</v>
      </c>
      <c r="B2187" s="7">
        <f>COUNTIF(Power!$A$4:$A$34,"&lt;="&amp;A2187)</f>
        <v>22</v>
      </c>
      <c r="C2187" s="7">
        <f t="shared" si="205"/>
        <v>23</v>
      </c>
      <c r="D2187" s="8">
        <f>INDEX(Power!$A$4:$A$34,B2187)</f>
        <v>21</v>
      </c>
      <c r="E2187" s="8">
        <f>INDEX(Power!$A$4:$A$34,C2187)</f>
        <v>22</v>
      </c>
      <c r="G2187" s="8">
        <f>INDEX(Power!$B$4:$B$34,B2187)</f>
        <v>2000</v>
      </c>
      <c r="H2187" s="8">
        <f>INDEX(Power!$B$4:$B$34,C2187)</f>
        <v>2000</v>
      </c>
      <c r="J2187" s="14">
        <f t="shared" si="206"/>
        <v>2186</v>
      </c>
      <c r="K2187" s="15">
        <f t="shared" si="207"/>
        <v>21.860000000000618</v>
      </c>
      <c r="L2187" s="14">
        <f>IF(K2187&lt;Power!$B$1,G2187+(A2187-D2187)*(H2187-G2187)/(E2187-D2187),0)</f>
        <v>2000</v>
      </c>
      <c r="Q2187" s="28">
        <f t="shared" si="208"/>
        <v>-6.1817218011128716E-13</v>
      </c>
      <c r="R2187" s="8">
        <f t="shared" si="209"/>
        <v>0</v>
      </c>
    </row>
    <row r="2188" spans="1:18" x14ac:dyDescent="0.2">
      <c r="A2188" s="11">
        <f t="shared" si="204"/>
        <v>21.870000000000619</v>
      </c>
      <c r="B2188" s="7">
        <f>COUNTIF(Power!$A$4:$A$34,"&lt;="&amp;A2188)</f>
        <v>22</v>
      </c>
      <c r="C2188" s="7">
        <f t="shared" si="205"/>
        <v>23</v>
      </c>
      <c r="D2188" s="8">
        <f>INDEX(Power!$A$4:$A$34,B2188)</f>
        <v>21</v>
      </c>
      <c r="E2188" s="8">
        <f>INDEX(Power!$A$4:$A$34,C2188)</f>
        <v>22</v>
      </c>
      <c r="G2188" s="8">
        <f>INDEX(Power!$B$4:$B$34,B2188)</f>
        <v>2000</v>
      </c>
      <c r="H2188" s="8">
        <f>INDEX(Power!$B$4:$B$34,C2188)</f>
        <v>2000</v>
      </c>
      <c r="J2188" s="14">
        <f t="shared" si="206"/>
        <v>2187</v>
      </c>
      <c r="K2188" s="15">
        <f t="shared" si="207"/>
        <v>21.870000000000619</v>
      </c>
      <c r="L2188" s="14">
        <f>IF(K2188&lt;Power!$B$1,G2188+(A2188-D2188)*(H2188-G2188)/(E2188-D2188),0)</f>
        <v>2000</v>
      </c>
      <c r="Q2188" s="28">
        <f t="shared" si="208"/>
        <v>-6.1817218011128716E-13</v>
      </c>
      <c r="R2188" s="8">
        <f t="shared" si="209"/>
        <v>0</v>
      </c>
    </row>
    <row r="2189" spans="1:18" x14ac:dyDescent="0.2">
      <c r="A2189" s="11">
        <f t="shared" si="204"/>
        <v>21.880000000000621</v>
      </c>
      <c r="B2189" s="7">
        <f>COUNTIF(Power!$A$4:$A$34,"&lt;="&amp;A2189)</f>
        <v>22</v>
      </c>
      <c r="C2189" s="7">
        <f t="shared" si="205"/>
        <v>23</v>
      </c>
      <c r="D2189" s="8">
        <f>INDEX(Power!$A$4:$A$34,B2189)</f>
        <v>21</v>
      </c>
      <c r="E2189" s="8">
        <f>INDEX(Power!$A$4:$A$34,C2189)</f>
        <v>22</v>
      </c>
      <c r="G2189" s="8">
        <f>INDEX(Power!$B$4:$B$34,B2189)</f>
        <v>2000</v>
      </c>
      <c r="H2189" s="8">
        <f>INDEX(Power!$B$4:$B$34,C2189)</f>
        <v>2000</v>
      </c>
      <c r="J2189" s="14">
        <f t="shared" si="206"/>
        <v>2188</v>
      </c>
      <c r="K2189" s="15">
        <f t="shared" si="207"/>
        <v>21.880000000000621</v>
      </c>
      <c r="L2189" s="14">
        <f>IF(K2189&lt;Power!$B$1,G2189+(A2189-D2189)*(H2189-G2189)/(E2189-D2189),0)</f>
        <v>2000</v>
      </c>
      <c r="Q2189" s="28">
        <f t="shared" si="208"/>
        <v>-6.2172489379008766E-13</v>
      </c>
      <c r="R2189" s="8">
        <f t="shared" si="209"/>
        <v>0</v>
      </c>
    </row>
    <row r="2190" spans="1:18" x14ac:dyDescent="0.2">
      <c r="A2190" s="11">
        <f t="shared" si="204"/>
        <v>21.890000000000622</v>
      </c>
      <c r="B2190" s="7">
        <f>COUNTIF(Power!$A$4:$A$34,"&lt;="&amp;A2190)</f>
        <v>22</v>
      </c>
      <c r="C2190" s="7">
        <f t="shared" si="205"/>
        <v>23</v>
      </c>
      <c r="D2190" s="8">
        <f>INDEX(Power!$A$4:$A$34,B2190)</f>
        <v>21</v>
      </c>
      <c r="E2190" s="8">
        <f>INDEX(Power!$A$4:$A$34,C2190)</f>
        <v>22</v>
      </c>
      <c r="G2190" s="8">
        <f>INDEX(Power!$B$4:$B$34,B2190)</f>
        <v>2000</v>
      </c>
      <c r="H2190" s="8">
        <f>INDEX(Power!$B$4:$B$34,C2190)</f>
        <v>2000</v>
      </c>
      <c r="J2190" s="14">
        <f t="shared" si="206"/>
        <v>2189</v>
      </c>
      <c r="K2190" s="15">
        <f t="shared" si="207"/>
        <v>21.890000000000622</v>
      </c>
      <c r="L2190" s="14">
        <f>IF(K2190&lt;Power!$B$1,G2190+(A2190-D2190)*(H2190-G2190)/(E2190-D2190),0)</f>
        <v>2000</v>
      </c>
      <c r="Q2190" s="28">
        <f t="shared" si="208"/>
        <v>-6.2172489379008766E-13</v>
      </c>
      <c r="R2190" s="8">
        <f t="shared" si="209"/>
        <v>0</v>
      </c>
    </row>
    <row r="2191" spans="1:18" x14ac:dyDescent="0.2">
      <c r="A2191" s="11">
        <f t="shared" si="204"/>
        <v>21.900000000000624</v>
      </c>
      <c r="B2191" s="7">
        <f>COUNTIF(Power!$A$4:$A$34,"&lt;="&amp;A2191)</f>
        <v>22</v>
      </c>
      <c r="C2191" s="7">
        <f t="shared" si="205"/>
        <v>23</v>
      </c>
      <c r="D2191" s="8">
        <f>INDEX(Power!$A$4:$A$34,B2191)</f>
        <v>21</v>
      </c>
      <c r="E2191" s="8">
        <f>INDEX(Power!$A$4:$A$34,C2191)</f>
        <v>22</v>
      </c>
      <c r="G2191" s="8">
        <f>INDEX(Power!$B$4:$B$34,B2191)</f>
        <v>2000</v>
      </c>
      <c r="H2191" s="8">
        <f>INDEX(Power!$B$4:$B$34,C2191)</f>
        <v>2000</v>
      </c>
      <c r="J2191" s="14">
        <f t="shared" si="206"/>
        <v>2190</v>
      </c>
      <c r="K2191" s="15">
        <f t="shared" si="207"/>
        <v>21.900000000000624</v>
      </c>
      <c r="L2191" s="14">
        <f>IF(K2191&lt;Power!$B$1,G2191+(A2191-D2191)*(H2191-G2191)/(E2191-D2191),0)</f>
        <v>2000</v>
      </c>
      <c r="Q2191" s="28">
        <f t="shared" si="208"/>
        <v>-6.2527760746888816E-13</v>
      </c>
      <c r="R2191" s="8">
        <f t="shared" si="209"/>
        <v>0</v>
      </c>
    </row>
    <row r="2192" spans="1:18" x14ac:dyDescent="0.2">
      <c r="A2192" s="11">
        <f t="shared" si="204"/>
        <v>21.910000000000625</v>
      </c>
      <c r="B2192" s="7">
        <f>COUNTIF(Power!$A$4:$A$34,"&lt;="&amp;A2192)</f>
        <v>22</v>
      </c>
      <c r="C2192" s="7">
        <f t="shared" si="205"/>
        <v>23</v>
      </c>
      <c r="D2192" s="8">
        <f>INDEX(Power!$A$4:$A$34,B2192)</f>
        <v>21</v>
      </c>
      <c r="E2192" s="8">
        <f>INDEX(Power!$A$4:$A$34,C2192)</f>
        <v>22</v>
      </c>
      <c r="G2192" s="8">
        <f>INDEX(Power!$B$4:$B$34,B2192)</f>
        <v>2000</v>
      </c>
      <c r="H2192" s="8">
        <f>INDEX(Power!$B$4:$B$34,C2192)</f>
        <v>2000</v>
      </c>
      <c r="J2192" s="14">
        <f t="shared" si="206"/>
        <v>2191</v>
      </c>
      <c r="K2192" s="15">
        <f t="shared" si="207"/>
        <v>21.910000000000625</v>
      </c>
      <c r="L2192" s="14">
        <f>IF(K2192&lt;Power!$B$1,G2192+(A2192-D2192)*(H2192-G2192)/(E2192-D2192),0)</f>
        <v>2000</v>
      </c>
      <c r="Q2192" s="28">
        <f t="shared" si="208"/>
        <v>-6.2527760746888816E-13</v>
      </c>
      <c r="R2192" s="8">
        <f t="shared" si="209"/>
        <v>0</v>
      </c>
    </row>
    <row r="2193" spans="1:18" x14ac:dyDescent="0.2">
      <c r="A2193" s="11">
        <f t="shared" si="204"/>
        <v>21.920000000000627</v>
      </c>
      <c r="B2193" s="7">
        <f>COUNTIF(Power!$A$4:$A$34,"&lt;="&amp;A2193)</f>
        <v>22</v>
      </c>
      <c r="C2193" s="7">
        <f t="shared" si="205"/>
        <v>23</v>
      </c>
      <c r="D2193" s="8">
        <f>INDEX(Power!$A$4:$A$34,B2193)</f>
        <v>21</v>
      </c>
      <c r="E2193" s="8">
        <f>INDEX(Power!$A$4:$A$34,C2193)</f>
        <v>22</v>
      </c>
      <c r="G2193" s="8">
        <f>INDEX(Power!$B$4:$B$34,B2193)</f>
        <v>2000</v>
      </c>
      <c r="H2193" s="8">
        <f>INDEX(Power!$B$4:$B$34,C2193)</f>
        <v>2000</v>
      </c>
      <c r="J2193" s="14">
        <f t="shared" si="206"/>
        <v>2192</v>
      </c>
      <c r="K2193" s="15">
        <f t="shared" si="207"/>
        <v>21.920000000000627</v>
      </c>
      <c r="L2193" s="14">
        <f>IF(K2193&lt;Power!$B$1,G2193+(A2193-D2193)*(H2193-G2193)/(E2193-D2193),0)</f>
        <v>2000</v>
      </c>
      <c r="Q2193" s="28">
        <f t="shared" si="208"/>
        <v>-6.2527760746888816E-13</v>
      </c>
      <c r="R2193" s="8">
        <f t="shared" si="209"/>
        <v>0</v>
      </c>
    </row>
    <row r="2194" spans="1:18" x14ac:dyDescent="0.2">
      <c r="A2194" s="11">
        <f t="shared" si="204"/>
        <v>21.930000000000629</v>
      </c>
      <c r="B2194" s="7">
        <f>COUNTIF(Power!$A$4:$A$34,"&lt;="&amp;A2194)</f>
        <v>22</v>
      </c>
      <c r="C2194" s="7">
        <f t="shared" si="205"/>
        <v>23</v>
      </c>
      <c r="D2194" s="8">
        <f>INDEX(Power!$A$4:$A$34,B2194)</f>
        <v>21</v>
      </c>
      <c r="E2194" s="8">
        <f>INDEX(Power!$A$4:$A$34,C2194)</f>
        <v>22</v>
      </c>
      <c r="G2194" s="8">
        <f>INDEX(Power!$B$4:$B$34,B2194)</f>
        <v>2000</v>
      </c>
      <c r="H2194" s="8">
        <f>INDEX(Power!$B$4:$B$34,C2194)</f>
        <v>2000</v>
      </c>
      <c r="J2194" s="14">
        <f t="shared" si="206"/>
        <v>2193</v>
      </c>
      <c r="K2194" s="15">
        <f t="shared" si="207"/>
        <v>21.930000000000629</v>
      </c>
      <c r="L2194" s="14">
        <f>IF(K2194&lt;Power!$B$1,G2194+(A2194-D2194)*(H2194-G2194)/(E2194-D2194),0)</f>
        <v>2000</v>
      </c>
      <c r="Q2194" s="28">
        <f t="shared" si="208"/>
        <v>-6.2883032114768866E-13</v>
      </c>
      <c r="R2194" s="8">
        <f t="shared" si="209"/>
        <v>0</v>
      </c>
    </row>
    <row r="2195" spans="1:18" x14ac:dyDescent="0.2">
      <c r="A2195" s="11">
        <f t="shared" si="204"/>
        <v>21.94000000000063</v>
      </c>
      <c r="B2195" s="7">
        <f>COUNTIF(Power!$A$4:$A$34,"&lt;="&amp;A2195)</f>
        <v>22</v>
      </c>
      <c r="C2195" s="7">
        <f t="shared" si="205"/>
        <v>23</v>
      </c>
      <c r="D2195" s="8">
        <f>INDEX(Power!$A$4:$A$34,B2195)</f>
        <v>21</v>
      </c>
      <c r="E2195" s="8">
        <f>INDEX(Power!$A$4:$A$34,C2195)</f>
        <v>22</v>
      </c>
      <c r="G2195" s="8">
        <f>INDEX(Power!$B$4:$B$34,B2195)</f>
        <v>2000</v>
      </c>
      <c r="H2195" s="8">
        <f>INDEX(Power!$B$4:$B$34,C2195)</f>
        <v>2000</v>
      </c>
      <c r="J2195" s="14">
        <f t="shared" si="206"/>
        <v>2194</v>
      </c>
      <c r="K2195" s="15">
        <f t="shared" si="207"/>
        <v>21.94000000000063</v>
      </c>
      <c r="L2195" s="14">
        <f>IF(K2195&lt;Power!$B$1,G2195+(A2195-D2195)*(H2195-G2195)/(E2195-D2195),0)</f>
        <v>2000</v>
      </c>
      <c r="Q2195" s="28">
        <f t="shared" si="208"/>
        <v>-6.2883032114768866E-13</v>
      </c>
      <c r="R2195" s="8">
        <f t="shared" si="209"/>
        <v>0</v>
      </c>
    </row>
    <row r="2196" spans="1:18" x14ac:dyDescent="0.2">
      <c r="A2196" s="11">
        <f t="shared" si="204"/>
        <v>21.950000000000632</v>
      </c>
      <c r="B2196" s="7">
        <f>COUNTIF(Power!$A$4:$A$34,"&lt;="&amp;A2196)</f>
        <v>22</v>
      </c>
      <c r="C2196" s="7">
        <f t="shared" si="205"/>
        <v>23</v>
      </c>
      <c r="D2196" s="8">
        <f>INDEX(Power!$A$4:$A$34,B2196)</f>
        <v>21</v>
      </c>
      <c r="E2196" s="8">
        <f>INDEX(Power!$A$4:$A$34,C2196)</f>
        <v>22</v>
      </c>
      <c r="G2196" s="8">
        <f>INDEX(Power!$B$4:$B$34,B2196)</f>
        <v>2000</v>
      </c>
      <c r="H2196" s="8">
        <f>INDEX(Power!$B$4:$B$34,C2196)</f>
        <v>2000</v>
      </c>
      <c r="J2196" s="14">
        <f t="shared" si="206"/>
        <v>2195</v>
      </c>
      <c r="K2196" s="15">
        <f t="shared" si="207"/>
        <v>21.950000000000632</v>
      </c>
      <c r="L2196" s="14">
        <f>IF(K2196&lt;Power!$B$1,G2196+(A2196-D2196)*(H2196-G2196)/(E2196-D2196),0)</f>
        <v>2000</v>
      </c>
      <c r="Q2196" s="28">
        <f t="shared" si="208"/>
        <v>-6.3238303482648917E-13</v>
      </c>
      <c r="R2196" s="8">
        <f t="shared" si="209"/>
        <v>0</v>
      </c>
    </row>
    <row r="2197" spans="1:18" x14ac:dyDescent="0.2">
      <c r="A2197" s="11">
        <f t="shared" si="204"/>
        <v>21.960000000000633</v>
      </c>
      <c r="B2197" s="7">
        <f>COUNTIF(Power!$A$4:$A$34,"&lt;="&amp;A2197)</f>
        <v>22</v>
      </c>
      <c r="C2197" s="7">
        <f t="shared" si="205"/>
        <v>23</v>
      </c>
      <c r="D2197" s="8">
        <f>INDEX(Power!$A$4:$A$34,B2197)</f>
        <v>21</v>
      </c>
      <c r="E2197" s="8">
        <f>INDEX(Power!$A$4:$A$34,C2197)</f>
        <v>22</v>
      </c>
      <c r="G2197" s="8">
        <f>INDEX(Power!$B$4:$B$34,B2197)</f>
        <v>2000</v>
      </c>
      <c r="H2197" s="8">
        <f>INDEX(Power!$B$4:$B$34,C2197)</f>
        <v>2000</v>
      </c>
      <c r="J2197" s="14">
        <f t="shared" si="206"/>
        <v>2196</v>
      </c>
      <c r="K2197" s="15">
        <f t="shared" si="207"/>
        <v>21.960000000000633</v>
      </c>
      <c r="L2197" s="14">
        <f>IF(K2197&lt;Power!$B$1,G2197+(A2197-D2197)*(H2197-G2197)/(E2197-D2197),0)</f>
        <v>2000</v>
      </c>
      <c r="Q2197" s="28">
        <f t="shared" si="208"/>
        <v>-6.3238303482648917E-13</v>
      </c>
      <c r="R2197" s="8">
        <f t="shared" si="209"/>
        <v>0</v>
      </c>
    </row>
    <row r="2198" spans="1:18" x14ac:dyDescent="0.2">
      <c r="A2198" s="11">
        <f t="shared" si="204"/>
        <v>21.970000000000635</v>
      </c>
      <c r="B2198" s="7">
        <f>COUNTIF(Power!$A$4:$A$34,"&lt;="&amp;A2198)</f>
        <v>22</v>
      </c>
      <c r="C2198" s="7">
        <f t="shared" si="205"/>
        <v>23</v>
      </c>
      <c r="D2198" s="8">
        <f>INDEX(Power!$A$4:$A$34,B2198)</f>
        <v>21</v>
      </c>
      <c r="E2198" s="8">
        <f>INDEX(Power!$A$4:$A$34,C2198)</f>
        <v>22</v>
      </c>
      <c r="G2198" s="8">
        <f>INDEX(Power!$B$4:$B$34,B2198)</f>
        <v>2000</v>
      </c>
      <c r="H2198" s="8">
        <f>INDEX(Power!$B$4:$B$34,C2198)</f>
        <v>2000</v>
      </c>
      <c r="J2198" s="14">
        <f t="shared" si="206"/>
        <v>2197</v>
      </c>
      <c r="K2198" s="15">
        <f t="shared" si="207"/>
        <v>21.970000000000635</v>
      </c>
      <c r="L2198" s="14">
        <f>IF(K2198&lt;Power!$B$1,G2198+(A2198-D2198)*(H2198-G2198)/(E2198-D2198),0)</f>
        <v>2000</v>
      </c>
      <c r="Q2198" s="28">
        <f t="shared" si="208"/>
        <v>-6.3593574850528967E-13</v>
      </c>
      <c r="R2198" s="8">
        <f t="shared" si="209"/>
        <v>0</v>
      </c>
    </row>
    <row r="2199" spans="1:18" x14ac:dyDescent="0.2">
      <c r="A2199" s="11">
        <f t="shared" si="204"/>
        <v>21.980000000000636</v>
      </c>
      <c r="B2199" s="7">
        <f>COUNTIF(Power!$A$4:$A$34,"&lt;="&amp;A2199)</f>
        <v>22</v>
      </c>
      <c r="C2199" s="7">
        <f t="shared" si="205"/>
        <v>23</v>
      </c>
      <c r="D2199" s="8">
        <f>INDEX(Power!$A$4:$A$34,B2199)</f>
        <v>21</v>
      </c>
      <c r="E2199" s="8">
        <f>INDEX(Power!$A$4:$A$34,C2199)</f>
        <v>22</v>
      </c>
      <c r="G2199" s="8">
        <f>INDEX(Power!$B$4:$B$34,B2199)</f>
        <v>2000</v>
      </c>
      <c r="H2199" s="8">
        <f>INDEX(Power!$B$4:$B$34,C2199)</f>
        <v>2000</v>
      </c>
      <c r="J2199" s="14">
        <f t="shared" si="206"/>
        <v>2198</v>
      </c>
      <c r="K2199" s="15">
        <f t="shared" si="207"/>
        <v>21.980000000000636</v>
      </c>
      <c r="L2199" s="14">
        <f>IF(K2199&lt;Power!$B$1,G2199+(A2199-D2199)*(H2199-G2199)/(E2199-D2199),0)</f>
        <v>2000</v>
      </c>
      <c r="Q2199" s="28">
        <f t="shared" si="208"/>
        <v>-6.3593574850528967E-13</v>
      </c>
      <c r="R2199" s="8">
        <f t="shared" si="209"/>
        <v>0</v>
      </c>
    </row>
    <row r="2200" spans="1:18" x14ac:dyDescent="0.2">
      <c r="A2200" s="11">
        <f t="shared" si="204"/>
        <v>21.990000000000638</v>
      </c>
      <c r="B2200" s="7">
        <f>COUNTIF(Power!$A$4:$A$34,"&lt;="&amp;A2200)</f>
        <v>22</v>
      </c>
      <c r="C2200" s="7">
        <f t="shared" si="205"/>
        <v>23</v>
      </c>
      <c r="D2200" s="8">
        <f>INDEX(Power!$A$4:$A$34,B2200)</f>
        <v>21</v>
      </c>
      <c r="E2200" s="8">
        <f>INDEX(Power!$A$4:$A$34,C2200)</f>
        <v>22</v>
      </c>
      <c r="G2200" s="8">
        <f>INDEX(Power!$B$4:$B$34,B2200)</f>
        <v>2000</v>
      </c>
      <c r="H2200" s="8">
        <f>INDEX(Power!$B$4:$B$34,C2200)</f>
        <v>2000</v>
      </c>
      <c r="J2200" s="14">
        <f t="shared" si="206"/>
        <v>2199</v>
      </c>
      <c r="K2200" s="15">
        <f t="shared" si="207"/>
        <v>21.990000000000638</v>
      </c>
      <c r="L2200" s="14">
        <f>IF(K2200&lt;Power!$B$1,G2200+(A2200-D2200)*(H2200-G2200)/(E2200-D2200),0)</f>
        <v>2000</v>
      </c>
      <c r="Q2200" s="28">
        <f t="shared" si="208"/>
        <v>-6.3948846218409017E-13</v>
      </c>
      <c r="R2200" s="8">
        <f t="shared" si="209"/>
        <v>0</v>
      </c>
    </row>
    <row r="2201" spans="1:18" x14ac:dyDescent="0.2">
      <c r="A2201" s="11">
        <f t="shared" si="204"/>
        <v>22.000000000000639</v>
      </c>
      <c r="B2201" s="7">
        <f>COUNTIF(Power!$A$4:$A$34,"&lt;="&amp;A2201)</f>
        <v>23</v>
      </c>
      <c r="C2201" s="7">
        <f t="shared" si="205"/>
        <v>24</v>
      </c>
      <c r="D2201" s="8">
        <f>INDEX(Power!$A$4:$A$34,B2201)</f>
        <v>22</v>
      </c>
      <c r="E2201" s="8">
        <f>INDEX(Power!$A$4:$A$34,C2201)</f>
        <v>23</v>
      </c>
      <c r="G2201" s="8">
        <f>INDEX(Power!$B$4:$B$34,B2201)</f>
        <v>2000</v>
      </c>
      <c r="H2201" s="8">
        <f>INDEX(Power!$B$4:$B$34,C2201)</f>
        <v>2000</v>
      </c>
      <c r="J2201" s="14">
        <f t="shared" si="206"/>
        <v>2200</v>
      </c>
      <c r="K2201" s="15">
        <f t="shared" si="207"/>
        <v>22.000000000000639</v>
      </c>
      <c r="L2201" s="14">
        <f>IF(K2201&lt;Power!$B$1,G2201+(A2201-D2201)*(H2201-G2201)/(E2201-D2201),0)</f>
        <v>2000</v>
      </c>
      <c r="Q2201" s="28">
        <f t="shared" si="208"/>
        <v>-6.3948846218409017E-13</v>
      </c>
      <c r="R2201" s="8">
        <f t="shared" si="209"/>
        <v>0</v>
      </c>
    </row>
    <row r="2202" spans="1:18" x14ac:dyDescent="0.2">
      <c r="A2202" s="11">
        <f t="shared" si="204"/>
        <v>22.010000000000641</v>
      </c>
      <c r="B2202" s="7">
        <f>COUNTIF(Power!$A$4:$A$34,"&lt;="&amp;A2202)</f>
        <v>23</v>
      </c>
      <c r="C2202" s="7">
        <f t="shared" si="205"/>
        <v>24</v>
      </c>
      <c r="D2202" s="8">
        <f>INDEX(Power!$A$4:$A$34,B2202)</f>
        <v>22</v>
      </c>
      <c r="E2202" s="8">
        <f>INDEX(Power!$A$4:$A$34,C2202)</f>
        <v>23</v>
      </c>
      <c r="G2202" s="8">
        <f>INDEX(Power!$B$4:$B$34,B2202)</f>
        <v>2000</v>
      </c>
      <c r="H2202" s="8">
        <f>INDEX(Power!$B$4:$B$34,C2202)</f>
        <v>2000</v>
      </c>
      <c r="J2202" s="14">
        <f t="shared" si="206"/>
        <v>2201</v>
      </c>
      <c r="K2202" s="15">
        <f t="shared" si="207"/>
        <v>22.010000000000641</v>
      </c>
      <c r="L2202" s="14">
        <f>IF(K2202&lt;Power!$B$1,G2202+(A2202-D2202)*(H2202-G2202)/(E2202-D2202),0)</f>
        <v>2000</v>
      </c>
      <c r="Q2202" s="28">
        <f t="shared" si="208"/>
        <v>-6.3948846218409017E-13</v>
      </c>
      <c r="R2202" s="8">
        <f t="shared" si="209"/>
        <v>0</v>
      </c>
    </row>
    <row r="2203" spans="1:18" x14ac:dyDescent="0.2">
      <c r="A2203" s="11">
        <f t="shared" si="204"/>
        <v>22.020000000000643</v>
      </c>
      <c r="B2203" s="7">
        <f>COUNTIF(Power!$A$4:$A$34,"&lt;="&amp;A2203)</f>
        <v>23</v>
      </c>
      <c r="C2203" s="7">
        <f t="shared" si="205"/>
        <v>24</v>
      </c>
      <c r="D2203" s="8">
        <f>INDEX(Power!$A$4:$A$34,B2203)</f>
        <v>22</v>
      </c>
      <c r="E2203" s="8">
        <f>INDEX(Power!$A$4:$A$34,C2203)</f>
        <v>23</v>
      </c>
      <c r="G2203" s="8">
        <f>INDEX(Power!$B$4:$B$34,B2203)</f>
        <v>2000</v>
      </c>
      <c r="H2203" s="8">
        <f>INDEX(Power!$B$4:$B$34,C2203)</f>
        <v>2000</v>
      </c>
      <c r="J2203" s="14">
        <f t="shared" si="206"/>
        <v>2202</v>
      </c>
      <c r="K2203" s="15">
        <f t="shared" si="207"/>
        <v>22.020000000000643</v>
      </c>
      <c r="L2203" s="14">
        <f>IF(K2203&lt;Power!$B$1,G2203+(A2203-D2203)*(H2203-G2203)/(E2203-D2203),0)</f>
        <v>2000</v>
      </c>
      <c r="Q2203" s="28">
        <f t="shared" si="208"/>
        <v>-6.4304117586289067E-13</v>
      </c>
      <c r="R2203" s="8">
        <f t="shared" si="209"/>
        <v>0</v>
      </c>
    </row>
    <row r="2204" spans="1:18" x14ac:dyDescent="0.2">
      <c r="A2204" s="11">
        <f t="shared" si="204"/>
        <v>22.030000000000644</v>
      </c>
      <c r="B2204" s="7">
        <f>COUNTIF(Power!$A$4:$A$34,"&lt;="&amp;A2204)</f>
        <v>23</v>
      </c>
      <c r="C2204" s="7">
        <f t="shared" si="205"/>
        <v>24</v>
      </c>
      <c r="D2204" s="8">
        <f>INDEX(Power!$A$4:$A$34,B2204)</f>
        <v>22</v>
      </c>
      <c r="E2204" s="8">
        <f>INDEX(Power!$A$4:$A$34,C2204)</f>
        <v>23</v>
      </c>
      <c r="G2204" s="8">
        <f>INDEX(Power!$B$4:$B$34,B2204)</f>
        <v>2000</v>
      </c>
      <c r="H2204" s="8">
        <f>INDEX(Power!$B$4:$B$34,C2204)</f>
        <v>2000</v>
      </c>
      <c r="J2204" s="14">
        <f t="shared" si="206"/>
        <v>2203</v>
      </c>
      <c r="K2204" s="15">
        <f t="shared" si="207"/>
        <v>22.030000000000644</v>
      </c>
      <c r="L2204" s="14">
        <f>IF(K2204&lt;Power!$B$1,G2204+(A2204-D2204)*(H2204-G2204)/(E2204-D2204),0)</f>
        <v>2000</v>
      </c>
      <c r="Q2204" s="28">
        <f t="shared" si="208"/>
        <v>-6.4304117586289067E-13</v>
      </c>
      <c r="R2204" s="8">
        <f t="shared" si="209"/>
        <v>0</v>
      </c>
    </row>
    <row r="2205" spans="1:18" x14ac:dyDescent="0.2">
      <c r="A2205" s="11">
        <f t="shared" si="204"/>
        <v>22.040000000000646</v>
      </c>
      <c r="B2205" s="7">
        <f>COUNTIF(Power!$A$4:$A$34,"&lt;="&amp;A2205)</f>
        <v>23</v>
      </c>
      <c r="C2205" s="7">
        <f t="shared" si="205"/>
        <v>24</v>
      </c>
      <c r="D2205" s="8">
        <f>INDEX(Power!$A$4:$A$34,B2205)</f>
        <v>22</v>
      </c>
      <c r="E2205" s="8">
        <f>INDEX(Power!$A$4:$A$34,C2205)</f>
        <v>23</v>
      </c>
      <c r="G2205" s="8">
        <f>INDEX(Power!$B$4:$B$34,B2205)</f>
        <v>2000</v>
      </c>
      <c r="H2205" s="8">
        <f>INDEX(Power!$B$4:$B$34,C2205)</f>
        <v>2000</v>
      </c>
      <c r="J2205" s="14">
        <f t="shared" si="206"/>
        <v>2204</v>
      </c>
      <c r="K2205" s="15">
        <f t="shared" si="207"/>
        <v>22.040000000000646</v>
      </c>
      <c r="L2205" s="14">
        <f>IF(K2205&lt;Power!$B$1,G2205+(A2205-D2205)*(H2205-G2205)/(E2205-D2205),0)</f>
        <v>2000</v>
      </c>
      <c r="Q2205" s="28">
        <f t="shared" si="208"/>
        <v>-6.4659388954169117E-13</v>
      </c>
      <c r="R2205" s="8">
        <f t="shared" si="209"/>
        <v>0</v>
      </c>
    </row>
    <row r="2206" spans="1:18" x14ac:dyDescent="0.2">
      <c r="A2206" s="11">
        <f t="shared" si="204"/>
        <v>22.050000000000647</v>
      </c>
      <c r="B2206" s="7">
        <f>COUNTIF(Power!$A$4:$A$34,"&lt;="&amp;A2206)</f>
        <v>23</v>
      </c>
      <c r="C2206" s="7">
        <f t="shared" si="205"/>
        <v>24</v>
      </c>
      <c r="D2206" s="8">
        <f>INDEX(Power!$A$4:$A$34,B2206)</f>
        <v>22</v>
      </c>
      <c r="E2206" s="8">
        <f>INDEX(Power!$A$4:$A$34,C2206)</f>
        <v>23</v>
      </c>
      <c r="G2206" s="8">
        <f>INDEX(Power!$B$4:$B$34,B2206)</f>
        <v>2000</v>
      </c>
      <c r="H2206" s="8">
        <f>INDEX(Power!$B$4:$B$34,C2206)</f>
        <v>2000</v>
      </c>
      <c r="J2206" s="14">
        <f t="shared" si="206"/>
        <v>2205</v>
      </c>
      <c r="K2206" s="15">
        <f t="shared" si="207"/>
        <v>22.050000000000647</v>
      </c>
      <c r="L2206" s="14">
        <f>IF(K2206&lt;Power!$B$1,G2206+(A2206-D2206)*(H2206-G2206)/(E2206-D2206),0)</f>
        <v>2000</v>
      </c>
      <c r="Q2206" s="28">
        <f t="shared" si="208"/>
        <v>-6.4659388954169117E-13</v>
      </c>
      <c r="R2206" s="8">
        <f t="shared" si="209"/>
        <v>0</v>
      </c>
    </row>
    <row r="2207" spans="1:18" x14ac:dyDescent="0.2">
      <c r="A2207" s="11">
        <f t="shared" si="204"/>
        <v>22.060000000000649</v>
      </c>
      <c r="B2207" s="7">
        <f>COUNTIF(Power!$A$4:$A$34,"&lt;="&amp;A2207)</f>
        <v>23</v>
      </c>
      <c r="C2207" s="7">
        <f t="shared" si="205"/>
        <v>24</v>
      </c>
      <c r="D2207" s="8">
        <f>INDEX(Power!$A$4:$A$34,B2207)</f>
        <v>22</v>
      </c>
      <c r="E2207" s="8">
        <f>INDEX(Power!$A$4:$A$34,C2207)</f>
        <v>23</v>
      </c>
      <c r="G2207" s="8">
        <f>INDEX(Power!$B$4:$B$34,B2207)</f>
        <v>2000</v>
      </c>
      <c r="H2207" s="8">
        <f>INDEX(Power!$B$4:$B$34,C2207)</f>
        <v>2000</v>
      </c>
      <c r="J2207" s="14">
        <f t="shared" si="206"/>
        <v>2206</v>
      </c>
      <c r="K2207" s="15">
        <f t="shared" si="207"/>
        <v>22.060000000000649</v>
      </c>
      <c r="L2207" s="14">
        <f>IF(K2207&lt;Power!$B$1,G2207+(A2207-D2207)*(H2207-G2207)/(E2207-D2207),0)</f>
        <v>2000</v>
      </c>
      <c r="Q2207" s="28">
        <f t="shared" si="208"/>
        <v>-6.5014660322049167E-13</v>
      </c>
      <c r="R2207" s="8">
        <f t="shared" si="209"/>
        <v>0</v>
      </c>
    </row>
    <row r="2208" spans="1:18" x14ac:dyDescent="0.2">
      <c r="A2208" s="11">
        <f t="shared" si="204"/>
        <v>22.07000000000065</v>
      </c>
      <c r="B2208" s="7">
        <f>COUNTIF(Power!$A$4:$A$34,"&lt;="&amp;A2208)</f>
        <v>23</v>
      </c>
      <c r="C2208" s="7">
        <f t="shared" si="205"/>
        <v>24</v>
      </c>
      <c r="D2208" s="8">
        <f>INDEX(Power!$A$4:$A$34,B2208)</f>
        <v>22</v>
      </c>
      <c r="E2208" s="8">
        <f>INDEX(Power!$A$4:$A$34,C2208)</f>
        <v>23</v>
      </c>
      <c r="G2208" s="8">
        <f>INDEX(Power!$B$4:$B$34,B2208)</f>
        <v>2000</v>
      </c>
      <c r="H2208" s="8">
        <f>INDEX(Power!$B$4:$B$34,C2208)</f>
        <v>2000</v>
      </c>
      <c r="J2208" s="14">
        <f t="shared" si="206"/>
        <v>2207</v>
      </c>
      <c r="K2208" s="15">
        <f t="shared" si="207"/>
        <v>22.07000000000065</v>
      </c>
      <c r="L2208" s="14">
        <f>IF(K2208&lt;Power!$B$1,G2208+(A2208-D2208)*(H2208-G2208)/(E2208-D2208),0)</f>
        <v>2000</v>
      </c>
      <c r="Q2208" s="28">
        <f t="shared" si="208"/>
        <v>-6.5014660322049167E-13</v>
      </c>
      <c r="R2208" s="8">
        <f t="shared" si="209"/>
        <v>0</v>
      </c>
    </row>
    <row r="2209" spans="1:18" x14ac:dyDescent="0.2">
      <c r="A2209" s="11">
        <f t="shared" si="204"/>
        <v>22.080000000000652</v>
      </c>
      <c r="B2209" s="7">
        <f>COUNTIF(Power!$A$4:$A$34,"&lt;="&amp;A2209)</f>
        <v>23</v>
      </c>
      <c r="C2209" s="7">
        <f t="shared" si="205"/>
        <v>24</v>
      </c>
      <c r="D2209" s="8">
        <f>INDEX(Power!$A$4:$A$34,B2209)</f>
        <v>22</v>
      </c>
      <c r="E2209" s="8">
        <f>INDEX(Power!$A$4:$A$34,C2209)</f>
        <v>23</v>
      </c>
      <c r="G2209" s="8">
        <f>INDEX(Power!$B$4:$B$34,B2209)</f>
        <v>2000</v>
      </c>
      <c r="H2209" s="8">
        <f>INDEX(Power!$B$4:$B$34,C2209)</f>
        <v>2000</v>
      </c>
      <c r="J2209" s="14">
        <f t="shared" si="206"/>
        <v>2208</v>
      </c>
      <c r="K2209" s="15">
        <f t="shared" si="207"/>
        <v>22.080000000000652</v>
      </c>
      <c r="L2209" s="14">
        <f>IF(K2209&lt;Power!$B$1,G2209+(A2209-D2209)*(H2209-G2209)/(E2209-D2209),0)</f>
        <v>2000</v>
      </c>
      <c r="Q2209" s="28">
        <f t="shared" si="208"/>
        <v>-6.5369931689929217E-13</v>
      </c>
      <c r="R2209" s="8">
        <f t="shared" si="209"/>
        <v>0</v>
      </c>
    </row>
    <row r="2210" spans="1:18" x14ac:dyDescent="0.2">
      <c r="A2210" s="11">
        <f t="shared" si="204"/>
        <v>22.090000000000654</v>
      </c>
      <c r="B2210" s="7">
        <f>COUNTIF(Power!$A$4:$A$34,"&lt;="&amp;A2210)</f>
        <v>23</v>
      </c>
      <c r="C2210" s="7">
        <f t="shared" si="205"/>
        <v>24</v>
      </c>
      <c r="D2210" s="8">
        <f>INDEX(Power!$A$4:$A$34,B2210)</f>
        <v>22</v>
      </c>
      <c r="E2210" s="8">
        <f>INDEX(Power!$A$4:$A$34,C2210)</f>
        <v>23</v>
      </c>
      <c r="G2210" s="8">
        <f>INDEX(Power!$B$4:$B$34,B2210)</f>
        <v>2000</v>
      </c>
      <c r="H2210" s="8">
        <f>INDEX(Power!$B$4:$B$34,C2210)</f>
        <v>2000</v>
      </c>
      <c r="J2210" s="14">
        <f t="shared" si="206"/>
        <v>2209</v>
      </c>
      <c r="K2210" s="15">
        <f t="shared" si="207"/>
        <v>22.090000000000654</v>
      </c>
      <c r="L2210" s="14">
        <f>IF(K2210&lt;Power!$B$1,G2210+(A2210-D2210)*(H2210-G2210)/(E2210-D2210),0)</f>
        <v>2000</v>
      </c>
      <c r="Q2210" s="28">
        <f t="shared" si="208"/>
        <v>-6.5369931689929217E-13</v>
      </c>
      <c r="R2210" s="8">
        <f t="shared" si="209"/>
        <v>0</v>
      </c>
    </row>
    <row r="2211" spans="1:18" x14ac:dyDescent="0.2">
      <c r="A2211" s="11">
        <f t="shared" si="204"/>
        <v>22.100000000000655</v>
      </c>
      <c r="B2211" s="7">
        <f>COUNTIF(Power!$A$4:$A$34,"&lt;="&amp;A2211)</f>
        <v>23</v>
      </c>
      <c r="C2211" s="7">
        <f t="shared" si="205"/>
        <v>24</v>
      </c>
      <c r="D2211" s="8">
        <f>INDEX(Power!$A$4:$A$34,B2211)</f>
        <v>22</v>
      </c>
      <c r="E2211" s="8">
        <f>INDEX(Power!$A$4:$A$34,C2211)</f>
        <v>23</v>
      </c>
      <c r="G2211" s="8">
        <f>INDEX(Power!$B$4:$B$34,B2211)</f>
        <v>2000</v>
      </c>
      <c r="H2211" s="8">
        <f>INDEX(Power!$B$4:$B$34,C2211)</f>
        <v>2000</v>
      </c>
      <c r="J2211" s="14">
        <f t="shared" si="206"/>
        <v>2210</v>
      </c>
      <c r="K2211" s="15">
        <f t="shared" si="207"/>
        <v>22.100000000000655</v>
      </c>
      <c r="L2211" s="14">
        <f>IF(K2211&lt;Power!$B$1,G2211+(A2211-D2211)*(H2211-G2211)/(E2211-D2211),0)</f>
        <v>2000</v>
      </c>
      <c r="Q2211" s="28">
        <f t="shared" si="208"/>
        <v>-6.5369931689929217E-13</v>
      </c>
      <c r="R2211" s="8">
        <f t="shared" si="209"/>
        <v>0</v>
      </c>
    </row>
    <row r="2212" spans="1:18" x14ac:dyDescent="0.2">
      <c r="A2212" s="11">
        <f t="shared" si="204"/>
        <v>22.110000000000657</v>
      </c>
      <c r="B2212" s="7">
        <f>COUNTIF(Power!$A$4:$A$34,"&lt;="&amp;A2212)</f>
        <v>23</v>
      </c>
      <c r="C2212" s="7">
        <f t="shared" si="205"/>
        <v>24</v>
      </c>
      <c r="D2212" s="8">
        <f>INDEX(Power!$A$4:$A$34,B2212)</f>
        <v>22</v>
      </c>
      <c r="E2212" s="8">
        <f>INDEX(Power!$A$4:$A$34,C2212)</f>
        <v>23</v>
      </c>
      <c r="G2212" s="8">
        <f>INDEX(Power!$B$4:$B$34,B2212)</f>
        <v>2000</v>
      </c>
      <c r="H2212" s="8">
        <f>INDEX(Power!$B$4:$B$34,C2212)</f>
        <v>2000</v>
      </c>
      <c r="J2212" s="14">
        <f t="shared" si="206"/>
        <v>2211</v>
      </c>
      <c r="K2212" s="15">
        <f t="shared" si="207"/>
        <v>22.110000000000657</v>
      </c>
      <c r="L2212" s="14">
        <f>IF(K2212&lt;Power!$B$1,G2212+(A2212-D2212)*(H2212-G2212)/(E2212-D2212),0)</f>
        <v>2000</v>
      </c>
      <c r="Q2212" s="28">
        <f t="shared" si="208"/>
        <v>-6.5725203057809267E-13</v>
      </c>
      <c r="R2212" s="8">
        <f t="shared" si="209"/>
        <v>0</v>
      </c>
    </row>
    <row r="2213" spans="1:18" x14ac:dyDescent="0.2">
      <c r="A2213" s="11">
        <f t="shared" si="204"/>
        <v>22.120000000000658</v>
      </c>
      <c r="B2213" s="7">
        <f>COUNTIF(Power!$A$4:$A$34,"&lt;="&amp;A2213)</f>
        <v>23</v>
      </c>
      <c r="C2213" s="7">
        <f t="shared" si="205"/>
        <v>24</v>
      </c>
      <c r="D2213" s="8">
        <f>INDEX(Power!$A$4:$A$34,B2213)</f>
        <v>22</v>
      </c>
      <c r="E2213" s="8">
        <f>INDEX(Power!$A$4:$A$34,C2213)</f>
        <v>23</v>
      </c>
      <c r="G2213" s="8">
        <f>INDEX(Power!$B$4:$B$34,B2213)</f>
        <v>2000</v>
      </c>
      <c r="H2213" s="8">
        <f>INDEX(Power!$B$4:$B$34,C2213)</f>
        <v>2000</v>
      </c>
      <c r="J2213" s="14">
        <f t="shared" si="206"/>
        <v>2212</v>
      </c>
      <c r="K2213" s="15">
        <f t="shared" si="207"/>
        <v>22.120000000000658</v>
      </c>
      <c r="L2213" s="14">
        <f>IF(K2213&lt;Power!$B$1,G2213+(A2213-D2213)*(H2213-G2213)/(E2213-D2213),0)</f>
        <v>2000</v>
      </c>
      <c r="Q2213" s="28">
        <f t="shared" si="208"/>
        <v>-6.5725203057809267E-13</v>
      </c>
      <c r="R2213" s="8">
        <f t="shared" si="209"/>
        <v>0</v>
      </c>
    </row>
    <row r="2214" spans="1:18" x14ac:dyDescent="0.2">
      <c r="A2214" s="11">
        <f t="shared" si="204"/>
        <v>22.13000000000066</v>
      </c>
      <c r="B2214" s="7">
        <f>COUNTIF(Power!$A$4:$A$34,"&lt;="&amp;A2214)</f>
        <v>23</v>
      </c>
      <c r="C2214" s="7">
        <f t="shared" si="205"/>
        <v>24</v>
      </c>
      <c r="D2214" s="8">
        <f>INDEX(Power!$A$4:$A$34,B2214)</f>
        <v>22</v>
      </c>
      <c r="E2214" s="8">
        <f>INDEX(Power!$A$4:$A$34,C2214)</f>
        <v>23</v>
      </c>
      <c r="G2214" s="8">
        <f>INDEX(Power!$B$4:$B$34,B2214)</f>
        <v>2000</v>
      </c>
      <c r="H2214" s="8">
        <f>INDEX(Power!$B$4:$B$34,C2214)</f>
        <v>2000</v>
      </c>
      <c r="J2214" s="14">
        <f t="shared" si="206"/>
        <v>2213</v>
      </c>
      <c r="K2214" s="15">
        <f t="shared" si="207"/>
        <v>22.13000000000066</v>
      </c>
      <c r="L2214" s="14">
        <f>IF(K2214&lt;Power!$B$1,G2214+(A2214-D2214)*(H2214-G2214)/(E2214-D2214),0)</f>
        <v>2000</v>
      </c>
      <c r="Q2214" s="28">
        <f t="shared" si="208"/>
        <v>-6.6080474425689317E-13</v>
      </c>
      <c r="R2214" s="8">
        <f t="shared" si="209"/>
        <v>0</v>
      </c>
    </row>
    <row r="2215" spans="1:18" x14ac:dyDescent="0.2">
      <c r="A2215" s="11">
        <f t="shared" si="204"/>
        <v>22.140000000000661</v>
      </c>
      <c r="B2215" s="7">
        <f>COUNTIF(Power!$A$4:$A$34,"&lt;="&amp;A2215)</f>
        <v>23</v>
      </c>
      <c r="C2215" s="7">
        <f t="shared" si="205"/>
        <v>24</v>
      </c>
      <c r="D2215" s="8">
        <f>INDEX(Power!$A$4:$A$34,B2215)</f>
        <v>22</v>
      </c>
      <c r="E2215" s="8">
        <f>INDEX(Power!$A$4:$A$34,C2215)</f>
        <v>23</v>
      </c>
      <c r="G2215" s="8">
        <f>INDEX(Power!$B$4:$B$34,B2215)</f>
        <v>2000</v>
      </c>
      <c r="H2215" s="8">
        <f>INDEX(Power!$B$4:$B$34,C2215)</f>
        <v>2000</v>
      </c>
      <c r="J2215" s="14">
        <f t="shared" si="206"/>
        <v>2214</v>
      </c>
      <c r="K2215" s="15">
        <f t="shared" si="207"/>
        <v>22.140000000000661</v>
      </c>
      <c r="L2215" s="14">
        <f>IF(K2215&lt;Power!$B$1,G2215+(A2215-D2215)*(H2215-G2215)/(E2215-D2215),0)</f>
        <v>2000</v>
      </c>
      <c r="Q2215" s="28">
        <f t="shared" si="208"/>
        <v>-6.6080474425689317E-13</v>
      </c>
      <c r="R2215" s="8">
        <f t="shared" si="209"/>
        <v>0</v>
      </c>
    </row>
    <row r="2216" spans="1:18" x14ac:dyDescent="0.2">
      <c r="A2216" s="11">
        <f t="shared" si="204"/>
        <v>22.150000000000663</v>
      </c>
      <c r="B2216" s="7">
        <f>COUNTIF(Power!$A$4:$A$34,"&lt;="&amp;A2216)</f>
        <v>23</v>
      </c>
      <c r="C2216" s="7">
        <f t="shared" si="205"/>
        <v>24</v>
      </c>
      <c r="D2216" s="8">
        <f>INDEX(Power!$A$4:$A$34,B2216)</f>
        <v>22</v>
      </c>
      <c r="E2216" s="8">
        <f>INDEX(Power!$A$4:$A$34,C2216)</f>
        <v>23</v>
      </c>
      <c r="G2216" s="8">
        <f>INDEX(Power!$B$4:$B$34,B2216)</f>
        <v>2000</v>
      </c>
      <c r="H2216" s="8">
        <f>INDEX(Power!$B$4:$B$34,C2216)</f>
        <v>2000</v>
      </c>
      <c r="J2216" s="14">
        <f t="shared" si="206"/>
        <v>2215</v>
      </c>
      <c r="K2216" s="15">
        <f t="shared" si="207"/>
        <v>22.150000000000663</v>
      </c>
      <c r="L2216" s="14">
        <f>IF(K2216&lt;Power!$B$1,G2216+(A2216-D2216)*(H2216-G2216)/(E2216-D2216),0)</f>
        <v>2000</v>
      </c>
      <c r="Q2216" s="28">
        <f t="shared" si="208"/>
        <v>-6.6435745793569367E-13</v>
      </c>
      <c r="R2216" s="8">
        <f t="shared" si="209"/>
        <v>0</v>
      </c>
    </row>
    <row r="2217" spans="1:18" x14ac:dyDescent="0.2">
      <c r="A2217" s="11">
        <f t="shared" si="204"/>
        <v>22.160000000000664</v>
      </c>
      <c r="B2217" s="7">
        <f>COUNTIF(Power!$A$4:$A$34,"&lt;="&amp;A2217)</f>
        <v>23</v>
      </c>
      <c r="C2217" s="7">
        <f t="shared" si="205"/>
        <v>24</v>
      </c>
      <c r="D2217" s="8">
        <f>INDEX(Power!$A$4:$A$34,B2217)</f>
        <v>22</v>
      </c>
      <c r="E2217" s="8">
        <f>INDEX(Power!$A$4:$A$34,C2217)</f>
        <v>23</v>
      </c>
      <c r="G2217" s="8">
        <f>INDEX(Power!$B$4:$B$34,B2217)</f>
        <v>2000</v>
      </c>
      <c r="H2217" s="8">
        <f>INDEX(Power!$B$4:$B$34,C2217)</f>
        <v>2000</v>
      </c>
      <c r="J2217" s="14">
        <f t="shared" si="206"/>
        <v>2216</v>
      </c>
      <c r="K2217" s="15">
        <f t="shared" si="207"/>
        <v>22.160000000000664</v>
      </c>
      <c r="L2217" s="14">
        <f>IF(K2217&lt;Power!$B$1,G2217+(A2217-D2217)*(H2217-G2217)/(E2217-D2217),0)</f>
        <v>2000</v>
      </c>
      <c r="Q2217" s="28">
        <f t="shared" si="208"/>
        <v>-6.6435745793569367E-13</v>
      </c>
      <c r="R2217" s="8">
        <f t="shared" si="209"/>
        <v>0</v>
      </c>
    </row>
    <row r="2218" spans="1:18" x14ac:dyDescent="0.2">
      <c r="A2218" s="11">
        <f t="shared" si="204"/>
        <v>22.170000000000666</v>
      </c>
      <c r="B2218" s="7">
        <f>COUNTIF(Power!$A$4:$A$34,"&lt;="&amp;A2218)</f>
        <v>23</v>
      </c>
      <c r="C2218" s="7">
        <f t="shared" si="205"/>
        <v>24</v>
      </c>
      <c r="D2218" s="8">
        <f>INDEX(Power!$A$4:$A$34,B2218)</f>
        <v>22</v>
      </c>
      <c r="E2218" s="8">
        <f>INDEX(Power!$A$4:$A$34,C2218)</f>
        <v>23</v>
      </c>
      <c r="G2218" s="8">
        <f>INDEX(Power!$B$4:$B$34,B2218)</f>
        <v>2000</v>
      </c>
      <c r="H2218" s="8">
        <f>INDEX(Power!$B$4:$B$34,C2218)</f>
        <v>2000</v>
      </c>
      <c r="J2218" s="14">
        <f t="shared" si="206"/>
        <v>2217</v>
      </c>
      <c r="K2218" s="15">
        <f t="shared" si="207"/>
        <v>22.170000000000666</v>
      </c>
      <c r="L2218" s="14">
        <f>IF(K2218&lt;Power!$B$1,G2218+(A2218-D2218)*(H2218-G2218)/(E2218-D2218),0)</f>
        <v>2000</v>
      </c>
      <c r="Q2218" s="28">
        <f t="shared" si="208"/>
        <v>-6.6435745793569367E-13</v>
      </c>
      <c r="R2218" s="8">
        <f t="shared" si="209"/>
        <v>0</v>
      </c>
    </row>
    <row r="2219" spans="1:18" x14ac:dyDescent="0.2">
      <c r="A2219" s="11">
        <f t="shared" si="204"/>
        <v>22.180000000000668</v>
      </c>
      <c r="B2219" s="7">
        <f>COUNTIF(Power!$A$4:$A$34,"&lt;="&amp;A2219)</f>
        <v>23</v>
      </c>
      <c r="C2219" s="7">
        <f t="shared" si="205"/>
        <v>24</v>
      </c>
      <c r="D2219" s="8">
        <f>INDEX(Power!$A$4:$A$34,B2219)</f>
        <v>22</v>
      </c>
      <c r="E2219" s="8">
        <f>INDEX(Power!$A$4:$A$34,C2219)</f>
        <v>23</v>
      </c>
      <c r="G2219" s="8">
        <f>INDEX(Power!$B$4:$B$34,B2219)</f>
        <v>2000</v>
      </c>
      <c r="H2219" s="8">
        <f>INDEX(Power!$B$4:$B$34,C2219)</f>
        <v>2000</v>
      </c>
      <c r="J2219" s="14">
        <f t="shared" si="206"/>
        <v>2218</v>
      </c>
      <c r="K2219" s="15">
        <f t="shared" si="207"/>
        <v>22.180000000000668</v>
      </c>
      <c r="L2219" s="14">
        <f>IF(K2219&lt;Power!$B$1,G2219+(A2219-D2219)*(H2219-G2219)/(E2219-D2219),0)</f>
        <v>2000</v>
      </c>
      <c r="Q2219" s="28">
        <f t="shared" si="208"/>
        <v>-6.6791017161449417E-13</v>
      </c>
      <c r="R2219" s="8">
        <f t="shared" si="209"/>
        <v>0</v>
      </c>
    </row>
    <row r="2220" spans="1:18" x14ac:dyDescent="0.2">
      <c r="A2220" s="11">
        <f t="shared" si="204"/>
        <v>22.190000000000669</v>
      </c>
      <c r="B2220" s="7">
        <f>COUNTIF(Power!$A$4:$A$34,"&lt;="&amp;A2220)</f>
        <v>23</v>
      </c>
      <c r="C2220" s="7">
        <f t="shared" si="205"/>
        <v>24</v>
      </c>
      <c r="D2220" s="8">
        <f>INDEX(Power!$A$4:$A$34,B2220)</f>
        <v>22</v>
      </c>
      <c r="E2220" s="8">
        <f>INDEX(Power!$A$4:$A$34,C2220)</f>
        <v>23</v>
      </c>
      <c r="G2220" s="8">
        <f>INDEX(Power!$B$4:$B$34,B2220)</f>
        <v>2000</v>
      </c>
      <c r="H2220" s="8">
        <f>INDEX(Power!$B$4:$B$34,C2220)</f>
        <v>2000</v>
      </c>
      <c r="J2220" s="14">
        <f t="shared" si="206"/>
        <v>2219</v>
      </c>
      <c r="K2220" s="15">
        <f t="shared" si="207"/>
        <v>22.190000000000669</v>
      </c>
      <c r="L2220" s="14">
        <f>IF(K2220&lt;Power!$B$1,G2220+(A2220-D2220)*(H2220-G2220)/(E2220-D2220),0)</f>
        <v>2000</v>
      </c>
      <c r="Q2220" s="28">
        <f t="shared" si="208"/>
        <v>-6.6791017161449417E-13</v>
      </c>
      <c r="R2220" s="8">
        <f t="shared" si="209"/>
        <v>0</v>
      </c>
    </row>
    <row r="2221" spans="1:18" x14ac:dyDescent="0.2">
      <c r="A2221" s="11">
        <f t="shared" si="204"/>
        <v>22.200000000000671</v>
      </c>
      <c r="B2221" s="7">
        <f>COUNTIF(Power!$A$4:$A$34,"&lt;="&amp;A2221)</f>
        <v>23</v>
      </c>
      <c r="C2221" s="7">
        <f t="shared" si="205"/>
        <v>24</v>
      </c>
      <c r="D2221" s="8">
        <f>INDEX(Power!$A$4:$A$34,B2221)</f>
        <v>22</v>
      </c>
      <c r="E2221" s="8">
        <f>INDEX(Power!$A$4:$A$34,C2221)</f>
        <v>23</v>
      </c>
      <c r="G2221" s="8">
        <f>INDEX(Power!$B$4:$B$34,B2221)</f>
        <v>2000</v>
      </c>
      <c r="H2221" s="8">
        <f>INDEX(Power!$B$4:$B$34,C2221)</f>
        <v>2000</v>
      </c>
      <c r="J2221" s="14">
        <f t="shared" si="206"/>
        <v>2220</v>
      </c>
      <c r="K2221" s="15">
        <f t="shared" si="207"/>
        <v>22.200000000000671</v>
      </c>
      <c r="L2221" s="14">
        <f>IF(K2221&lt;Power!$B$1,G2221+(A2221-D2221)*(H2221-G2221)/(E2221-D2221),0)</f>
        <v>2000</v>
      </c>
      <c r="Q2221" s="28">
        <f t="shared" si="208"/>
        <v>-6.7146288529329468E-13</v>
      </c>
      <c r="R2221" s="8">
        <f t="shared" si="209"/>
        <v>0</v>
      </c>
    </row>
    <row r="2222" spans="1:18" x14ac:dyDescent="0.2">
      <c r="A2222" s="11">
        <f t="shared" si="204"/>
        <v>22.210000000000672</v>
      </c>
      <c r="B2222" s="7">
        <f>COUNTIF(Power!$A$4:$A$34,"&lt;="&amp;A2222)</f>
        <v>23</v>
      </c>
      <c r="C2222" s="7">
        <f t="shared" si="205"/>
        <v>24</v>
      </c>
      <c r="D2222" s="8">
        <f>INDEX(Power!$A$4:$A$34,B2222)</f>
        <v>22</v>
      </c>
      <c r="E2222" s="8">
        <f>INDEX(Power!$A$4:$A$34,C2222)</f>
        <v>23</v>
      </c>
      <c r="G2222" s="8">
        <f>INDEX(Power!$B$4:$B$34,B2222)</f>
        <v>2000</v>
      </c>
      <c r="H2222" s="8">
        <f>INDEX(Power!$B$4:$B$34,C2222)</f>
        <v>2000</v>
      </c>
      <c r="J2222" s="14">
        <f t="shared" si="206"/>
        <v>2221</v>
      </c>
      <c r="K2222" s="15">
        <f t="shared" si="207"/>
        <v>22.210000000000672</v>
      </c>
      <c r="L2222" s="14">
        <f>IF(K2222&lt;Power!$B$1,G2222+(A2222-D2222)*(H2222-G2222)/(E2222-D2222),0)</f>
        <v>2000</v>
      </c>
      <c r="Q2222" s="28">
        <f t="shared" si="208"/>
        <v>-6.7146288529329468E-13</v>
      </c>
      <c r="R2222" s="8">
        <f t="shared" si="209"/>
        <v>0</v>
      </c>
    </row>
    <row r="2223" spans="1:18" x14ac:dyDescent="0.2">
      <c r="A2223" s="11">
        <f t="shared" si="204"/>
        <v>22.220000000000674</v>
      </c>
      <c r="B2223" s="7">
        <f>COUNTIF(Power!$A$4:$A$34,"&lt;="&amp;A2223)</f>
        <v>23</v>
      </c>
      <c r="C2223" s="7">
        <f t="shared" si="205"/>
        <v>24</v>
      </c>
      <c r="D2223" s="8">
        <f>INDEX(Power!$A$4:$A$34,B2223)</f>
        <v>22</v>
      </c>
      <c r="E2223" s="8">
        <f>INDEX(Power!$A$4:$A$34,C2223)</f>
        <v>23</v>
      </c>
      <c r="G2223" s="8">
        <f>INDEX(Power!$B$4:$B$34,B2223)</f>
        <v>2000</v>
      </c>
      <c r="H2223" s="8">
        <f>INDEX(Power!$B$4:$B$34,C2223)</f>
        <v>2000</v>
      </c>
      <c r="J2223" s="14">
        <f t="shared" si="206"/>
        <v>2222</v>
      </c>
      <c r="K2223" s="15">
        <f t="shared" si="207"/>
        <v>22.220000000000674</v>
      </c>
      <c r="L2223" s="14">
        <f>IF(K2223&lt;Power!$B$1,G2223+(A2223-D2223)*(H2223-G2223)/(E2223-D2223),0)</f>
        <v>2000</v>
      </c>
      <c r="Q2223" s="28">
        <f t="shared" si="208"/>
        <v>-6.7501559897209518E-13</v>
      </c>
      <c r="R2223" s="8">
        <f t="shared" si="209"/>
        <v>0</v>
      </c>
    </row>
    <row r="2224" spans="1:18" x14ac:dyDescent="0.2">
      <c r="A2224" s="11">
        <f t="shared" si="204"/>
        <v>22.230000000000675</v>
      </c>
      <c r="B2224" s="7">
        <f>COUNTIF(Power!$A$4:$A$34,"&lt;="&amp;A2224)</f>
        <v>23</v>
      </c>
      <c r="C2224" s="7">
        <f t="shared" si="205"/>
        <v>24</v>
      </c>
      <c r="D2224" s="8">
        <f>INDEX(Power!$A$4:$A$34,B2224)</f>
        <v>22</v>
      </c>
      <c r="E2224" s="8">
        <f>INDEX(Power!$A$4:$A$34,C2224)</f>
        <v>23</v>
      </c>
      <c r="G2224" s="8">
        <f>INDEX(Power!$B$4:$B$34,B2224)</f>
        <v>2000</v>
      </c>
      <c r="H2224" s="8">
        <f>INDEX(Power!$B$4:$B$34,C2224)</f>
        <v>2000</v>
      </c>
      <c r="J2224" s="14">
        <f t="shared" si="206"/>
        <v>2223</v>
      </c>
      <c r="K2224" s="15">
        <f t="shared" si="207"/>
        <v>22.230000000000675</v>
      </c>
      <c r="L2224" s="14">
        <f>IF(K2224&lt;Power!$B$1,G2224+(A2224-D2224)*(H2224-G2224)/(E2224-D2224),0)</f>
        <v>2000</v>
      </c>
      <c r="Q2224" s="28">
        <f t="shared" si="208"/>
        <v>-6.7501559897209518E-13</v>
      </c>
      <c r="R2224" s="8">
        <f t="shared" si="209"/>
        <v>0</v>
      </c>
    </row>
    <row r="2225" spans="1:18" x14ac:dyDescent="0.2">
      <c r="A2225" s="11">
        <f t="shared" si="204"/>
        <v>22.240000000000677</v>
      </c>
      <c r="B2225" s="7">
        <f>COUNTIF(Power!$A$4:$A$34,"&lt;="&amp;A2225)</f>
        <v>23</v>
      </c>
      <c r="C2225" s="7">
        <f t="shared" si="205"/>
        <v>24</v>
      </c>
      <c r="D2225" s="8">
        <f>INDEX(Power!$A$4:$A$34,B2225)</f>
        <v>22</v>
      </c>
      <c r="E2225" s="8">
        <f>INDEX(Power!$A$4:$A$34,C2225)</f>
        <v>23</v>
      </c>
      <c r="G2225" s="8">
        <f>INDEX(Power!$B$4:$B$34,B2225)</f>
        <v>2000</v>
      </c>
      <c r="H2225" s="8">
        <f>INDEX(Power!$B$4:$B$34,C2225)</f>
        <v>2000</v>
      </c>
      <c r="J2225" s="14">
        <f t="shared" si="206"/>
        <v>2224</v>
      </c>
      <c r="K2225" s="15">
        <f t="shared" si="207"/>
        <v>22.240000000000677</v>
      </c>
      <c r="L2225" s="14">
        <f>IF(K2225&lt;Power!$B$1,G2225+(A2225-D2225)*(H2225-G2225)/(E2225-D2225),0)</f>
        <v>2000</v>
      </c>
      <c r="Q2225" s="28">
        <f t="shared" si="208"/>
        <v>-6.7856831265089568E-13</v>
      </c>
      <c r="R2225" s="8">
        <f t="shared" si="209"/>
        <v>0</v>
      </c>
    </row>
    <row r="2226" spans="1:18" x14ac:dyDescent="0.2">
      <c r="A2226" s="11">
        <f t="shared" si="204"/>
        <v>22.250000000000679</v>
      </c>
      <c r="B2226" s="7">
        <f>COUNTIF(Power!$A$4:$A$34,"&lt;="&amp;A2226)</f>
        <v>23</v>
      </c>
      <c r="C2226" s="7">
        <f t="shared" si="205"/>
        <v>24</v>
      </c>
      <c r="D2226" s="8">
        <f>INDEX(Power!$A$4:$A$34,B2226)</f>
        <v>22</v>
      </c>
      <c r="E2226" s="8">
        <f>INDEX(Power!$A$4:$A$34,C2226)</f>
        <v>23</v>
      </c>
      <c r="G2226" s="8">
        <f>INDEX(Power!$B$4:$B$34,B2226)</f>
        <v>2000</v>
      </c>
      <c r="H2226" s="8">
        <f>INDEX(Power!$B$4:$B$34,C2226)</f>
        <v>2000</v>
      </c>
      <c r="J2226" s="14">
        <f t="shared" si="206"/>
        <v>2225</v>
      </c>
      <c r="K2226" s="15">
        <f t="shared" si="207"/>
        <v>22.250000000000679</v>
      </c>
      <c r="L2226" s="14">
        <f>IF(K2226&lt;Power!$B$1,G2226+(A2226-D2226)*(H2226-G2226)/(E2226-D2226),0)</f>
        <v>2000</v>
      </c>
      <c r="Q2226" s="28">
        <f t="shared" si="208"/>
        <v>-6.7856831265089568E-13</v>
      </c>
      <c r="R2226" s="8">
        <f t="shared" si="209"/>
        <v>0</v>
      </c>
    </row>
    <row r="2227" spans="1:18" x14ac:dyDescent="0.2">
      <c r="A2227" s="11">
        <f t="shared" si="204"/>
        <v>22.26000000000068</v>
      </c>
      <c r="B2227" s="7">
        <f>COUNTIF(Power!$A$4:$A$34,"&lt;="&amp;A2227)</f>
        <v>23</v>
      </c>
      <c r="C2227" s="7">
        <f t="shared" si="205"/>
        <v>24</v>
      </c>
      <c r="D2227" s="8">
        <f>INDEX(Power!$A$4:$A$34,B2227)</f>
        <v>22</v>
      </c>
      <c r="E2227" s="8">
        <f>INDEX(Power!$A$4:$A$34,C2227)</f>
        <v>23</v>
      </c>
      <c r="G2227" s="8">
        <f>INDEX(Power!$B$4:$B$34,B2227)</f>
        <v>2000</v>
      </c>
      <c r="H2227" s="8">
        <f>INDEX(Power!$B$4:$B$34,C2227)</f>
        <v>2000</v>
      </c>
      <c r="J2227" s="14">
        <f t="shared" si="206"/>
        <v>2226</v>
      </c>
      <c r="K2227" s="15">
        <f t="shared" si="207"/>
        <v>22.26000000000068</v>
      </c>
      <c r="L2227" s="14">
        <f>IF(K2227&lt;Power!$B$1,G2227+(A2227-D2227)*(H2227-G2227)/(E2227-D2227),0)</f>
        <v>2000</v>
      </c>
      <c r="Q2227" s="28">
        <f t="shared" si="208"/>
        <v>-6.7856831265089568E-13</v>
      </c>
      <c r="R2227" s="8">
        <f t="shared" si="209"/>
        <v>0</v>
      </c>
    </row>
    <row r="2228" spans="1:18" x14ac:dyDescent="0.2">
      <c r="A2228" s="11">
        <f t="shared" si="204"/>
        <v>22.270000000000682</v>
      </c>
      <c r="B2228" s="7">
        <f>COUNTIF(Power!$A$4:$A$34,"&lt;="&amp;A2228)</f>
        <v>23</v>
      </c>
      <c r="C2228" s="7">
        <f t="shared" si="205"/>
        <v>24</v>
      </c>
      <c r="D2228" s="8">
        <f>INDEX(Power!$A$4:$A$34,B2228)</f>
        <v>22</v>
      </c>
      <c r="E2228" s="8">
        <f>INDEX(Power!$A$4:$A$34,C2228)</f>
        <v>23</v>
      </c>
      <c r="G2228" s="8">
        <f>INDEX(Power!$B$4:$B$34,B2228)</f>
        <v>2000</v>
      </c>
      <c r="H2228" s="8">
        <f>INDEX(Power!$B$4:$B$34,C2228)</f>
        <v>2000</v>
      </c>
      <c r="J2228" s="14">
        <f t="shared" si="206"/>
        <v>2227</v>
      </c>
      <c r="K2228" s="15">
        <f t="shared" si="207"/>
        <v>22.270000000000682</v>
      </c>
      <c r="L2228" s="14">
        <f>IF(K2228&lt;Power!$B$1,G2228+(A2228-D2228)*(H2228-G2228)/(E2228-D2228),0)</f>
        <v>2000</v>
      </c>
      <c r="Q2228" s="28">
        <f t="shared" si="208"/>
        <v>-6.8212102632969618E-13</v>
      </c>
      <c r="R2228" s="8">
        <f t="shared" si="209"/>
        <v>0</v>
      </c>
    </row>
    <row r="2229" spans="1:18" x14ac:dyDescent="0.2">
      <c r="A2229" s="11">
        <f t="shared" si="204"/>
        <v>22.280000000000683</v>
      </c>
      <c r="B2229" s="7">
        <f>COUNTIF(Power!$A$4:$A$34,"&lt;="&amp;A2229)</f>
        <v>23</v>
      </c>
      <c r="C2229" s="7">
        <f t="shared" si="205"/>
        <v>24</v>
      </c>
      <c r="D2229" s="8">
        <f>INDEX(Power!$A$4:$A$34,B2229)</f>
        <v>22</v>
      </c>
      <c r="E2229" s="8">
        <f>INDEX(Power!$A$4:$A$34,C2229)</f>
        <v>23</v>
      </c>
      <c r="G2229" s="8">
        <f>INDEX(Power!$B$4:$B$34,B2229)</f>
        <v>2000</v>
      </c>
      <c r="H2229" s="8">
        <f>INDEX(Power!$B$4:$B$34,C2229)</f>
        <v>2000</v>
      </c>
      <c r="J2229" s="14">
        <f t="shared" si="206"/>
        <v>2228</v>
      </c>
      <c r="K2229" s="15">
        <f t="shared" si="207"/>
        <v>22.280000000000683</v>
      </c>
      <c r="L2229" s="14">
        <f>IF(K2229&lt;Power!$B$1,G2229+(A2229-D2229)*(H2229-G2229)/(E2229-D2229),0)</f>
        <v>2000</v>
      </c>
      <c r="Q2229" s="28">
        <f t="shared" si="208"/>
        <v>-6.8212102632969618E-13</v>
      </c>
      <c r="R2229" s="8">
        <f t="shared" si="209"/>
        <v>0</v>
      </c>
    </row>
    <row r="2230" spans="1:18" x14ac:dyDescent="0.2">
      <c r="A2230" s="11">
        <f t="shared" si="204"/>
        <v>22.290000000000685</v>
      </c>
      <c r="B2230" s="7">
        <f>COUNTIF(Power!$A$4:$A$34,"&lt;="&amp;A2230)</f>
        <v>23</v>
      </c>
      <c r="C2230" s="7">
        <f t="shared" si="205"/>
        <v>24</v>
      </c>
      <c r="D2230" s="8">
        <f>INDEX(Power!$A$4:$A$34,B2230)</f>
        <v>22</v>
      </c>
      <c r="E2230" s="8">
        <f>INDEX(Power!$A$4:$A$34,C2230)</f>
        <v>23</v>
      </c>
      <c r="G2230" s="8">
        <f>INDEX(Power!$B$4:$B$34,B2230)</f>
        <v>2000</v>
      </c>
      <c r="H2230" s="8">
        <f>INDEX(Power!$B$4:$B$34,C2230)</f>
        <v>2000</v>
      </c>
      <c r="J2230" s="14">
        <f t="shared" si="206"/>
        <v>2229</v>
      </c>
      <c r="K2230" s="15">
        <f t="shared" si="207"/>
        <v>22.290000000000685</v>
      </c>
      <c r="L2230" s="14">
        <f>IF(K2230&lt;Power!$B$1,G2230+(A2230-D2230)*(H2230-G2230)/(E2230-D2230),0)</f>
        <v>2000</v>
      </c>
      <c r="Q2230" s="28">
        <f t="shared" si="208"/>
        <v>-6.8567374000849668E-13</v>
      </c>
      <c r="R2230" s="8">
        <f t="shared" si="209"/>
        <v>0</v>
      </c>
    </row>
    <row r="2231" spans="1:18" x14ac:dyDescent="0.2">
      <c r="A2231" s="11">
        <f t="shared" si="204"/>
        <v>22.300000000000686</v>
      </c>
      <c r="B2231" s="7">
        <f>COUNTIF(Power!$A$4:$A$34,"&lt;="&amp;A2231)</f>
        <v>23</v>
      </c>
      <c r="C2231" s="7">
        <f t="shared" si="205"/>
        <v>24</v>
      </c>
      <c r="D2231" s="8">
        <f>INDEX(Power!$A$4:$A$34,B2231)</f>
        <v>22</v>
      </c>
      <c r="E2231" s="8">
        <f>INDEX(Power!$A$4:$A$34,C2231)</f>
        <v>23</v>
      </c>
      <c r="G2231" s="8">
        <f>INDEX(Power!$B$4:$B$34,B2231)</f>
        <v>2000</v>
      </c>
      <c r="H2231" s="8">
        <f>INDEX(Power!$B$4:$B$34,C2231)</f>
        <v>2000</v>
      </c>
      <c r="J2231" s="14">
        <f t="shared" si="206"/>
        <v>2230</v>
      </c>
      <c r="K2231" s="15">
        <f t="shared" si="207"/>
        <v>22.300000000000686</v>
      </c>
      <c r="L2231" s="14">
        <f>IF(K2231&lt;Power!$B$1,G2231+(A2231-D2231)*(H2231-G2231)/(E2231-D2231),0)</f>
        <v>2000</v>
      </c>
      <c r="Q2231" s="28">
        <f t="shared" si="208"/>
        <v>-6.8567374000849668E-13</v>
      </c>
      <c r="R2231" s="8">
        <f t="shared" si="209"/>
        <v>0</v>
      </c>
    </row>
    <row r="2232" spans="1:18" x14ac:dyDescent="0.2">
      <c r="A2232" s="11">
        <f t="shared" si="204"/>
        <v>22.310000000000688</v>
      </c>
      <c r="B2232" s="7">
        <f>COUNTIF(Power!$A$4:$A$34,"&lt;="&amp;A2232)</f>
        <v>23</v>
      </c>
      <c r="C2232" s="7">
        <f t="shared" si="205"/>
        <v>24</v>
      </c>
      <c r="D2232" s="8">
        <f>INDEX(Power!$A$4:$A$34,B2232)</f>
        <v>22</v>
      </c>
      <c r="E2232" s="8">
        <f>INDEX(Power!$A$4:$A$34,C2232)</f>
        <v>23</v>
      </c>
      <c r="G2232" s="8">
        <f>INDEX(Power!$B$4:$B$34,B2232)</f>
        <v>2000</v>
      </c>
      <c r="H2232" s="8">
        <f>INDEX(Power!$B$4:$B$34,C2232)</f>
        <v>2000</v>
      </c>
      <c r="J2232" s="14">
        <f t="shared" si="206"/>
        <v>2231</v>
      </c>
      <c r="K2232" s="15">
        <f t="shared" si="207"/>
        <v>22.310000000000688</v>
      </c>
      <c r="L2232" s="14">
        <f>IF(K2232&lt;Power!$B$1,G2232+(A2232-D2232)*(H2232-G2232)/(E2232-D2232),0)</f>
        <v>2000</v>
      </c>
      <c r="Q2232" s="28">
        <f t="shared" si="208"/>
        <v>-6.8922645368729718E-13</v>
      </c>
      <c r="R2232" s="8">
        <f t="shared" si="209"/>
        <v>0</v>
      </c>
    </row>
    <row r="2233" spans="1:18" x14ac:dyDescent="0.2">
      <c r="A2233" s="11">
        <f t="shared" si="204"/>
        <v>22.32000000000069</v>
      </c>
      <c r="B2233" s="7">
        <f>COUNTIF(Power!$A$4:$A$34,"&lt;="&amp;A2233)</f>
        <v>23</v>
      </c>
      <c r="C2233" s="7">
        <f t="shared" si="205"/>
        <v>24</v>
      </c>
      <c r="D2233" s="8">
        <f>INDEX(Power!$A$4:$A$34,B2233)</f>
        <v>22</v>
      </c>
      <c r="E2233" s="8">
        <f>INDEX(Power!$A$4:$A$34,C2233)</f>
        <v>23</v>
      </c>
      <c r="G2233" s="8">
        <f>INDEX(Power!$B$4:$B$34,B2233)</f>
        <v>2000</v>
      </c>
      <c r="H2233" s="8">
        <f>INDEX(Power!$B$4:$B$34,C2233)</f>
        <v>2000</v>
      </c>
      <c r="J2233" s="14">
        <f t="shared" si="206"/>
        <v>2232</v>
      </c>
      <c r="K2233" s="15">
        <f t="shared" si="207"/>
        <v>22.32000000000069</v>
      </c>
      <c r="L2233" s="14">
        <f>IF(K2233&lt;Power!$B$1,G2233+(A2233-D2233)*(H2233-G2233)/(E2233-D2233),0)</f>
        <v>2000</v>
      </c>
      <c r="Q2233" s="28">
        <f t="shared" si="208"/>
        <v>-6.8922645368729718E-13</v>
      </c>
      <c r="R2233" s="8">
        <f t="shared" si="209"/>
        <v>0</v>
      </c>
    </row>
    <row r="2234" spans="1:18" x14ac:dyDescent="0.2">
      <c r="A2234" s="11">
        <f t="shared" si="204"/>
        <v>22.330000000000691</v>
      </c>
      <c r="B2234" s="7">
        <f>COUNTIF(Power!$A$4:$A$34,"&lt;="&amp;A2234)</f>
        <v>23</v>
      </c>
      <c r="C2234" s="7">
        <f t="shared" si="205"/>
        <v>24</v>
      </c>
      <c r="D2234" s="8">
        <f>INDEX(Power!$A$4:$A$34,B2234)</f>
        <v>22</v>
      </c>
      <c r="E2234" s="8">
        <f>INDEX(Power!$A$4:$A$34,C2234)</f>
        <v>23</v>
      </c>
      <c r="G2234" s="8">
        <f>INDEX(Power!$B$4:$B$34,B2234)</f>
        <v>2000</v>
      </c>
      <c r="H2234" s="8">
        <f>INDEX(Power!$B$4:$B$34,C2234)</f>
        <v>2000</v>
      </c>
      <c r="J2234" s="14">
        <f t="shared" si="206"/>
        <v>2233</v>
      </c>
      <c r="K2234" s="15">
        <f t="shared" si="207"/>
        <v>22.330000000000691</v>
      </c>
      <c r="L2234" s="14">
        <f>IF(K2234&lt;Power!$B$1,G2234+(A2234-D2234)*(H2234-G2234)/(E2234-D2234),0)</f>
        <v>2000</v>
      </c>
      <c r="Q2234" s="28">
        <f t="shared" si="208"/>
        <v>-6.9277916736609768E-13</v>
      </c>
      <c r="R2234" s="8">
        <f t="shared" si="209"/>
        <v>0</v>
      </c>
    </row>
    <row r="2235" spans="1:18" x14ac:dyDescent="0.2">
      <c r="A2235" s="11">
        <f t="shared" si="204"/>
        <v>22.340000000000693</v>
      </c>
      <c r="B2235" s="7">
        <f>COUNTIF(Power!$A$4:$A$34,"&lt;="&amp;A2235)</f>
        <v>23</v>
      </c>
      <c r="C2235" s="7">
        <f t="shared" si="205"/>
        <v>24</v>
      </c>
      <c r="D2235" s="8">
        <f>INDEX(Power!$A$4:$A$34,B2235)</f>
        <v>22</v>
      </c>
      <c r="E2235" s="8">
        <f>INDEX(Power!$A$4:$A$34,C2235)</f>
        <v>23</v>
      </c>
      <c r="G2235" s="8">
        <f>INDEX(Power!$B$4:$B$34,B2235)</f>
        <v>2000</v>
      </c>
      <c r="H2235" s="8">
        <f>INDEX(Power!$B$4:$B$34,C2235)</f>
        <v>2000</v>
      </c>
      <c r="J2235" s="14">
        <f t="shared" si="206"/>
        <v>2234</v>
      </c>
      <c r="K2235" s="15">
        <f t="shared" si="207"/>
        <v>22.340000000000693</v>
      </c>
      <c r="L2235" s="14">
        <f>IF(K2235&lt;Power!$B$1,G2235+(A2235-D2235)*(H2235-G2235)/(E2235-D2235),0)</f>
        <v>2000</v>
      </c>
      <c r="Q2235" s="28">
        <f t="shared" si="208"/>
        <v>-6.9277916736609768E-13</v>
      </c>
      <c r="R2235" s="8">
        <f t="shared" si="209"/>
        <v>0</v>
      </c>
    </row>
    <row r="2236" spans="1:18" x14ac:dyDescent="0.2">
      <c r="A2236" s="11">
        <f t="shared" si="204"/>
        <v>22.350000000000694</v>
      </c>
      <c r="B2236" s="7">
        <f>COUNTIF(Power!$A$4:$A$34,"&lt;="&amp;A2236)</f>
        <v>23</v>
      </c>
      <c r="C2236" s="7">
        <f t="shared" si="205"/>
        <v>24</v>
      </c>
      <c r="D2236" s="8">
        <f>INDEX(Power!$A$4:$A$34,B2236)</f>
        <v>22</v>
      </c>
      <c r="E2236" s="8">
        <f>INDEX(Power!$A$4:$A$34,C2236)</f>
        <v>23</v>
      </c>
      <c r="G2236" s="8">
        <f>INDEX(Power!$B$4:$B$34,B2236)</f>
        <v>2000</v>
      </c>
      <c r="H2236" s="8">
        <f>INDEX(Power!$B$4:$B$34,C2236)</f>
        <v>2000</v>
      </c>
      <c r="J2236" s="14">
        <f t="shared" si="206"/>
        <v>2235</v>
      </c>
      <c r="K2236" s="15">
        <f t="shared" si="207"/>
        <v>22.350000000000694</v>
      </c>
      <c r="L2236" s="14">
        <f>IF(K2236&lt;Power!$B$1,G2236+(A2236-D2236)*(H2236-G2236)/(E2236-D2236),0)</f>
        <v>2000</v>
      </c>
      <c r="Q2236" s="28">
        <f t="shared" si="208"/>
        <v>-6.9277916736609768E-13</v>
      </c>
      <c r="R2236" s="8">
        <f t="shared" si="209"/>
        <v>0</v>
      </c>
    </row>
    <row r="2237" spans="1:18" x14ac:dyDescent="0.2">
      <c r="A2237" s="11">
        <f t="shared" si="204"/>
        <v>22.360000000000696</v>
      </c>
      <c r="B2237" s="7">
        <f>COUNTIF(Power!$A$4:$A$34,"&lt;="&amp;A2237)</f>
        <v>23</v>
      </c>
      <c r="C2237" s="7">
        <f t="shared" si="205"/>
        <v>24</v>
      </c>
      <c r="D2237" s="8">
        <f>INDEX(Power!$A$4:$A$34,B2237)</f>
        <v>22</v>
      </c>
      <c r="E2237" s="8">
        <f>INDEX(Power!$A$4:$A$34,C2237)</f>
        <v>23</v>
      </c>
      <c r="G2237" s="8">
        <f>INDEX(Power!$B$4:$B$34,B2237)</f>
        <v>2000</v>
      </c>
      <c r="H2237" s="8">
        <f>INDEX(Power!$B$4:$B$34,C2237)</f>
        <v>2000</v>
      </c>
      <c r="J2237" s="14">
        <f t="shared" si="206"/>
        <v>2236</v>
      </c>
      <c r="K2237" s="15">
        <f t="shared" si="207"/>
        <v>22.360000000000696</v>
      </c>
      <c r="L2237" s="14">
        <f>IF(K2237&lt;Power!$B$1,G2237+(A2237-D2237)*(H2237-G2237)/(E2237-D2237),0)</f>
        <v>2000</v>
      </c>
      <c r="Q2237" s="28">
        <f t="shared" si="208"/>
        <v>-6.9633188104489818E-13</v>
      </c>
      <c r="R2237" s="8">
        <f t="shared" si="209"/>
        <v>0</v>
      </c>
    </row>
    <row r="2238" spans="1:18" x14ac:dyDescent="0.2">
      <c r="A2238" s="11">
        <f t="shared" si="204"/>
        <v>22.370000000000697</v>
      </c>
      <c r="B2238" s="7">
        <f>COUNTIF(Power!$A$4:$A$34,"&lt;="&amp;A2238)</f>
        <v>23</v>
      </c>
      <c r="C2238" s="7">
        <f t="shared" si="205"/>
        <v>24</v>
      </c>
      <c r="D2238" s="8">
        <f>INDEX(Power!$A$4:$A$34,B2238)</f>
        <v>22</v>
      </c>
      <c r="E2238" s="8">
        <f>INDEX(Power!$A$4:$A$34,C2238)</f>
        <v>23</v>
      </c>
      <c r="G2238" s="8">
        <f>INDEX(Power!$B$4:$B$34,B2238)</f>
        <v>2000</v>
      </c>
      <c r="H2238" s="8">
        <f>INDEX(Power!$B$4:$B$34,C2238)</f>
        <v>2000</v>
      </c>
      <c r="J2238" s="14">
        <f t="shared" si="206"/>
        <v>2237</v>
      </c>
      <c r="K2238" s="15">
        <f t="shared" si="207"/>
        <v>22.370000000000697</v>
      </c>
      <c r="L2238" s="14">
        <f>IF(K2238&lt;Power!$B$1,G2238+(A2238-D2238)*(H2238-G2238)/(E2238-D2238),0)</f>
        <v>2000</v>
      </c>
      <c r="Q2238" s="28">
        <f t="shared" si="208"/>
        <v>-6.9633188104489818E-13</v>
      </c>
      <c r="R2238" s="8">
        <f t="shared" si="209"/>
        <v>0</v>
      </c>
    </row>
    <row r="2239" spans="1:18" x14ac:dyDescent="0.2">
      <c r="A2239" s="11">
        <f t="shared" si="204"/>
        <v>22.380000000000699</v>
      </c>
      <c r="B2239" s="7">
        <f>COUNTIF(Power!$A$4:$A$34,"&lt;="&amp;A2239)</f>
        <v>23</v>
      </c>
      <c r="C2239" s="7">
        <f t="shared" si="205"/>
        <v>24</v>
      </c>
      <c r="D2239" s="8">
        <f>INDEX(Power!$A$4:$A$34,B2239)</f>
        <v>22</v>
      </c>
      <c r="E2239" s="8">
        <f>INDEX(Power!$A$4:$A$34,C2239)</f>
        <v>23</v>
      </c>
      <c r="G2239" s="8">
        <f>INDEX(Power!$B$4:$B$34,B2239)</f>
        <v>2000</v>
      </c>
      <c r="H2239" s="8">
        <f>INDEX(Power!$B$4:$B$34,C2239)</f>
        <v>2000</v>
      </c>
      <c r="J2239" s="14">
        <f t="shared" si="206"/>
        <v>2238</v>
      </c>
      <c r="K2239" s="15">
        <f t="shared" si="207"/>
        <v>22.380000000000699</v>
      </c>
      <c r="L2239" s="14">
        <f>IF(K2239&lt;Power!$B$1,G2239+(A2239-D2239)*(H2239-G2239)/(E2239-D2239),0)</f>
        <v>2000</v>
      </c>
      <c r="Q2239" s="28">
        <f t="shared" si="208"/>
        <v>-6.9988459472369868E-13</v>
      </c>
      <c r="R2239" s="8">
        <f t="shared" si="209"/>
        <v>0</v>
      </c>
    </row>
    <row r="2240" spans="1:18" x14ac:dyDescent="0.2">
      <c r="A2240" s="11">
        <f t="shared" si="204"/>
        <v>22.3900000000007</v>
      </c>
      <c r="B2240" s="7">
        <f>COUNTIF(Power!$A$4:$A$34,"&lt;="&amp;A2240)</f>
        <v>23</v>
      </c>
      <c r="C2240" s="7">
        <f t="shared" si="205"/>
        <v>24</v>
      </c>
      <c r="D2240" s="8">
        <f>INDEX(Power!$A$4:$A$34,B2240)</f>
        <v>22</v>
      </c>
      <c r="E2240" s="8">
        <f>INDEX(Power!$A$4:$A$34,C2240)</f>
        <v>23</v>
      </c>
      <c r="G2240" s="8">
        <f>INDEX(Power!$B$4:$B$34,B2240)</f>
        <v>2000</v>
      </c>
      <c r="H2240" s="8">
        <f>INDEX(Power!$B$4:$B$34,C2240)</f>
        <v>2000</v>
      </c>
      <c r="J2240" s="14">
        <f t="shared" si="206"/>
        <v>2239</v>
      </c>
      <c r="K2240" s="15">
        <f t="shared" si="207"/>
        <v>22.3900000000007</v>
      </c>
      <c r="L2240" s="14">
        <f>IF(K2240&lt;Power!$B$1,G2240+(A2240-D2240)*(H2240-G2240)/(E2240-D2240),0)</f>
        <v>2000</v>
      </c>
      <c r="Q2240" s="28">
        <f t="shared" si="208"/>
        <v>-6.9988459472369868E-13</v>
      </c>
      <c r="R2240" s="8">
        <f t="shared" si="209"/>
        <v>0</v>
      </c>
    </row>
    <row r="2241" spans="1:18" x14ac:dyDescent="0.2">
      <c r="A2241" s="11">
        <f t="shared" si="204"/>
        <v>22.400000000000702</v>
      </c>
      <c r="B2241" s="7">
        <f>COUNTIF(Power!$A$4:$A$34,"&lt;="&amp;A2241)</f>
        <v>23</v>
      </c>
      <c r="C2241" s="7">
        <f t="shared" si="205"/>
        <v>24</v>
      </c>
      <c r="D2241" s="8">
        <f>INDEX(Power!$A$4:$A$34,B2241)</f>
        <v>22</v>
      </c>
      <c r="E2241" s="8">
        <f>INDEX(Power!$A$4:$A$34,C2241)</f>
        <v>23</v>
      </c>
      <c r="G2241" s="8">
        <f>INDEX(Power!$B$4:$B$34,B2241)</f>
        <v>2000</v>
      </c>
      <c r="H2241" s="8">
        <f>INDEX(Power!$B$4:$B$34,C2241)</f>
        <v>2000</v>
      </c>
      <c r="J2241" s="14">
        <f t="shared" si="206"/>
        <v>2240</v>
      </c>
      <c r="K2241" s="15">
        <f t="shared" si="207"/>
        <v>22.400000000000702</v>
      </c>
      <c r="L2241" s="14">
        <f>IF(K2241&lt;Power!$B$1,G2241+(A2241-D2241)*(H2241-G2241)/(E2241-D2241),0)</f>
        <v>2000</v>
      </c>
      <c r="Q2241" s="28">
        <f t="shared" si="208"/>
        <v>-7.0343730840249918E-13</v>
      </c>
      <c r="R2241" s="8">
        <f t="shared" si="209"/>
        <v>0</v>
      </c>
    </row>
    <row r="2242" spans="1:18" x14ac:dyDescent="0.2">
      <c r="A2242" s="11">
        <f t="shared" si="204"/>
        <v>22.410000000000704</v>
      </c>
      <c r="B2242" s="7">
        <f>COUNTIF(Power!$A$4:$A$34,"&lt;="&amp;A2242)</f>
        <v>23</v>
      </c>
      <c r="C2242" s="7">
        <f t="shared" si="205"/>
        <v>24</v>
      </c>
      <c r="D2242" s="8">
        <f>INDEX(Power!$A$4:$A$34,B2242)</f>
        <v>22</v>
      </c>
      <c r="E2242" s="8">
        <f>INDEX(Power!$A$4:$A$34,C2242)</f>
        <v>23</v>
      </c>
      <c r="G2242" s="8">
        <f>INDEX(Power!$B$4:$B$34,B2242)</f>
        <v>2000</v>
      </c>
      <c r="H2242" s="8">
        <f>INDEX(Power!$B$4:$B$34,C2242)</f>
        <v>2000</v>
      </c>
      <c r="J2242" s="14">
        <f t="shared" si="206"/>
        <v>2241</v>
      </c>
      <c r="K2242" s="15">
        <f t="shared" si="207"/>
        <v>22.410000000000704</v>
      </c>
      <c r="L2242" s="14">
        <f>IF(K2242&lt;Power!$B$1,G2242+(A2242-D2242)*(H2242-G2242)/(E2242-D2242),0)</f>
        <v>2000</v>
      </c>
      <c r="Q2242" s="28">
        <f t="shared" si="208"/>
        <v>-7.0343730840249918E-13</v>
      </c>
      <c r="R2242" s="8">
        <f t="shared" si="209"/>
        <v>0</v>
      </c>
    </row>
    <row r="2243" spans="1:18" x14ac:dyDescent="0.2">
      <c r="A2243" s="11">
        <f t="shared" ref="A2243:A2306" si="210">A2242+$O$2</f>
        <v>22.420000000000705</v>
      </c>
      <c r="B2243" s="7">
        <f>COUNTIF(Power!$A$4:$A$34,"&lt;="&amp;A2243)</f>
        <v>23</v>
      </c>
      <c r="C2243" s="7">
        <f t="shared" ref="C2243:C2306" si="211">B2243+1</f>
        <v>24</v>
      </c>
      <c r="D2243" s="8">
        <f>INDEX(Power!$A$4:$A$34,B2243)</f>
        <v>22</v>
      </c>
      <c r="E2243" s="8">
        <f>INDEX(Power!$A$4:$A$34,C2243)</f>
        <v>23</v>
      </c>
      <c r="G2243" s="8">
        <f>INDEX(Power!$B$4:$B$34,B2243)</f>
        <v>2000</v>
      </c>
      <c r="H2243" s="8">
        <f>INDEX(Power!$B$4:$B$34,C2243)</f>
        <v>2000</v>
      </c>
      <c r="J2243" s="14">
        <f t="shared" ref="J2243:J2306" si="212">ROUND(A2243*100,0)</f>
        <v>2242</v>
      </c>
      <c r="K2243" s="15">
        <f t="shared" ref="K2243:K2306" si="213">A2243</f>
        <v>22.420000000000705</v>
      </c>
      <c r="L2243" s="14">
        <f>IF(K2243&lt;Power!$B$1,G2243+(A2243-D2243)*(H2243-G2243)/(E2243-D2243),0)</f>
        <v>2000</v>
      </c>
      <c r="Q2243" s="28">
        <f t="shared" ref="Q2243:Q2306" si="214">J2243/100-K2243</f>
        <v>-7.0343730840249918E-13</v>
      </c>
      <c r="R2243" s="8">
        <f t="shared" ref="R2243:R2306" si="215">COUNTIF(J:J,"="&amp;J2243)-1</f>
        <v>0</v>
      </c>
    </row>
    <row r="2244" spans="1:18" x14ac:dyDescent="0.2">
      <c r="A2244" s="11">
        <f t="shared" si="210"/>
        <v>22.430000000000707</v>
      </c>
      <c r="B2244" s="7">
        <f>COUNTIF(Power!$A$4:$A$34,"&lt;="&amp;A2244)</f>
        <v>23</v>
      </c>
      <c r="C2244" s="7">
        <f t="shared" si="211"/>
        <v>24</v>
      </c>
      <c r="D2244" s="8">
        <f>INDEX(Power!$A$4:$A$34,B2244)</f>
        <v>22</v>
      </c>
      <c r="E2244" s="8">
        <f>INDEX(Power!$A$4:$A$34,C2244)</f>
        <v>23</v>
      </c>
      <c r="G2244" s="8">
        <f>INDEX(Power!$B$4:$B$34,B2244)</f>
        <v>2000</v>
      </c>
      <c r="H2244" s="8">
        <f>INDEX(Power!$B$4:$B$34,C2244)</f>
        <v>2000</v>
      </c>
      <c r="J2244" s="14">
        <f t="shared" si="212"/>
        <v>2243</v>
      </c>
      <c r="K2244" s="15">
        <f t="shared" si="213"/>
        <v>22.430000000000707</v>
      </c>
      <c r="L2244" s="14">
        <f>IF(K2244&lt;Power!$B$1,G2244+(A2244-D2244)*(H2244-G2244)/(E2244-D2244),0)</f>
        <v>2000</v>
      </c>
      <c r="Q2244" s="28">
        <f t="shared" si="214"/>
        <v>-7.0699002208129968E-13</v>
      </c>
      <c r="R2244" s="8">
        <f t="shared" si="215"/>
        <v>0</v>
      </c>
    </row>
    <row r="2245" spans="1:18" x14ac:dyDescent="0.2">
      <c r="A2245" s="11">
        <f t="shared" si="210"/>
        <v>22.440000000000708</v>
      </c>
      <c r="B2245" s="7">
        <f>COUNTIF(Power!$A$4:$A$34,"&lt;="&amp;A2245)</f>
        <v>23</v>
      </c>
      <c r="C2245" s="7">
        <f t="shared" si="211"/>
        <v>24</v>
      </c>
      <c r="D2245" s="8">
        <f>INDEX(Power!$A$4:$A$34,B2245)</f>
        <v>22</v>
      </c>
      <c r="E2245" s="8">
        <f>INDEX(Power!$A$4:$A$34,C2245)</f>
        <v>23</v>
      </c>
      <c r="G2245" s="8">
        <f>INDEX(Power!$B$4:$B$34,B2245)</f>
        <v>2000</v>
      </c>
      <c r="H2245" s="8">
        <f>INDEX(Power!$B$4:$B$34,C2245)</f>
        <v>2000</v>
      </c>
      <c r="J2245" s="14">
        <f t="shared" si="212"/>
        <v>2244</v>
      </c>
      <c r="K2245" s="15">
        <f t="shared" si="213"/>
        <v>22.440000000000708</v>
      </c>
      <c r="L2245" s="14">
        <f>IF(K2245&lt;Power!$B$1,G2245+(A2245-D2245)*(H2245-G2245)/(E2245-D2245),0)</f>
        <v>2000</v>
      </c>
      <c r="Q2245" s="28">
        <f t="shared" si="214"/>
        <v>-7.0699002208129968E-13</v>
      </c>
      <c r="R2245" s="8">
        <f t="shared" si="215"/>
        <v>0</v>
      </c>
    </row>
    <row r="2246" spans="1:18" x14ac:dyDescent="0.2">
      <c r="A2246" s="11">
        <f t="shared" si="210"/>
        <v>22.45000000000071</v>
      </c>
      <c r="B2246" s="7">
        <f>COUNTIF(Power!$A$4:$A$34,"&lt;="&amp;A2246)</f>
        <v>23</v>
      </c>
      <c r="C2246" s="7">
        <f t="shared" si="211"/>
        <v>24</v>
      </c>
      <c r="D2246" s="8">
        <f>INDEX(Power!$A$4:$A$34,B2246)</f>
        <v>22</v>
      </c>
      <c r="E2246" s="8">
        <f>INDEX(Power!$A$4:$A$34,C2246)</f>
        <v>23</v>
      </c>
      <c r="G2246" s="8">
        <f>INDEX(Power!$B$4:$B$34,B2246)</f>
        <v>2000</v>
      </c>
      <c r="H2246" s="8">
        <f>INDEX(Power!$B$4:$B$34,C2246)</f>
        <v>2000</v>
      </c>
      <c r="J2246" s="14">
        <f t="shared" si="212"/>
        <v>2245</v>
      </c>
      <c r="K2246" s="15">
        <f t="shared" si="213"/>
        <v>22.45000000000071</v>
      </c>
      <c r="L2246" s="14">
        <f>IF(K2246&lt;Power!$B$1,G2246+(A2246-D2246)*(H2246-G2246)/(E2246-D2246),0)</f>
        <v>2000</v>
      </c>
      <c r="Q2246" s="28">
        <f t="shared" si="214"/>
        <v>-7.1054273576010019E-13</v>
      </c>
      <c r="R2246" s="8">
        <f t="shared" si="215"/>
        <v>0</v>
      </c>
    </row>
    <row r="2247" spans="1:18" x14ac:dyDescent="0.2">
      <c r="A2247" s="11">
        <f t="shared" si="210"/>
        <v>22.460000000000711</v>
      </c>
      <c r="B2247" s="7">
        <f>COUNTIF(Power!$A$4:$A$34,"&lt;="&amp;A2247)</f>
        <v>23</v>
      </c>
      <c r="C2247" s="7">
        <f t="shared" si="211"/>
        <v>24</v>
      </c>
      <c r="D2247" s="8">
        <f>INDEX(Power!$A$4:$A$34,B2247)</f>
        <v>22</v>
      </c>
      <c r="E2247" s="8">
        <f>INDEX(Power!$A$4:$A$34,C2247)</f>
        <v>23</v>
      </c>
      <c r="G2247" s="8">
        <f>INDEX(Power!$B$4:$B$34,B2247)</f>
        <v>2000</v>
      </c>
      <c r="H2247" s="8">
        <f>INDEX(Power!$B$4:$B$34,C2247)</f>
        <v>2000</v>
      </c>
      <c r="J2247" s="14">
        <f t="shared" si="212"/>
        <v>2246</v>
      </c>
      <c r="K2247" s="15">
        <f t="shared" si="213"/>
        <v>22.460000000000711</v>
      </c>
      <c r="L2247" s="14">
        <f>IF(K2247&lt;Power!$B$1,G2247+(A2247-D2247)*(H2247-G2247)/(E2247-D2247),0)</f>
        <v>2000</v>
      </c>
      <c r="Q2247" s="28">
        <f t="shared" si="214"/>
        <v>-7.1054273576010019E-13</v>
      </c>
      <c r="R2247" s="8">
        <f t="shared" si="215"/>
        <v>0</v>
      </c>
    </row>
    <row r="2248" spans="1:18" x14ac:dyDescent="0.2">
      <c r="A2248" s="11">
        <f t="shared" si="210"/>
        <v>22.470000000000713</v>
      </c>
      <c r="B2248" s="7">
        <f>COUNTIF(Power!$A$4:$A$34,"&lt;="&amp;A2248)</f>
        <v>23</v>
      </c>
      <c r="C2248" s="7">
        <f t="shared" si="211"/>
        <v>24</v>
      </c>
      <c r="D2248" s="8">
        <f>INDEX(Power!$A$4:$A$34,B2248)</f>
        <v>22</v>
      </c>
      <c r="E2248" s="8">
        <f>INDEX(Power!$A$4:$A$34,C2248)</f>
        <v>23</v>
      </c>
      <c r="G2248" s="8">
        <f>INDEX(Power!$B$4:$B$34,B2248)</f>
        <v>2000</v>
      </c>
      <c r="H2248" s="8">
        <f>INDEX(Power!$B$4:$B$34,C2248)</f>
        <v>2000</v>
      </c>
      <c r="J2248" s="14">
        <f t="shared" si="212"/>
        <v>2247</v>
      </c>
      <c r="K2248" s="15">
        <f t="shared" si="213"/>
        <v>22.470000000000713</v>
      </c>
      <c r="L2248" s="14">
        <f>IF(K2248&lt;Power!$B$1,G2248+(A2248-D2248)*(H2248-G2248)/(E2248-D2248),0)</f>
        <v>2000</v>
      </c>
      <c r="Q2248" s="28">
        <f t="shared" si="214"/>
        <v>-7.1409544943890069E-13</v>
      </c>
      <c r="R2248" s="8">
        <f t="shared" si="215"/>
        <v>0</v>
      </c>
    </row>
    <row r="2249" spans="1:18" x14ac:dyDescent="0.2">
      <c r="A2249" s="11">
        <f t="shared" si="210"/>
        <v>22.480000000000715</v>
      </c>
      <c r="B2249" s="7">
        <f>COUNTIF(Power!$A$4:$A$34,"&lt;="&amp;A2249)</f>
        <v>23</v>
      </c>
      <c r="C2249" s="7">
        <f t="shared" si="211"/>
        <v>24</v>
      </c>
      <c r="D2249" s="8">
        <f>INDEX(Power!$A$4:$A$34,B2249)</f>
        <v>22</v>
      </c>
      <c r="E2249" s="8">
        <f>INDEX(Power!$A$4:$A$34,C2249)</f>
        <v>23</v>
      </c>
      <c r="G2249" s="8">
        <f>INDEX(Power!$B$4:$B$34,B2249)</f>
        <v>2000</v>
      </c>
      <c r="H2249" s="8">
        <f>INDEX(Power!$B$4:$B$34,C2249)</f>
        <v>2000</v>
      </c>
      <c r="J2249" s="14">
        <f t="shared" si="212"/>
        <v>2248</v>
      </c>
      <c r="K2249" s="15">
        <f t="shared" si="213"/>
        <v>22.480000000000715</v>
      </c>
      <c r="L2249" s="14">
        <f>IF(K2249&lt;Power!$B$1,G2249+(A2249-D2249)*(H2249-G2249)/(E2249-D2249),0)</f>
        <v>2000</v>
      </c>
      <c r="Q2249" s="28">
        <f t="shared" si="214"/>
        <v>-7.1409544943890069E-13</v>
      </c>
      <c r="R2249" s="8">
        <f t="shared" si="215"/>
        <v>0</v>
      </c>
    </row>
    <row r="2250" spans="1:18" x14ac:dyDescent="0.2">
      <c r="A2250" s="11">
        <f t="shared" si="210"/>
        <v>22.490000000000716</v>
      </c>
      <c r="B2250" s="7">
        <f>COUNTIF(Power!$A$4:$A$34,"&lt;="&amp;A2250)</f>
        <v>23</v>
      </c>
      <c r="C2250" s="7">
        <f t="shared" si="211"/>
        <v>24</v>
      </c>
      <c r="D2250" s="8">
        <f>INDEX(Power!$A$4:$A$34,B2250)</f>
        <v>22</v>
      </c>
      <c r="E2250" s="8">
        <f>INDEX(Power!$A$4:$A$34,C2250)</f>
        <v>23</v>
      </c>
      <c r="G2250" s="8">
        <f>INDEX(Power!$B$4:$B$34,B2250)</f>
        <v>2000</v>
      </c>
      <c r="H2250" s="8">
        <f>INDEX(Power!$B$4:$B$34,C2250)</f>
        <v>2000</v>
      </c>
      <c r="J2250" s="14">
        <f t="shared" si="212"/>
        <v>2249</v>
      </c>
      <c r="K2250" s="15">
        <f t="shared" si="213"/>
        <v>22.490000000000716</v>
      </c>
      <c r="L2250" s="14">
        <f>IF(K2250&lt;Power!$B$1,G2250+(A2250-D2250)*(H2250-G2250)/(E2250-D2250),0)</f>
        <v>2000</v>
      </c>
      <c r="Q2250" s="28">
        <f t="shared" si="214"/>
        <v>-7.1764816311770119E-13</v>
      </c>
      <c r="R2250" s="8">
        <f t="shared" si="215"/>
        <v>0</v>
      </c>
    </row>
    <row r="2251" spans="1:18" x14ac:dyDescent="0.2">
      <c r="A2251" s="11">
        <f t="shared" si="210"/>
        <v>22.500000000000718</v>
      </c>
      <c r="B2251" s="7">
        <f>COUNTIF(Power!$A$4:$A$34,"&lt;="&amp;A2251)</f>
        <v>23</v>
      </c>
      <c r="C2251" s="7">
        <f t="shared" si="211"/>
        <v>24</v>
      </c>
      <c r="D2251" s="8">
        <f>INDEX(Power!$A$4:$A$34,B2251)</f>
        <v>22</v>
      </c>
      <c r="E2251" s="8">
        <f>INDEX(Power!$A$4:$A$34,C2251)</f>
        <v>23</v>
      </c>
      <c r="G2251" s="8">
        <f>INDEX(Power!$B$4:$B$34,B2251)</f>
        <v>2000</v>
      </c>
      <c r="H2251" s="8">
        <f>INDEX(Power!$B$4:$B$34,C2251)</f>
        <v>2000</v>
      </c>
      <c r="J2251" s="14">
        <f t="shared" si="212"/>
        <v>2250</v>
      </c>
      <c r="K2251" s="15">
        <f t="shared" si="213"/>
        <v>22.500000000000718</v>
      </c>
      <c r="L2251" s="14">
        <f>IF(K2251&lt;Power!$B$1,G2251+(A2251-D2251)*(H2251-G2251)/(E2251-D2251),0)</f>
        <v>2000</v>
      </c>
      <c r="Q2251" s="28">
        <f t="shared" si="214"/>
        <v>-7.1764816311770119E-13</v>
      </c>
      <c r="R2251" s="8">
        <f t="shared" si="215"/>
        <v>0</v>
      </c>
    </row>
    <row r="2252" spans="1:18" x14ac:dyDescent="0.2">
      <c r="A2252" s="11">
        <f t="shared" si="210"/>
        <v>22.510000000000719</v>
      </c>
      <c r="B2252" s="7">
        <f>COUNTIF(Power!$A$4:$A$34,"&lt;="&amp;A2252)</f>
        <v>23</v>
      </c>
      <c r="C2252" s="7">
        <f t="shared" si="211"/>
        <v>24</v>
      </c>
      <c r="D2252" s="8">
        <f>INDEX(Power!$A$4:$A$34,B2252)</f>
        <v>22</v>
      </c>
      <c r="E2252" s="8">
        <f>INDEX(Power!$A$4:$A$34,C2252)</f>
        <v>23</v>
      </c>
      <c r="G2252" s="8">
        <f>INDEX(Power!$B$4:$B$34,B2252)</f>
        <v>2000</v>
      </c>
      <c r="H2252" s="8">
        <f>INDEX(Power!$B$4:$B$34,C2252)</f>
        <v>2000</v>
      </c>
      <c r="J2252" s="14">
        <f t="shared" si="212"/>
        <v>2251</v>
      </c>
      <c r="K2252" s="15">
        <f t="shared" si="213"/>
        <v>22.510000000000719</v>
      </c>
      <c r="L2252" s="14">
        <f>IF(K2252&lt;Power!$B$1,G2252+(A2252-D2252)*(H2252-G2252)/(E2252-D2252),0)</f>
        <v>2000</v>
      </c>
      <c r="Q2252" s="28">
        <f t="shared" si="214"/>
        <v>-7.1764816311770119E-13</v>
      </c>
      <c r="R2252" s="8">
        <f t="shared" si="215"/>
        <v>0</v>
      </c>
    </row>
    <row r="2253" spans="1:18" x14ac:dyDescent="0.2">
      <c r="A2253" s="11">
        <f t="shared" si="210"/>
        <v>22.520000000000721</v>
      </c>
      <c r="B2253" s="7">
        <f>COUNTIF(Power!$A$4:$A$34,"&lt;="&amp;A2253)</f>
        <v>23</v>
      </c>
      <c r="C2253" s="7">
        <f t="shared" si="211"/>
        <v>24</v>
      </c>
      <c r="D2253" s="8">
        <f>INDEX(Power!$A$4:$A$34,B2253)</f>
        <v>22</v>
      </c>
      <c r="E2253" s="8">
        <f>INDEX(Power!$A$4:$A$34,C2253)</f>
        <v>23</v>
      </c>
      <c r="G2253" s="8">
        <f>INDEX(Power!$B$4:$B$34,B2253)</f>
        <v>2000</v>
      </c>
      <c r="H2253" s="8">
        <f>INDEX(Power!$B$4:$B$34,C2253)</f>
        <v>2000</v>
      </c>
      <c r="J2253" s="14">
        <f t="shared" si="212"/>
        <v>2252</v>
      </c>
      <c r="K2253" s="15">
        <f t="shared" si="213"/>
        <v>22.520000000000721</v>
      </c>
      <c r="L2253" s="14">
        <f>IF(K2253&lt;Power!$B$1,G2253+(A2253-D2253)*(H2253-G2253)/(E2253-D2253),0)</f>
        <v>2000</v>
      </c>
      <c r="Q2253" s="28">
        <f t="shared" si="214"/>
        <v>-7.2120087679650169E-13</v>
      </c>
      <c r="R2253" s="8">
        <f t="shared" si="215"/>
        <v>0</v>
      </c>
    </row>
    <row r="2254" spans="1:18" x14ac:dyDescent="0.2">
      <c r="A2254" s="11">
        <f t="shared" si="210"/>
        <v>22.530000000000722</v>
      </c>
      <c r="B2254" s="7">
        <f>COUNTIF(Power!$A$4:$A$34,"&lt;="&amp;A2254)</f>
        <v>23</v>
      </c>
      <c r="C2254" s="7">
        <f t="shared" si="211"/>
        <v>24</v>
      </c>
      <c r="D2254" s="8">
        <f>INDEX(Power!$A$4:$A$34,B2254)</f>
        <v>22</v>
      </c>
      <c r="E2254" s="8">
        <f>INDEX(Power!$A$4:$A$34,C2254)</f>
        <v>23</v>
      </c>
      <c r="G2254" s="8">
        <f>INDEX(Power!$B$4:$B$34,B2254)</f>
        <v>2000</v>
      </c>
      <c r="H2254" s="8">
        <f>INDEX(Power!$B$4:$B$34,C2254)</f>
        <v>2000</v>
      </c>
      <c r="J2254" s="14">
        <f t="shared" si="212"/>
        <v>2253</v>
      </c>
      <c r="K2254" s="15">
        <f t="shared" si="213"/>
        <v>22.530000000000722</v>
      </c>
      <c r="L2254" s="14">
        <f>IF(K2254&lt;Power!$B$1,G2254+(A2254-D2254)*(H2254-G2254)/(E2254-D2254),0)</f>
        <v>2000</v>
      </c>
      <c r="Q2254" s="28">
        <f t="shared" si="214"/>
        <v>-7.2120087679650169E-13</v>
      </c>
      <c r="R2254" s="8">
        <f t="shared" si="215"/>
        <v>0</v>
      </c>
    </row>
    <row r="2255" spans="1:18" x14ac:dyDescent="0.2">
      <c r="A2255" s="11">
        <f t="shared" si="210"/>
        <v>22.540000000000724</v>
      </c>
      <c r="B2255" s="7">
        <f>COUNTIF(Power!$A$4:$A$34,"&lt;="&amp;A2255)</f>
        <v>23</v>
      </c>
      <c r="C2255" s="7">
        <f t="shared" si="211"/>
        <v>24</v>
      </c>
      <c r="D2255" s="8">
        <f>INDEX(Power!$A$4:$A$34,B2255)</f>
        <v>22</v>
      </c>
      <c r="E2255" s="8">
        <f>INDEX(Power!$A$4:$A$34,C2255)</f>
        <v>23</v>
      </c>
      <c r="G2255" s="8">
        <f>INDEX(Power!$B$4:$B$34,B2255)</f>
        <v>2000</v>
      </c>
      <c r="H2255" s="8">
        <f>INDEX(Power!$B$4:$B$34,C2255)</f>
        <v>2000</v>
      </c>
      <c r="J2255" s="14">
        <f t="shared" si="212"/>
        <v>2254</v>
      </c>
      <c r="K2255" s="15">
        <f t="shared" si="213"/>
        <v>22.540000000000724</v>
      </c>
      <c r="L2255" s="14">
        <f>IF(K2255&lt;Power!$B$1,G2255+(A2255-D2255)*(H2255-G2255)/(E2255-D2255),0)</f>
        <v>2000</v>
      </c>
      <c r="Q2255" s="28">
        <f t="shared" si="214"/>
        <v>-7.2475359047530219E-13</v>
      </c>
      <c r="R2255" s="8">
        <f t="shared" si="215"/>
        <v>0</v>
      </c>
    </row>
    <row r="2256" spans="1:18" x14ac:dyDescent="0.2">
      <c r="A2256" s="11">
        <f t="shared" si="210"/>
        <v>22.550000000000725</v>
      </c>
      <c r="B2256" s="7">
        <f>COUNTIF(Power!$A$4:$A$34,"&lt;="&amp;A2256)</f>
        <v>23</v>
      </c>
      <c r="C2256" s="7">
        <f t="shared" si="211"/>
        <v>24</v>
      </c>
      <c r="D2256" s="8">
        <f>INDEX(Power!$A$4:$A$34,B2256)</f>
        <v>22</v>
      </c>
      <c r="E2256" s="8">
        <f>INDEX(Power!$A$4:$A$34,C2256)</f>
        <v>23</v>
      </c>
      <c r="G2256" s="8">
        <f>INDEX(Power!$B$4:$B$34,B2256)</f>
        <v>2000</v>
      </c>
      <c r="H2256" s="8">
        <f>INDEX(Power!$B$4:$B$34,C2256)</f>
        <v>2000</v>
      </c>
      <c r="J2256" s="14">
        <f t="shared" si="212"/>
        <v>2255</v>
      </c>
      <c r="K2256" s="15">
        <f t="shared" si="213"/>
        <v>22.550000000000725</v>
      </c>
      <c r="L2256" s="14">
        <f>IF(K2256&lt;Power!$B$1,G2256+(A2256-D2256)*(H2256-G2256)/(E2256-D2256),0)</f>
        <v>2000</v>
      </c>
      <c r="Q2256" s="28">
        <f t="shared" si="214"/>
        <v>-7.2475359047530219E-13</v>
      </c>
      <c r="R2256" s="8">
        <f t="shared" si="215"/>
        <v>0</v>
      </c>
    </row>
    <row r="2257" spans="1:18" x14ac:dyDescent="0.2">
      <c r="A2257" s="11">
        <f t="shared" si="210"/>
        <v>22.560000000000727</v>
      </c>
      <c r="B2257" s="7">
        <f>COUNTIF(Power!$A$4:$A$34,"&lt;="&amp;A2257)</f>
        <v>23</v>
      </c>
      <c r="C2257" s="7">
        <f t="shared" si="211"/>
        <v>24</v>
      </c>
      <c r="D2257" s="8">
        <f>INDEX(Power!$A$4:$A$34,B2257)</f>
        <v>22</v>
      </c>
      <c r="E2257" s="8">
        <f>INDEX(Power!$A$4:$A$34,C2257)</f>
        <v>23</v>
      </c>
      <c r="G2257" s="8">
        <f>INDEX(Power!$B$4:$B$34,B2257)</f>
        <v>2000</v>
      </c>
      <c r="H2257" s="8">
        <f>INDEX(Power!$B$4:$B$34,C2257)</f>
        <v>2000</v>
      </c>
      <c r="J2257" s="14">
        <f t="shared" si="212"/>
        <v>2256</v>
      </c>
      <c r="K2257" s="15">
        <f t="shared" si="213"/>
        <v>22.560000000000727</v>
      </c>
      <c r="L2257" s="14">
        <f>IF(K2257&lt;Power!$B$1,G2257+(A2257-D2257)*(H2257-G2257)/(E2257-D2257),0)</f>
        <v>2000</v>
      </c>
      <c r="Q2257" s="28">
        <f t="shared" si="214"/>
        <v>-7.2830630415410269E-13</v>
      </c>
      <c r="R2257" s="8">
        <f t="shared" si="215"/>
        <v>0</v>
      </c>
    </row>
    <row r="2258" spans="1:18" x14ac:dyDescent="0.2">
      <c r="A2258" s="11">
        <f t="shared" si="210"/>
        <v>22.570000000000729</v>
      </c>
      <c r="B2258" s="7">
        <f>COUNTIF(Power!$A$4:$A$34,"&lt;="&amp;A2258)</f>
        <v>23</v>
      </c>
      <c r="C2258" s="7">
        <f t="shared" si="211"/>
        <v>24</v>
      </c>
      <c r="D2258" s="8">
        <f>INDEX(Power!$A$4:$A$34,B2258)</f>
        <v>22</v>
      </c>
      <c r="E2258" s="8">
        <f>INDEX(Power!$A$4:$A$34,C2258)</f>
        <v>23</v>
      </c>
      <c r="G2258" s="8">
        <f>INDEX(Power!$B$4:$B$34,B2258)</f>
        <v>2000</v>
      </c>
      <c r="H2258" s="8">
        <f>INDEX(Power!$B$4:$B$34,C2258)</f>
        <v>2000</v>
      </c>
      <c r="J2258" s="14">
        <f t="shared" si="212"/>
        <v>2257</v>
      </c>
      <c r="K2258" s="15">
        <f t="shared" si="213"/>
        <v>22.570000000000729</v>
      </c>
      <c r="L2258" s="14">
        <f>IF(K2258&lt;Power!$B$1,G2258+(A2258-D2258)*(H2258-G2258)/(E2258-D2258),0)</f>
        <v>2000</v>
      </c>
      <c r="Q2258" s="28">
        <f t="shared" si="214"/>
        <v>-7.2830630415410269E-13</v>
      </c>
      <c r="R2258" s="8">
        <f t="shared" si="215"/>
        <v>0</v>
      </c>
    </row>
    <row r="2259" spans="1:18" x14ac:dyDescent="0.2">
      <c r="A2259" s="11">
        <f t="shared" si="210"/>
        <v>22.58000000000073</v>
      </c>
      <c r="B2259" s="7">
        <f>COUNTIF(Power!$A$4:$A$34,"&lt;="&amp;A2259)</f>
        <v>23</v>
      </c>
      <c r="C2259" s="7">
        <f t="shared" si="211"/>
        <v>24</v>
      </c>
      <c r="D2259" s="8">
        <f>INDEX(Power!$A$4:$A$34,B2259)</f>
        <v>22</v>
      </c>
      <c r="E2259" s="8">
        <f>INDEX(Power!$A$4:$A$34,C2259)</f>
        <v>23</v>
      </c>
      <c r="G2259" s="8">
        <f>INDEX(Power!$B$4:$B$34,B2259)</f>
        <v>2000</v>
      </c>
      <c r="H2259" s="8">
        <f>INDEX(Power!$B$4:$B$34,C2259)</f>
        <v>2000</v>
      </c>
      <c r="J2259" s="14">
        <f t="shared" si="212"/>
        <v>2258</v>
      </c>
      <c r="K2259" s="15">
        <f t="shared" si="213"/>
        <v>22.58000000000073</v>
      </c>
      <c r="L2259" s="14">
        <f>IF(K2259&lt;Power!$B$1,G2259+(A2259-D2259)*(H2259-G2259)/(E2259-D2259),0)</f>
        <v>2000</v>
      </c>
      <c r="Q2259" s="28">
        <f t="shared" si="214"/>
        <v>-7.3185901783290319E-13</v>
      </c>
      <c r="R2259" s="8">
        <f t="shared" si="215"/>
        <v>0</v>
      </c>
    </row>
    <row r="2260" spans="1:18" x14ac:dyDescent="0.2">
      <c r="A2260" s="11">
        <f t="shared" si="210"/>
        <v>22.590000000000732</v>
      </c>
      <c r="B2260" s="7">
        <f>COUNTIF(Power!$A$4:$A$34,"&lt;="&amp;A2260)</f>
        <v>23</v>
      </c>
      <c r="C2260" s="7">
        <f t="shared" si="211"/>
        <v>24</v>
      </c>
      <c r="D2260" s="8">
        <f>INDEX(Power!$A$4:$A$34,B2260)</f>
        <v>22</v>
      </c>
      <c r="E2260" s="8">
        <f>INDEX(Power!$A$4:$A$34,C2260)</f>
        <v>23</v>
      </c>
      <c r="G2260" s="8">
        <f>INDEX(Power!$B$4:$B$34,B2260)</f>
        <v>2000</v>
      </c>
      <c r="H2260" s="8">
        <f>INDEX(Power!$B$4:$B$34,C2260)</f>
        <v>2000</v>
      </c>
      <c r="J2260" s="14">
        <f t="shared" si="212"/>
        <v>2259</v>
      </c>
      <c r="K2260" s="15">
        <f t="shared" si="213"/>
        <v>22.590000000000732</v>
      </c>
      <c r="L2260" s="14">
        <f>IF(K2260&lt;Power!$B$1,G2260+(A2260-D2260)*(H2260-G2260)/(E2260-D2260),0)</f>
        <v>2000</v>
      </c>
      <c r="Q2260" s="28">
        <f t="shared" si="214"/>
        <v>-7.3185901783290319E-13</v>
      </c>
      <c r="R2260" s="8">
        <f t="shared" si="215"/>
        <v>0</v>
      </c>
    </row>
    <row r="2261" spans="1:18" x14ac:dyDescent="0.2">
      <c r="A2261" s="11">
        <f t="shared" si="210"/>
        <v>22.600000000000733</v>
      </c>
      <c r="B2261" s="7">
        <f>COUNTIF(Power!$A$4:$A$34,"&lt;="&amp;A2261)</f>
        <v>23</v>
      </c>
      <c r="C2261" s="7">
        <f t="shared" si="211"/>
        <v>24</v>
      </c>
      <c r="D2261" s="8">
        <f>INDEX(Power!$A$4:$A$34,B2261)</f>
        <v>22</v>
      </c>
      <c r="E2261" s="8">
        <f>INDEX(Power!$A$4:$A$34,C2261)</f>
        <v>23</v>
      </c>
      <c r="G2261" s="8">
        <f>INDEX(Power!$B$4:$B$34,B2261)</f>
        <v>2000</v>
      </c>
      <c r="H2261" s="8">
        <f>INDEX(Power!$B$4:$B$34,C2261)</f>
        <v>2000</v>
      </c>
      <c r="J2261" s="14">
        <f t="shared" si="212"/>
        <v>2260</v>
      </c>
      <c r="K2261" s="15">
        <f t="shared" si="213"/>
        <v>22.600000000000733</v>
      </c>
      <c r="L2261" s="14">
        <f>IF(K2261&lt;Power!$B$1,G2261+(A2261-D2261)*(H2261-G2261)/(E2261-D2261),0)</f>
        <v>2000</v>
      </c>
      <c r="Q2261" s="28">
        <f t="shared" si="214"/>
        <v>-7.3185901783290319E-13</v>
      </c>
      <c r="R2261" s="8">
        <f t="shared" si="215"/>
        <v>0</v>
      </c>
    </row>
    <row r="2262" spans="1:18" x14ac:dyDescent="0.2">
      <c r="A2262" s="11">
        <f t="shared" si="210"/>
        <v>22.610000000000735</v>
      </c>
      <c r="B2262" s="7">
        <f>COUNTIF(Power!$A$4:$A$34,"&lt;="&amp;A2262)</f>
        <v>23</v>
      </c>
      <c r="C2262" s="7">
        <f t="shared" si="211"/>
        <v>24</v>
      </c>
      <c r="D2262" s="8">
        <f>INDEX(Power!$A$4:$A$34,B2262)</f>
        <v>22</v>
      </c>
      <c r="E2262" s="8">
        <f>INDEX(Power!$A$4:$A$34,C2262)</f>
        <v>23</v>
      </c>
      <c r="G2262" s="8">
        <f>INDEX(Power!$B$4:$B$34,B2262)</f>
        <v>2000</v>
      </c>
      <c r="H2262" s="8">
        <f>INDEX(Power!$B$4:$B$34,C2262)</f>
        <v>2000</v>
      </c>
      <c r="J2262" s="14">
        <f t="shared" si="212"/>
        <v>2261</v>
      </c>
      <c r="K2262" s="15">
        <f t="shared" si="213"/>
        <v>22.610000000000735</v>
      </c>
      <c r="L2262" s="14">
        <f>IF(K2262&lt;Power!$B$1,G2262+(A2262-D2262)*(H2262-G2262)/(E2262-D2262),0)</f>
        <v>2000</v>
      </c>
      <c r="Q2262" s="28">
        <f t="shared" si="214"/>
        <v>-7.3541173151170369E-13</v>
      </c>
      <c r="R2262" s="8">
        <f t="shared" si="215"/>
        <v>0</v>
      </c>
    </row>
    <row r="2263" spans="1:18" x14ac:dyDescent="0.2">
      <c r="A2263" s="11">
        <f t="shared" si="210"/>
        <v>22.620000000000736</v>
      </c>
      <c r="B2263" s="7">
        <f>COUNTIF(Power!$A$4:$A$34,"&lt;="&amp;A2263)</f>
        <v>23</v>
      </c>
      <c r="C2263" s="7">
        <f t="shared" si="211"/>
        <v>24</v>
      </c>
      <c r="D2263" s="8">
        <f>INDEX(Power!$A$4:$A$34,B2263)</f>
        <v>22</v>
      </c>
      <c r="E2263" s="8">
        <f>INDEX(Power!$A$4:$A$34,C2263)</f>
        <v>23</v>
      </c>
      <c r="G2263" s="8">
        <f>INDEX(Power!$B$4:$B$34,B2263)</f>
        <v>2000</v>
      </c>
      <c r="H2263" s="8">
        <f>INDEX(Power!$B$4:$B$34,C2263)</f>
        <v>2000</v>
      </c>
      <c r="J2263" s="14">
        <f t="shared" si="212"/>
        <v>2262</v>
      </c>
      <c r="K2263" s="15">
        <f t="shared" si="213"/>
        <v>22.620000000000736</v>
      </c>
      <c r="L2263" s="14">
        <f>IF(K2263&lt;Power!$B$1,G2263+(A2263-D2263)*(H2263-G2263)/(E2263-D2263),0)</f>
        <v>2000</v>
      </c>
      <c r="Q2263" s="28">
        <f t="shared" si="214"/>
        <v>-7.3541173151170369E-13</v>
      </c>
      <c r="R2263" s="8">
        <f t="shared" si="215"/>
        <v>0</v>
      </c>
    </row>
    <row r="2264" spans="1:18" x14ac:dyDescent="0.2">
      <c r="A2264" s="11">
        <f t="shared" si="210"/>
        <v>22.630000000000738</v>
      </c>
      <c r="B2264" s="7">
        <f>COUNTIF(Power!$A$4:$A$34,"&lt;="&amp;A2264)</f>
        <v>23</v>
      </c>
      <c r="C2264" s="7">
        <f t="shared" si="211"/>
        <v>24</v>
      </c>
      <c r="D2264" s="8">
        <f>INDEX(Power!$A$4:$A$34,B2264)</f>
        <v>22</v>
      </c>
      <c r="E2264" s="8">
        <f>INDEX(Power!$A$4:$A$34,C2264)</f>
        <v>23</v>
      </c>
      <c r="G2264" s="8">
        <f>INDEX(Power!$B$4:$B$34,B2264)</f>
        <v>2000</v>
      </c>
      <c r="H2264" s="8">
        <f>INDEX(Power!$B$4:$B$34,C2264)</f>
        <v>2000</v>
      </c>
      <c r="J2264" s="14">
        <f t="shared" si="212"/>
        <v>2263</v>
      </c>
      <c r="K2264" s="15">
        <f t="shared" si="213"/>
        <v>22.630000000000738</v>
      </c>
      <c r="L2264" s="14">
        <f>IF(K2264&lt;Power!$B$1,G2264+(A2264-D2264)*(H2264-G2264)/(E2264-D2264),0)</f>
        <v>2000</v>
      </c>
      <c r="Q2264" s="28">
        <f t="shared" si="214"/>
        <v>-7.3896444519050419E-13</v>
      </c>
      <c r="R2264" s="8">
        <f t="shared" si="215"/>
        <v>0</v>
      </c>
    </row>
    <row r="2265" spans="1:18" x14ac:dyDescent="0.2">
      <c r="A2265" s="11">
        <f t="shared" si="210"/>
        <v>22.64000000000074</v>
      </c>
      <c r="B2265" s="7">
        <f>COUNTIF(Power!$A$4:$A$34,"&lt;="&amp;A2265)</f>
        <v>23</v>
      </c>
      <c r="C2265" s="7">
        <f t="shared" si="211"/>
        <v>24</v>
      </c>
      <c r="D2265" s="8">
        <f>INDEX(Power!$A$4:$A$34,B2265)</f>
        <v>22</v>
      </c>
      <c r="E2265" s="8">
        <f>INDEX(Power!$A$4:$A$34,C2265)</f>
        <v>23</v>
      </c>
      <c r="G2265" s="8">
        <f>INDEX(Power!$B$4:$B$34,B2265)</f>
        <v>2000</v>
      </c>
      <c r="H2265" s="8">
        <f>INDEX(Power!$B$4:$B$34,C2265)</f>
        <v>2000</v>
      </c>
      <c r="J2265" s="14">
        <f t="shared" si="212"/>
        <v>2264</v>
      </c>
      <c r="K2265" s="15">
        <f t="shared" si="213"/>
        <v>22.64000000000074</v>
      </c>
      <c r="L2265" s="14">
        <f>IF(K2265&lt;Power!$B$1,G2265+(A2265-D2265)*(H2265-G2265)/(E2265-D2265),0)</f>
        <v>2000</v>
      </c>
      <c r="Q2265" s="28">
        <f t="shared" si="214"/>
        <v>-7.3896444519050419E-13</v>
      </c>
      <c r="R2265" s="8">
        <f t="shared" si="215"/>
        <v>0</v>
      </c>
    </row>
    <row r="2266" spans="1:18" x14ac:dyDescent="0.2">
      <c r="A2266" s="11">
        <f t="shared" si="210"/>
        <v>22.650000000000741</v>
      </c>
      <c r="B2266" s="7">
        <f>COUNTIF(Power!$A$4:$A$34,"&lt;="&amp;A2266)</f>
        <v>23</v>
      </c>
      <c r="C2266" s="7">
        <f t="shared" si="211"/>
        <v>24</v>
      </c>
      <c r="D2266" s="8">
        <f>INDEX(Power!$A$4:$A$34,B2266)</f>
        <v>22</v>
      </c>
      <c r="E2266" s="8">
        <f>INDEX(Power!$A$4:$A$34,C2266)</f>
        <v>23</v>
      </c>
      <c r="G2266" s="8">
        <f>INDEX(Power!$B$4:$B$34,B2266)</f>
        <v>2000</v>
      </c>
      <c r="H2266" s="8">
        <f>INDEX(Power!$B$4:$B$34,C2266)</f>
        <v>2000</v>
      </c>
      <c r="J2266" s="14">
        <f t="shared" si="212"/>
        <v>2265</v>
      </c>
      <c r="K2266" s="15">
        <f t="shared" si="213"/>
        <v>22.650000000000741</v>
      </c>
      <c r="L2266" s="14">
        <f>IF(K2266&lt;Power!$B$1,G2266+(A2266-D2266)*(H2266-G2266)/(E2266-D2266),0)</f>
        <v>2000</v>
      </c>
      <c r="Q2266" s="28">
        <f t="shared" si="214"/>
        <v>-7.4251715886930469E-13</v>
      </c>
      <c r="R2266" s="8">
        <f t="shared" si="215"/>
        <v>0</v>
      </c>
    </row>
    <row r="2267" spans="1:18" x14ac:dyDescent="0.2">
      <c r="A2267" s="11">
        <f t="shared" si="210"/>
        <v>22.660000000000743</v>
      </c>
      <c r="B2267" s="7">
        <f>COUNTIF(Power!$A$4:$A$34,"&lt;="&amp;A2267)</f>
        <v>23</v>
      </c>
      <c r="C2267" s="7">
        <f t="shared" si="211"/>
        <v>24</v>
      </c>
      <c r="D2267" s="8">
        <f>INDEX(Power!$A$4:$A$34,B2267)</f>
        <v>22</v>
      </c>
      <c r="E2267" s="8">
        <f>INDEX(Power!$A$4:$A$34,C2267)</f>
        <v>23</v>
      </c>
      <c r="G2267" s="8">
        <f>INDEX(Power!$B$4:$B$34,B2267)</f>
        <v>2000</v>
      </c>
      <c r="H2267" s="8">
        <f>INDEX(Power!$B$4:$B$34,C2267)</f>
        <v>2000</v>
      </c>
      <c r="J2267" s="14">
        <f t="shared" si="212"/>
        <v>2266</v>
      </c>
      <c r="K2267" s="15">
        <f t="shared" si="213"/>
        <v>22.660000000000743</v>
      </c>
      <c r="L2267" s="14">
        <f>IF(K2267&lt;Power!$B$1,G2267+(A2267-D2267)*(H2267-G2267)/(E2267-D2267),0)</f>
        <v>2000</v>
      </c>
      <c r="Q2267" s="28">
        <f t="shared" si="214"/>
        <v>-7.4251715886930469E-13</v>
      </c>
      <c r="R2267" s="8">
        <f t="shared" si="215"/>
        <v>0</v>
      </c>
    </row>
    <row r="2268" spans="1:18" x14ac:dyDescent="0.2">
      <c r="A2268" s="11">
        <f t="shared" si="210"/>
        <v>22.670000000000744</v>
      </c>
      <c r="B2268" s="7">
        <f>COUNTIF(Power!$A$4:$A$34,"&lt;="&amp;A2268)</f>
        <v>23</v>
      </c>
      <c r="C2268" s="7">
        <f t="shared" si="211"/>
        <v>24</v>
      </c>
      <c r="D2268" s="8">
        <f>INDEX(Power!$A$4:$A$34,B2268)</f>
        <v>22</v>
      </c>
      <c r="E2268" s="8">
        <f>INDEX(Power!$A$4:$A$34,C2268)</f>
        <v>23</v>
      </c>
      <c r="G2268" s="8">
        <f>INDEX(Power!$B$4:$B$34,B2268)</f>
        <v>2000</v>
      </c>
      <c r="H2268" s="8">
        <f>INDEX(Power!$B$4:$B$34,C2268)</f>
        <v>2000</v>
      </c>
      <c r="J2268" s="14">
        <f t="shared" si="212"/>
        <v>2267</v>
      </c>
      <c r="K2268" s="15">
        <f t="shared" si="213"/>
        <v>22.670000000000744</v>
      </c>
      <c r="L2268" s="14">
        <f>IF(K2268&lt;Power!$B$1,G2268+(A2268-D2268)*(H2268-G2268)/(E2268-D2268),0)</f>
        <v>2000</v>
      </c>
      <c r="Q2268" s="28">
        <f t="shared" si="214"/>
        <v>-7.4251715886930469E-13</v>
      </c>
      <c r="R2268" s="8">
        <f t="shared" si="215"/>
        <v>0</v>
      </c>
    </row>
    <row r="2269" spans="1:18" x14ac:dyDescent="0.2">
      <c r="A2269" s="11">
        <f t="shared" si="210"/>
        <v>22.680000000000746</v>
      </c>
      <c r="B2269" s="7">
        <f>COUNTIF(Power!$A$4:$A$34,"&lt;="&amp;A2269)</f>
        <v>23</v>
      </c>
      <c r="C2269" s="7">
        <f t="shared" si="211"/>
        <v>24</v>
      </c>
      <c r="D2269" s="8">
        <f>INDEX(Power!$A$4:$A$34,B2269)</f>
        <v>22</v>
      </c>
      <c r="E2269" s="8">
        <f>INDEX(Power!$A$4:$A$34,C2269)</f>
        <v>23</v>
      </c>
      <c r="G2269" s="8">
        <f>INDEX(Power!$B$4:$B$34,B2269)</f>
        <v>2000</v>
      </c>
      <c r="H2269" s="8">
        <f>INDEX(Power!$B$4:$B$34,C2269)</f>
        <v>2000</v>
      </c>
      <c r="J2269" s="14">
        <f t="shared" si="212"/>
        <v>2268</v>
      </c>
      <c r="K2269" s="15">
        <f t="shared" si="213"/>
        <v>22.680000000000746</v>
      </c>
      <c r="L2269" s="14">
        <f>IF(K2269&lt;Power!$B$1,G2269+(A2269-D2269)*(H2269-G2269)/(E2269-D2269),0)</f>
        <v>2000</v>
      </c>
      <c r="Q2269" s="28">
        <f t="shared" si="214"/>
        <v>-7.460698725481052E-13</v>
      </c>
      <c r="R2269" s="8">
        <f t="shared" si="215"/>
        <v>0</v>
      </c>
    </row>
    <row r="2270" spans="1:18" x14ac:dyDescent="0.2">
      <c r="A2270" s="11">
        <f t="shared" si="210"/>
        <v>22.690000000000747</v>
      </c>
      <c r="B2270" s="7">
        <f>COUNTIF(Power!$A$4:$A$34,"&lt;="&amp;A2270)</f>
        <v>23</v>
      </c>
      <c r="C2270" s="7">
        <f t="shared" si="211"/>
        <v>24</v>
      </c>
      <c r="D2270" s="8">
        <f>INDEX(Power!$A$4:$A$34,B2270)</f>
        <v>22</v>
      </c>
      <c r="E2270" s="8">
        <f>INDEX(Power!$A$4:$A$34,C2270)</f>
        <v>23</v>
      </c>
      <c r="G2270" s="8">
        <f>INDEX(Power!$B$4:$B$34,B2270)</f>
        <v>2000</v>
      </c>
      <c r="H2270" s="8">
        <f>INDEX(Power!$B$4:$B$34,C2270)</f>
        <v>2000</v>
      </c>
      <c r="J2270" s="14">
        <f t="shared" si="212"/>
        <v>2269</v>
      </c>
      <c r="K2270" s="15">
        <f t="shared" si="213"/>
        <v>22.690000000000747</v>
      </c>
      <c r="L2270" s="14">
        <f>IF(K2270&lt;Power!$B$1,G2270+(A2270-D2270)*(H2270-G2270)/(E2270-D2270),0)</f>
        <v>2000</v>
      </c>
      <c r="Q2270" s="28">
        <f t="shared" si="214"/>
        <v>-7.460698725481052E-13</v>
      </c>
      <c r="R2270" s="8">
        <f t="shared" si="215"/>
        <v>0</v>
      </c>
    </row>
    <row r="2271" spans="1:18" x14ac:dyDescent="0.2">
      <c r="A2271" s="11">
        <f t="shared" si="210"/>
        <v>22.700000000000749</v>
      </c>
      <c r="B2271" s="7">
        <f>COUNTIF(Power!$A$4:$A$34,"&lt;="&amp;A2271)</f>
        <v>23</v>
      </c>
      <c r="C2271" s="7">
        <f t="shared" si="211"/>
        <v>24</v>
      </c>
      <c r="D2271" s="8">
        <f>INDEX(Power!$A$4:$A$34,B2271)</f>
        <v>22</v>
      </c>
      <c r="E2271" s="8">
        <f>INDEX(Power!$A$4:$A$34,C2271)</f>
        <v>23</v>
      </c>
      <c r="G2271" s="8">
        <f>INDEX(Power!$B$4:$B$34,B2271)</f>
        <v>2000</v>
      </c>
      <c r="H2271" s="8">
        <f>INDEX(Power!$B$4:$B$34,C2271)</f>
        <v>2000</v>
      </c>
      <c r="J2271" s="14">
        <f t="shared" si="212"/>
        <v>2270</v>
      </c>
      <c r="K2271" s="15">
        <f t="shared" si="213"/>
        <v>22.700000000000749</v>
      </c>
      <c r="L2271" s="14">
        <f>IF(K2271&lt;Power!$B$1,G2271+(A2271-D2271)*(H2271-G2271)/(E2271-D2271),0)</f>
        <v>2000</v>
      </c>
      <c r="Q2271" s="28">
        <f t="shared" si="214"/>
        <v>-7.496225862269057E-13</v>
      </c>
      <c r="R2271" s="8">
        <f t="shared" si="215"/>
        <v>0</v>
      </c>
    </row>
    <row r="2272" spans="1:18" x14ac:dyDescent="0.2">
      <c r="A2272" s="11">
        <f t="shared" si="210"/>
        <v>22.71000000000075</v>
      </c>
      <c r="B2272" s="7">
        <f>COUNTIF(Power!$A$4:$A$34,"&lt;="&amp;A2272)</f>
        <v>23</v>
      </c>
      <c r="C2272" s="7">
        <f t="shared" si="211"/>
        <v>24</v>
      </c>
      <c r="D2272" s="8">
        <f>INDEX(Power!$A$4:$A$34,B2272)</f>
        <v>22</v>
      </c>
      <c r="E2272" s="8">
        <f>INDEX(Power!$A$4:$A$34,C2272)</f>
        <v>23</v>
      </c>
      <c r="G2272" s="8">
        <f>INDEX(Power!$B$4:$B$34,B2272)</f>
        <v>2000</v>
      </c>
      <c r="H2272" s="8">
        <f>INDEX(Power!$B$4:$B$34,C2272)</f>
        <v>2000</v>
      </c>
      <c r="J2272" s="14">
        <f t="shared" si="212"/>
        <v>2271</v>
      </c>
      <c r="K2272" s="15">
        <f t="shared" si="213"/>
        <v>22.71000000000075</v>
      </c>
      <c r="L2272" s="14">
        <f>IF(K2272&lt;Power!$B$1,G2272+(A2272-D2272)*(H2272-G2272)/(E2272-D2272),0)</f>
        <v>2000</v>
      </c>
      <c r="Q2272" s="28">
        <f t="shared" si="214"/>
        <v>-7.496225862269057E-13</v>
      </c>
      <c r="R2272" s="8">
        <f t="shared" si="215"/>
        <v>0</v>
      </c>
    </row>
    <row r="2273" spans="1:18" x14ac:dyDescent="0.2">
      <c r="A2273" s="11">
        <f t="shared" si="210"/>
        <v>22.720000000000752</v>
      </c>
      <c r="B2273" s="7">
        <f>COUNTIF(Power!$A$4:$A$34,"&lt;="&amp;A2273)</f>
        <v>23</v>
      </c>
      <c r="C2273" s="7">
        <f t="shared" si="211"/>
        <v>24</v>
      </c>
      <c r="D2273" s="8">
        <f>INDEX(Power!$A$4:$A$34,B2273)</f>
        <v>22</v>
      </c>
      <c r="E2273" s="8">
        <f>INDEX(Power!$A$4:$A$34,C2273)</f>
        <v>23</v>
      </c>
      <c r="G2273" s="8">
        <f>INDEX(Power!$B$4:$B$34,B2273)</f>
        <v>2000</v>
      </c>
      <c r="H2273" s="8">
        <f>INDEX(Power!$B$4:$B$34,C2273)</f>
        <v>2000</v>
      </c>
      <c r="J2273" s="14">
        <f t="shared" si="212"/>
        <v>2272</v>
      </c>
      <c r="K2273" s="15">
        <f t="shared" si="213"/>
        <v>22.720000000000752</v>
      </c>
      <c r="L2273" s="14">
        <f>IF(K2273&lt;Power!$B$1,G2273+(A2273-D2273)*(H2273-G2273)/(E2273-D2273),0)</f>
        <v>2000</v>
      </c>
      <c r="Q2273" s="28">
        <f t="shared" si="214"/>
        <v>-7.531752999057062E-13</v>
      </c>
      <c r="R2273" s="8">
        <f t="shared" si="215"/>
        <v>0</v>
      </c>
    </row>
    <row r="2274" spans="1:18" x14ac:dyDescent="0.2">
      <c r="A2274" s="11">
        <f t="shared" si="210"/>
        <v>22.730000000000754</v>
      </c>
      <c r="B2274" s="7">
        <f>COUNTIF(Power!$A$4:$A$34,"&lt;="&amp;A2274)</f>
        <v>23</v>
      </c>
      <c r="C2274" s="7">
        <f t="shared" si="211"/>
        <v>24</v>
      </c>
      <c r="D2274" s="8">
        <f>INDEX(Power!$A$4:$A$34,B2274)</f>
        <v>22</v>
      </c>
      <c r="E2274" s="8">
        <f>INDEX(Power!$A$4:$A$34,C2274)</f>
        <v>23</v>
      </c>
      <c r="G2274" s="8">
        <f>INDEX(Power!$B$4:$B$34,B2274)</f>
        <v>2000</v>
      </c>
      <c r="H2274" s="8">
        <f>INDEX(Power!$B$4:$B$34,C2274)</f>
        <v>2000</v>
      </c>
      <c r="J2274" s="14">
        <f t="shared" si="212"/>
        <v>2273</v>
      </c>
      <c r="K2274" s="15">
        <f t="shared" si="213"/>
        <v>22.730000000000754</v>
      </c>
      <c r="L2274" s="14">
        <f>IF(K2274&lt;Power!$B$1,G2274+(A2274-D2274)*(H2274-G2274)/(E2274-D2274),0)</f>
        <v>2000</v>
      </c>
      <c r="Q2274" s="28">
        <f t="shared" si="214"/>
        <v>-7.531752999057062E-13</v>
      </c>
      <c r="R2274" s="8">
        <f t="shared" si="215"/>
        <v>0</v>
      </c>
    </row>
    <row r="2275" spans="1:18" x14ac:dyDescent="0.2">
      <c r="A2275" s="11">
        <f t="shared" si="210"/>
        <v>22.740000000000755</v>
      </c>
      <c r="B2275" s="7">
        <f>COUNTIF(Power!$A$4:$A$34,"&lt;="&amp;A2275)</f>
        <v>23</v>
      </c>
      <c r="C2275" s="7">
        <f t="shared" si="211"/>
        <v>24</v>
      </c>
      <c r="D2275" s="8">
        <f>INDEX(Power!$A$4:$A$34,B2275)</f>
        <v>22</v>
      </c>
      <c r="E2275" s="8">
        <f>INDEX(Power!$A$4:$A$34,C2275)</f>
        <v>23</v>
      </c>
      <c r="G2275" s="8">
        <f>INDEX(Power!$B$4:$B$34,B2275)</f>
        <v>2000</v>
      </c>
      <c r="H2275" s="8">
        <f>INDEX(Power!$B$4:$B$34,C2275)</f>
        <v>2000</v>
      </c>
      <c r="J2275" s="14">
        <f t="shared" si="212"/>
        <v>2274</v>
      </c>
      <c r="K2275" s="15">
        <f t="shared" si="213"/>
        <v>22.740000000000755</v>
      </c>
      <c r="L2275" s="14">
        <f>IF(K2275&lt;Power!$B$1,G2275+(A2275-D2275)*(H2275-G2275)/(E2275-D2275),0)</f>
        <v>2000</v>
      </c>
      <c r="Q2275" s="28">
        <f t="shared" si="214"/>
        <v>-7.567280135845067E-13</v>
      </c>
      <c r="R2275" s="8">
        <f t="shared" si="215"/>
        <v>0</v>
      </c>
    </row>
    <row r="2276" spans="1:18" x14ac:dyDescent="0.2">
      <c r="A2276" s="11">
        <f t="shared" si="210"/>
        <v>22.750000000000757</v>
      </c>
      <c r="B2276" s="7">
        <f>COUNTIF(Power!$A$4:$A$34,"&lt;="&amp;A2276)</f>
        <v>23</v>
      </c>
      <c r="C2276" s="7">
        <f t="shared" si="211"/>
        <v>24</v>
      </c>
      <c r="D2276" s="8">
        <f>INDEX(Power!$A$4:$A$34,B2276)</f>
        <v>22</v>
      </c>
      <c r="E2276" s="8">
        <f>INDEX(Power!$A$4:$A$34,C2276)</f>
        <v>23</v>
      </c>
      <c r="G2276" s="8">
        <f>INDEX(Power!$B$4:$B$34,B2276)</f>
        <v>2000</v>
      </c>
      <c r="H2276" s="8">
        <f>INDEX(Power!$B$4:$B$34,C2276)</f>
        <v>2000</v>
      </c>
      <c r="J2276" s="14">
        <f t="shared" si="212"/>
        <v>2275</v>
      </c>
      <c r="K2276" s="15">
        <f t="shared" si="213"/>
        <v>22.750000000000757</v>
      </c>
      <c r="L2276" s="14">
        <f>IF(K2276&lt;Power!$B$1,G2276+(A2276-D2276)*(H2276-G2276)/(E2276-D2276),0)</f>
        <v>2000</v>
      </c>
      <c r="Q2276" s="28">
        <f t="shared" si="214"/>
        <v>-7.567280135845067E-13</v>
      </c>
      <c r="R2276" s="8">
        <f t="shared" si="215"/>
        <v>0</v>
      </c>
    </row>
    <row r="2277" spans="1:18" x14ac:dyDescent="0.2">
      <c r="A2277" s="11">
        <f t="shared" si="210"/>
        <v>22.760000000000758</v>
      </c>
      <c r="B2277" s="7">
        <f>COUNTIF(Power!$A$4:$A$34,"&lt;="&amp;A2277)</f>
        <v>23</v>
      </c>
      <c r="C2277" s="7">
        <f t="shared" si="211"/>
        <v>24</v>
      </c>
      <c r="D2277" s="8">
        <f>INDEX(Power!$A$4:$A$34,B2277)</f>
        <v>22</v>
      </c>
      <c r="E2277" s="8">
        <f>INDEX(Power!$A$4:$A$34,C2277)</f>
        <v>23</v>
      </c>
      <c r="G2277" s="8">
        <f>INDEX(Power!$B$4:$B$34,B2277)</f>
        <v>2000</v>
      </c>
      <c r="H2277" s="8">
        <f>INDEX(Power!$B$4:$B$34,C2277)</f>
        <v>2000</v>
      </c>
      <c r="J2277" s="14">
        <f t="shared" si="212"/>
        <v>2276</v>
      </c>
      <c r="K2277" s="15">
        <f t="shared" si="213"/>
        <v>22.760000000000758</v>
      </c>
      <c r="L2277" s="14">
        <f>IF(K2277&lt;Power!$B$1,G2277+(A2277-D2277)*(H2277-G2277)/(E2277-D2277),0)</f>
        <v>2000</v>
      </c>
      <c r="Q2277" s="28">
        <f t="shared" si="214"/>
        <v>-7.567280135845067E-13</v>
      </c>
      <c r="R2277" s="8">
        <f t="shared" si="215"/>
        <v>0</v>
      </c>
    </row>
    <row r="2278" spans="1:18" x14ac:dyDescent="0.2">
      <c r="A2278" s="11">
        <f t="shared" si="210"/>
        <v>22.77000000000076</v>
      </c>
      <c r="B2278" s="7">
        <f>COUNTIF(Power!$A$4:$A$34,"&lt;="&amp;A2278)</f>
        <v>23</v>
      </c>
      <c r="C2278" s="7">
        <f t="shared" si="211"/>
        <v>24</v>
      </c>
      <c r="D2278" s="8">
        <f>INDEX(Power!$A$4:$A$34,B2278)</f>
        <v>22</v>
      </c>
      <c r="E2278" s="8">
        <f>INDEX(Power!$A$4:$A$34,C2278)</f>
        <v>23</v>
      </c>
      <c r="G2278" s="8">
        <f>INDEX(Power!$B$4:$B$34,B2278)</f>
        <v>2000</v>
      </c>
      <c r="H2278" s="8">
        <f>INDEX(Power!$B$4:$B$34,C2278)</f>
        <v>2000</v>
      </c>
      <c r="J2278" s="14">
        <f t="shared" si="212"/>
        <v>2277</v>
      </c>
      <c r="K2278" s="15">
        <f t="shared" si="213"/>
        <v>22.77000000000076</v>
      </c>
      <c r="L2278" s="14">
        <f>IF(K2278&lt;Power!$B$1,G2278+(A2278-D2278)*(H2278-G2278)/(E2278-D2278),0)</f>
        <v>2000</v>
      </c>
      <c r="Q2278" s="28">
        <f t="shared" si="214"/>
        <v>-7.602807272633072E-13</v>
      </c>
      <c r="R2278" s="8">
        <f t="shared" si="215"/>
        <v>0</v>
      </c>
    </row>
    <row r="2279" spans="1:18" x14ac:dyDescent="0.2">
      <c r="A2279" s="11">
        <f t="shared" si="210"/>
        <v>22.780000000000761</v>
      </c>
      <c r="B2279" s="7">
        <f>COUNTIF(Power!$A$4:$A$34,"&lt;="&amp;A2279)</f>
        <v>23</v>
      </c>
      <c r="C2279" s="7">
        <f t="shared" si="211"/>
        <v>24</v>
      </c>
      <c r="D2279" s="8">
        <f>INDEX(Power!$A$4:$A$34,B2279)</f>
        <v>22</v>
      </c>
      <c r="E2279" s="8">
        <f>INDEX(Power!$A$4:$A$34,C2279)</f>
        <v>23</v>
      </c>
      <c r="G2279" s="8">
        <f>INDEX(Power!$B$4:$B$34,B2279)</f>
        <v>2000</v>
      </c>
      <c r="H2279" s="8">
        <f>INDEX(Power!$B$4:$B$34,C2279)</f>
        <v>2000</v>
      </c>
      <c r="J2279" s="14">
        <f t="shared" si="212"/>
        <v>2278</v>
      </c>
      <c r="K2279" s="15">
        <f t="shared" si="213"/>
        <v>22.780000000000761</v>
      </c>
      <c r="L2279" s="14">
        <f>IF(K2279&lt;Power!$B$1,G2279+(A2279-D2279)*(H2279-G2279)/(E2279-D2279),0)</f>
        <v>2000</v>
      </c>
      <c r="Q2279" s="28">
        <f t="shared" si="214"/>
        <v>-7.602807272633072E-13</v>
      </c>
      <c r="R2279" s="8">
        <f t="shared" si="215"/>
        <v>0</v>
      </c>
    </row>
    <row r="2280" spans="1:18" x14ac:dyDescent="0.2">
      <c r="A2280" s="11">
        <f t="shared" si="210"/>
        <v>22.790000000000763</v>
      </c>
      <c r="B2280" s="7">
        <f>COUNTIF(Power!$A$4:$A$34,"&lt;="&amp;A2280)</f>
        <v>23</v>
      </c>
      <c r="C2280" s="7">
        <f t="shared" si="211"/>
        <v>24</v>
      </c>
      <c r="D2280" s="8">
        <f>INDEX(Power!$A$4:$A$34,B2280)</f>
        <v>22</v>
      </c>
      <c r="E2280" s="8">
        <f>INDEX(Power!$A$4:$A$34,C2280)</f>
        <v>23</v>
      </c>
      <c r="G2280" s="8">
        <f>INDEX(Power!$B$4:$B$34,B2280)</f>
        <v>2000</v>
      </c>
      <c r="H2280" s="8">
        <f>INDEX(Power!$B$4:$B$34,C2280)</f>
        <v>2000</v>
      </c>
      <c r="J2280" s="14">
        <f t="shared" si="212"/>
        <v>2279</v>
      </c>
      <c r="K2280" s="15">
        <f t="shared" si="213"/>
        <v>22.790000000000763</v>
      </c>
      <c r="L2280" s="14">
        <f>IF(K2280&lt;Power!$B$1,G2280+(A2280-D2280)*(H2280-G2280)/(E2280-D2280),0)</f>
        <v>2000</v>
      </c>
      <c r="Q2280" s="28">
        <f t="shared" si="214"/>
        <v>-7.638334409421077E-13</v>
      </c>
      <c r="R2280" s="8">
        <f t="shared" si="215"/>
        <v>0</v>
      </c>
    </row>
    <row r="2281" spans="1:18" x14ac:dyDescent="0.2">
      <c r="A2281" s="11">
        <f t="shared" si="210"/>
        <v>22.800000000000765</v>
      </c>
      <c r="B2281" s="7">
        <f>COUNTIF(Power!$A$4:$A$34,"&lt;="&amp;A2281)</f>
        <v>23</v>
      </c>
      <c r="C2281" s="7">
        <f t="shared" si="211"/>
        <v>24</v>
      </c>
      <c r="D2281" s="8">
        <f>INDEX(Power!$A$4:$A$34,B2281)</f>
        <v>22</v>
      </c>
      <c r="E2281" s="8">
        <f>INDEX(Power!$A$4:$A$34,C2281)</f>
        <v>23</v>
      </c>
      <c r="G2281" s="8">
        <f>INDEX(Power!$B$4:$B$34,B2281)</f>
        <v>2000</v>
      </c>
      <c r="H2281" s="8">
        <f>INDEX(Power!$B$4:$B$34,C2281)</f>
        <v>2000</v>
      </c>
      <c r="J2281" s="14">
        <f t="shared" si="212"/>
        <v>2280</v>
      </c>
      <c r="K2281" s="15">
        <f t="shared" si="213"/>
        <v>22.800000000000765</v>
      </c>
      <c r="L2281" s="14">
        <f>IF(K2281&lt;Power!$B$1,G2281+(A2281-D2281)*(H2281-G2281)/(E2281-D2281),0)</f>
        <v>2000</v>
      </c>
      <c r="Q2281" s="28">
        <f t="shared" si="214"/>
        <v>-7.638334409421077E-13</v>
      </c>
      <c r="R2281" s="8">
        <f t="shared" si="215"/>
        <v>0</v>
      </c>
    </row>
    <row r="2282" spans="1:18" x14ac:dyDescent="0.2">
      <c r="A2282" s="11">
        <f t="shared" si="210"/>
        <v>22.810000000000766</v>
      </c>
      <c r="B2282" s="7">
        <f>COUNTIF(Power!$A$4:$A$34,"&lt;="&amp;A2282)</f>
        <v>23</v>
      </c>
      <c r="C2282" s="7">
        <f t="shared" si="211"/>
        <v>24</v>
      </c>
      <c r="D2282" s="8">
        <f>INDEX(Power!$A$4:$A$34,B2282)</f>
        <v>22</v>
      </c>
      <c r="E2282" s="8">
        <f>INDEX(Power!$A$4:$A$34,C2282)</f>
        <v>23</v>
      </c>
      <c r="G2282" s="8">
        <f>INDEX(Power!$B$4:$B$34,B2282)</f>
        <v>2000</v>
      </c>
      <c r="H2282" s="8">
        <f>INDEX(Power!$B$4:$B$34,C2282)</f>
        <v>2000</v>
      </c>
      <c r="J2282" s="14">
        <f t="shared" si="212"/>
        <v>2281</v>
      </c>
      <c r="K2282" s="15">
        <f t="shared" si="213"/>
        <v>22.810000000000766</v>
      </c>
      <c r="L2282" s="14">
        <f>IF(K2282&lt;Power!$B$1,G2282+(A2282-D2282)*(H2282-G2282)/(E2282-D2282),0)</f>
        <v>2000</v>
      </c>
      <c r="Q2282" s="28">
        <f t="shared" si="214"/>
        <v>-7.673861546209082E-13</v>
      </c>
      <c r="R2282" s="8">
        <f t="shared" si="215"/>
        <v>0</v>
      </c>
    </row>
    <row r="2283" spans="1:18" x14ac:dyDescent="0.2">
      <c r="A2283" s="11">
        <f t="shared" si="210"/>
        <v>22.820000000000768</v>
      </c>
      <c r="B2283" s="7">
        <f>COUNTIF(Power!$A$4:$A$34,"&lt;="&amp;A2283)</f>
        <v>23</v>
      </c>
      <c r="C2283" s="7">
        <f t="shared" si="211"/>
        <v>24</v>
      </c>
      <c r="D2283" s="8">
        <f>INDEX(Power!$A$4:$A$34,B2283)</f>
        <v>22</v>
      </c>
      <c r="E2283" s="8">
        <f>INDEX(Power!$A$4:$A$34,C2283)</f>
        <v>23</v>
      </c>
      <c r="G2283" s="8">
        <f>INDEX(Power!$B$4:$B$34,B2283)</f>
        <v>2000</v>
      </c>
      <c r="H2283" s="8">
        <f>INDEX(Power!$B$4:$B$34,C2283)</f>
        <v>2000</v>
      </c>
      <c r="J2283" s="14">
        <f t="shared" si="212"/>
        <v>2282</v>
      </c>
      <c r="K2283" s="15">
        <f t="shared" si="213"/>
        <v>22.820000000000768</v>
      </c>
      <c r="L2283" s="14">
        <f>IF(K2283&lt;Power!$B$1,G2283+(A2283-D2283)*(H2283-G2283)/(E2283-D2283),0)</f>
        <v>2000</v>
      </c>
      <c r="Q2283" s="28">
        <f t="shared" si="214"/>
        <v>-7.673861546209082E-13</v>
      </c>
      <c r="R2283" s="8">
        <f t="shared" si="215"/>
        <v>0</v>
      </c>
    </row>
    <row r="2284" spans="1:18" x14ac:dyDescent="0.2">
      <c r="A2284" s="11">
        <f t="shared" si="210"/>
        <v>22.830000000000769</v>
      </c>
      <c r="B2284" s="7">
        <f>COUNTIF(Power!$A$4:$A$34,"&lt;="&amp;A2284)</f>
        <v>23</v>
      </c>
      <c r="C2284" s="7">
        <f t="shared" si="211"/>
        <v>24</v>
      </c>
      <c r="D2284" s="8">
        <f>INDEX(Power!$A$4:$A$34,B2284)</f>
        <v>22</v>
      </c>
      <c r="E2284" s="8">
        <f>INDEX(Power!$A$4:$A$34,C2284)</f>
        <v>23</v>
      </c>
      <c r="G2284" s="8">
        <f>INDEX(Power!$B$4:$B$34,B2284)</f>
        <v>2000</v>
      </c>
      <c r="H2284" s="8">
        <f>INDEX(Power!$B$4:$B$34,C2284)</f>
        <v>2000</v>
      </c>
      <c r="J2284" s="14">
        <f t="shared" si="212"/>
        <v>2283</v>
      </c>
      <c r="K2284" s="15">
        <f t="shared" si="213"/>
        <v>22.830000000000769</v>
      </c>
      <c r="L2284" s="14">
        <f>IF(K2284&lt;Power!$B$1,G2284+(A2284-D2284)*(H2284-G2284)/(E2284-D2284),0)</f>
        <v>2000</v>
      </c>
      <c r="Q2284" s="28">
        <f t="shared" si="214"/>
        <v>-7.709388682997087E-13</v>
      </c>
      <c r="R2284" s="8">
        <f t="shared" si="215"/>
        <v>0</v>
      </c>
    </row>
    <row r="2285" spans="1:18" x14ac:dyDescent="0.2">
      <c r="A2285" s="11">
        <f t="shared" si="210"/>
        <v>22.840000000000771</v>
      </c>
      <c r="B2285" s="7">
        <f>COUNTIF(Power!$A$4:$A$34,"&lt;="&amp;A2285)</f>
        <v>23</v>
      </c>
      <c r="C2285" s="7">
        <f t="shared" si="211"/>
        <v>24</v>
      </c>
      <c r="D2285" s="8">
        <f>INDEX(Power!$A$4:$A$34,B2285)</f>
        <v>22</v>
      </c>
      <c r="E2285" s="8">
        <f>INDEX(Power!$A$4:$A$34,C2285)</f>
        <v>23</v>
      </c>
      <c r="G2285" s="8">
        <f>INDEX(Power!$B$4:$B$34,B2285)</f>
        <v>2000</v>
      </c>
      <c r="H2285" s="8">
        <f>INDEX(Power!$B$4:$B$34,C2285)</f>
        <v>2000</v>
      </c>
      <c r="J2285" s="14">
        <f t="shared" si="212"/>
        <v>2284</v>
      </c>
      <c r="K2285" s="15">
        <f t="shared" si="213"/>
        <v>22.840000000000771</v>
      </c>
      <c r="L2285" s="14">
        <f>IF(K2285&lt;Power!$B$1,G2285+(A2285-D2285)*(H2285-G2285)/(E2285-D2285),0)</f>
        <v>2000</v>
      </c>
      <c r="Q2285" s="28">
        <f t="shared" si="214"/>
        <v>-7.709388682997087E-13</v>
      </c>
      <c r="R2285" s="8">
        <f t="shared" si="215"/>
        <v>0</v>
      </c>
    </row>
    <row r="2286" spans="1:18" x14ac:dyDescent="0.2">
      <c r="A2286" s="11">
        <f t="shared" si="210"/>
        <v>22.850000000000772</v>
      </c>
      <c r="B2286" s="7">
        <f>COUNTIF(Power!$A$4:$A$34,"&lt;="&amp;A2286)</f>
        <v>23</v>
      </c>
      <c r="C2286" s="7">
        <f t="shared" si="211"/>
        <v>24</v>
      </c>
      <c r="D2286" s="8">
        <f>INDEX(Power!$A$4:$A$34,B2286)</f>
        <v>22</v>
      </c>
      <c r="E2286" s="8">
        <f>INDEX(Power!$A$4:$A$34,C2286)</f>
        <v>23</v>
      </c>
      <c r="G2286" s="8">
        <f>INDEX(Power!$B$4:$B$34,B2286)</f>
        <v>2000</v>
      </c>
      <c r="H2286" s="8">
        <f>INDEX(Power!$B$4:$B$34,C2286)</f>
        <v>2000</v>
      </c>
      <c r="J2286" s="14">
        <f t="shared" si="212"/>
        <v>2285</v>
      </c>
      <c r="K2286" s="15">
        <f t="shared" si="213"/>
        <v>22.850000000000772</v>
      </c>
      <c r="L2286" s="14">
        <f>IF(K2286&lt;Power!$B$1,G2286+(A2286-D2286)*(H2286-G2286)/(E2286-D2286),0)</f>
        <v>2000</v>
      </c>
      <c r="Q2286" s="28">
        <f t="shared" si="214"/>
        <v>-7.709388682997087E-13</v>
      </c>
      <c r="R2286" s="8">
        <f t="shared" si="215"/>
        <v>0</v>
      </c>
    </row>
    <row r="2287" spans="1:18" x14ac:dyDescent="0.2">
      <c r="A2287" s="11">
        <f t="shared" si="210"/>
        <v>22.860000000000774</v>
      </c>
      <c r="B2287" s="7">
        <f>COUNTIF(Power!$A$4:$A$34,"&lt;="&amp;A2287)</f>
        <v>23</v>
      </c>
      <c r="C2287" s="7">
        <f t="shared" si="211"/>
        <v>24</v>
      </c>
      <c r="D2287" s="8">
        <f>INDEX(Power!$A$4:$A$34,B2287)</f>
        <v>22</v>
      </c>
      <c r="E2287" s="8">
        <f>INDEX(Power!$A$4:$A$34,C2287)</f>
        <v>23</v>
      </c>
      <c r="G2287" s="8">
        <f>INDEX(Power!$B$4:$B$34,B2287)</f>
        <v>2000</v>
      </c>
      <c r="H2287" s="8">
        <f>INDEX(Power!$B$4:$B$34,C2287)</f>
        <v>2000</v>
      </c>
      <c r="J2287" s="14">
        <f t="shared" si="212"/>
        <v>2286</v>
      </c>
      <c r="K2287" s="15">
        <f t="shared" si="213"/>
        <v>22.860000000000774</v>
      </c>
      <c r="L2287" s="14">
        <f>IF(K2287&lt;Power!$B$1,G2287+(A2287-D2287)*(H2287-G2287)/(E2287-D2287),0)</f>
        <v>2000</v>
      </c>
      <c r="Q2287" s="28">
        <f t="shared" si="214"/>
        <v>-7.744915819785092E-13</v>
      </c>
      <c r="R2287" s="8">
        <f t="shared" si="215"/>
        <v>0</v>
      </c>
    </row>
    <row r="2288" spans="1:18" x14ac:dyDescent="0.2">
      <c r="A2288" s="11">
        <f t="shared" si="210"/>
        <v>22.870000000000775</v>
      </c>
      <c r="B2288" s="7">
        <f>COUNTIF(Power!$A$4:$A$34,"&lt;="&amp;A2288)</f>
        <v>23</v>
      </c>
      <c r="C2288" s="7">
        <f t="shared" si="211"/>
        <v>24</v>
      </c>
      <c r="D2288" s="8">
        <f>INDEX(Power!$A$4:$A$34,B2288)</f>
        <v>22</v>
      </c>
      <c r="E2288" s="8">
        <f>INDEX(Power!$A$4:$A$34,C2288)</f>
        <v>23</v>
      </c>
      <c r="G2288" s="8">
        <f>INDEX(Power!$B$4:$B$34,B2288)</f>
        <v>2000</v>
      </c>
      <c r="H2288" s="8">
        <f>INDEX(Power!$B$4:$B$34,C2288)</f>
        <v>2000</v>
      </c>
      <c r="J2288" s="14">
        <f t="shared" si="212"/>
        <v>2287</v>
      </c>
      <c r="K2288" s="15">
        <f t="shared" si="213"/>
        <v>22.870000000000775</v>
      </c>
      <c r="L2288" s="14">
        <f>IF(K2288&lt;Power!$B$1,G2288+(A2288-D2288)*(H2288-G2288)/(E2288-D2288),0)</f>
        <v>2000</v>
      </c>
      <c r="Q2288" s="28">
        <f t="shared" si="214"/>
        <v>-7.744915819785092E-13</v>
      </c>
      <c r="R2288" s="8">
        <f t="shared" si="215"/>
        <v>0</v>
      </c>
    </row>
    <row r="2289" spans="1:18" x14ac:dyDescent="0.2">
      <c r="A2289" s="11">
        <f t="shared" si="210"/>
        <v>22.880000000000777</v>
      </c>
      <c r="B2289" s="7">
        <f>COUNTIF(Power!$A$4:$A$34,"&lt;="&amp;A2289)</f>
        <v>23</v>
      </c>
      <c r="C2289" s="7">
        <f t="shared" si="211"/>
        <v>24</v>
      </c>
      <c r="D2289" s="8">
        <f>INDEX(Power!$A$4:$A$34,B2289)</f>
        <v>22</v>
      </c>
      <c r="E2289" s="8">
        <f>INDEX(Power!$A$4:$A$34,C2289)</f>
        <v>23</v>
      </c>
      <c r="G2289" s="8">
        <f>INDEX(Power!$B$4:$B$34,B2289)</f>
        <v>2000</v>
      </c>
      <c r="H2289" s="8">
        <f>INDEX(Power!$B$4:$B$34,C2289)</f>
        <v>2000</v>
      </c>
      <c r="J2289" s="14">
        <f t="shared" si="212"/>
        <v>2288</v>
      </c>
      <c r="K2289" s="15">
        <f t="shared" si="213"/>
        <v>22.880000000000777</v>
      </c>
      <c r="L2289" s="14">
        <f>IF(K2289&lt;Power!$B$1,G2289+(A2289-D2289)*(H2289-G2289)/(E2289-D2289),0)</f>
        <v>2000</v>
      </c>
      <c r="Q2289" s="28">
        <f t="shared" si="214"/>
        <v>-7.780442956573097E-13</v>
      </c>
      <c r="R2289" s="8">
        <f t="shared" si="215"/>
        <v>0</v>
      </c>
    </row>
    <row r="2290" spans="1:18" x14ac:dyDescent="0.2">
      <c r="A2290" s="11">
        <f t="shared" si="210"/>
        <v>22.890000000000779</v>
      </c>
      <c r="B2290" s="7">
        <f>COUNTIF(Power!$A$4:$A$34,"&lt;="&amp;A2290)</f>
        <v>23</v>
      </c>
      <c r="C2290" s="7">
        <f t="shared" si="211"/>
        <v>24</v>
      </c>
      <c r="D2290" s="8">
        <f>INDEX(Power!$A$4:$A$34,B2290)</f>
        <v>22</v>
      </c>
      <c r="E2290" s="8">
        <f>INDEX(Power!$A$4:$A$34,C2290)</f>
        <v>23</v>
      </c>
      <c r="G2290" s="8">
        <f>INDEX(Power!$B$4:$B$34,B2290)</f>
        <v>2000</v>
      </c>
      <c r="H2290" s="8">
        <f>INDEX(Power!$B$4:$B$34,C2290)</f>
        <v>2000</v>
      </c>
      <c r="J2290" s="14">
        <f t="shared" si="212"/>
        <v>2289</v>
      </c>
      <c r="K2290" s="15">
        <f t="shared" si="213"/>
        <v>22.890000000000779</v>
      </c>
      <c r="L2290" s="14">
        <f>IF(K2290&lt;Power!$B$1,G2290+(A2290-D2290)*(H2290-G2290)/(E2290-D2290),0)</f>
        <v>2000</v>
      </c>
      <c r="Q2290" s="28">
        <f t="shared" si="214"/>
        <v>-7.780442956573097E-13</v>
      </c>
      <c r="R2290" s="8">
        <f t="shared" si="215"/>
        <v>0</v>
      </c>
    </row>
    <row r="2291" spans="1:18" x14ac:dyDescent="0.2">
      <c r="A2291" s="11">
        <f t="shared" si="210"/>
        <v>22.90000000000078</v>
      </c>
      <c r="B2291" s="7">
        <f>COUNTIF(Power!$A$4:$A$34,"&lt;="&amp;A2291)</f>
        <v>23</v>
      </c>
      <c r="C2291" s="7">
        <f t="shared" si="211"/>
        <v>24</v>
      </c>
      <c r="D2291" s="8">
        <f>INDEX(Power!$A$4:$A$34,B2291)</f>
        <v>22</v>
      </c>
      <c r="E2291" s="8">
        <f>INDEX(Power!$A$4:$A$34,C2291)</f>
        <v>23</v>
      </c>
      <c r="G2291" s="8">
        <f>INDEX(Power!$B$4:$B$34,B2291)</f>
        <v>2000</v>
      </c>
      <c r="H2291" s="8">
        <f>INDEX(Power!$B$4:$B$34,C2291)</f>
        <v>2000</v>
      </c>
      <c r="J2291" s="14">
        <f t="shared" si="212"/>
        <v>2290</v>
      </c>
      <c r="K2291" s="15">
        <f t="shared" si="213"/>
        <v>22.90000000000078</v>
      </c>
      <c r="L2291" s="14">
        <f>IF(K2291&lt;Power!$B$1,G2291+(A2291-D2291)*(H2291-G2291)/(E2291-D2291),0)</f>
        <v>2000</v>
      </c>
      <c r="Q2291" s="28">
        <f t="shared" si="214"/>
        <v>-7.815970093361102E-13</v>
      </c>
      <c r="R2291" s="8">
        <f t="shared" si="215"/>
        <v>0</v>
      </c>
    </row>
    <row r="2292" spans="1:18" x14ac:dyDescent="0.2">
      <c r="A2292" s="11">
        <f t="shared" si="210"/>
        <v>22.910000000000782</v>
      </c>
      <c r="B2292" s="7">
        <f>COUNTIF(Power!$A$4:$A$34,"&lt;="&amp;A2292)</f>
        <v>23</v>
      </c>
      <c r="C2292" s="7">
        <f t="shared" si="211"/>
        <v>24</v>
      </c>
      <c r="D2292" s="8">
        <f>INDEX(Power!$A$4:$A$34,B2292)</f>
        <v>22</v>
      </c>
      <c r="E2292" s="8">
        <f>INDEX(Power!$A$4:$A$34,C2292)</f>
        <v>23</v>
      </c>
      <c r="G2292" s="8">
        <f>INDEX(Power!$B$4:$B$34,B2292)</f>
        <v>2000</v>
      </c>
      <c r="H2292" s="8">
        <f>INDEX(Power!$B$4:$B$34,C2292)</f>
        <v>2000</v>
      </c>
      <c r="J2292" s="14">
        <f t="shared" si="212"/>
        <v>2291</v>
      </c>
      <c r="K2292" s="15">
        <f t="shared" si="213"/>
        <v>22.910000000000782</v>
      </c>
      <c r="L2292" s="14">
        <f>IF(K2292&lt;Power!$B$1,G2292+(A2292-D2292)*(H2292-G2292)/(E2292-D2292),0)</f>
        <v>2000</v>
      </c>
      <c r="Q2292" s="28">
        <f t="shared" si="214"/>
        <v>-7.815970093361102E-13</v>
      </c>
      <c r="R2292" s="8">
        <f t="shared" si="215"/>
        <v>0</v>
      </c>
    </row>
    <row r="2293" spans="1:18" x14ac:dyDescent="0.2">
      <c r="A2293" s="11">
        <f t="shared" si="210"/>
        <v>22.920000000000783</v>
      </c>
      <c r="B2293" s="7">
        <f>COUNTIF(Power!$A$4:$A$34,"&lt;="&amp;A2293)</f>
        <v>23</v>
      </c>
      <c r="C2293" s="7">
        <f t="shared" si="211"/>
        <v>24</v>
      </c>
      <c r="D2293" s="8">
        <f>INDEX(Power!$A$4:$A$34,B2293)</f>
        <v>22</v>
      </c>
      <c r="E2293" s="8">
        <f>INDEX(Power!$A$4:$A$34,C2293)</f>
        <v>23</v>
      </c>
      <c r="G2293" s="8">
        <f>INDEX(Power!$B$4:$B$34,B2293)</f>
        <v>2000</v>
      </c>
      <c r="H2293" s="8">
        <f>INDEX(Power!$B$4:$B$34,C2293)</f>
        <v>2000</v>
      </c>
      <c r="J2293" s="14">
        <f t="shared" si="212"/>
        <v>2292</v>
      </c>
      <c r="K2293" s="15">
        <f t="shared" si="213"/>
        <v>22.920000000000783</v>
      </c>
      <c r="L2293" s="14">
        <f>IF(K2293&lt;Power!$B$1,G2293+(A2293-D2293)*(H2293-G2293)/(E2293-D2293),0)</f>
        <v>2000</v>
      </c>
      <c r="Q2293" s="28">
        <f t="shared" si="214"/>
        <v>-7.815970093361102E-13</v>
      </c>
      <c r="R2293" s="8">
        <f t="shared" si="215"/>
        <v>0</v>
      </c>
    </row>
    <row r="2294" spans="1:18" x14ac:dyDescent="0.2">
      <c r="A2294" s="11">
        <f t="shared" si="210"/>
        <v>22.930000000000785</v>
      </c>
      <c r="B2294" s="7">
        <f>COUNTIF(Power!$A$4:$A$34,"&lt;="&amp;A2294)</f>
        <v>23</v>
      </c>
      <c r="C2294" s="7">
        <f t="shared" si="211"/>
        <v>24</v>
      </c>
      <c r="D2294" s="8">
        <f>INDEX(Power!$A$4:$A$34,B2294)</f>
        <v>22</v>
      </c>
      <c r="E2294" s="8">
        <f>INDEX(Power!$A$4:$A$34,C2294)</f>
        <v>23</v>
      </c>
      <c r="G2294" s="8">
        <f>INDEX(Power!$B$4:$B$34,B2294)</f>
        <v>2000</v>
      </c>
      <c r="H2294" s="8">
        <f>INDEX(Power!$B$4:$B$34,C2294)</f>
        <v>2000</v>
      </c>
      <c r="J2294" s="14">
        <f t="shared" si="212"/>
        <v>2293</v>
      </c>
      <c r="K2294" s="15">
        <f t="shared" si="213"/>
        <v>22.930000000000785</v>
      </c>
      <c r="L2294" s="14">
        <f>IF(K2294&lt;Power!$B$1,G2294+(A2294-D2294)*(H2294-G2294)/(E2294-D2294),0)</f>
        <v>2000</v>
      </c>
      <c r="Q2294" s="28">
        <f t="shared" si="214"/>
        <v>-7.8514972301491071E-13</v>
      </c>
      <c r="R2294" s="8">
        <f t="shared" si="215"/>
        <v>0</v>
      </c>
    </row>
    <row r="2295" spans="1:18" x14ac:dyDescent="0.2">
      <c r="A2295" s="11">
        <f t="shared" si="210"/>
        <v>22.940000000000786</v>
      </c>
      <c r="B2295" s="7">
        <f>COUNTIF(Power!$A$4:$A$34,"&lt;="&amp;A2295)</f>
        <v>23</v>
      </c>
      <c r="C2295" s="7">
        <f t="shared" si="211"/>
        <v>24</v>
      </c>
      <c r="D2295" s="8">
        <f>INDEX(Power!$A$4:$A$34,B2295)</f>
        <v>22</v>
      </c>
      <c r="E2295" s="8">
        <f>INDEX(Power!$A$4:$A$34,C2295)</f>
        <v>23</v>
      </c>
      <c r="G2295" s="8">
        <f>INDEX(Power!$B$4:$B$34,B2295)</f>
        <v>2000</v>
      </c>
      <c r="H2295" s="8">
        <f>INDEX(Power!$B$4:$B$34,C2295)</f>
        <v>2000</v>
      </c>
      <c r="J2295" s="14">
        <f t="shared" si="212"/>
        <v>2294</v>
      </c>
      <c r="K2295" s="15">
        <f t="shared" si="213"/>
        <v>22.940000000000786</v>
      </c>
      <c r="L2295" s="14">
        <f>IF(K2295&lt;Power!$B$1,G2295+(A2295-D2295)*(H2295-G2295)/(E2295-D2295),0)</f>
        <v>2000</v>
      </c>
      <c r="Q2295" s="28">
        <f t="shared" si="214"/>
        <v>-7.8514972301491071E-13</v>
      </c>
      <c r="R2295" s="8">
        <f t="shared" si="215"/>
        <v>0</v>
      </c>
    </row>
    <row r="2296" spans="1:18" x14ac:dyDescent="0.2">
      <c r="A2296" s="11">
        <f t="shared" si="210"/>
        <v>22.950000000000788</v>
      </c>
      <c r="B2296" s="7">
        <f>COUNTIF(Power!$A$4:$A$34,"&lt;="&amp;A2296)</f>
        <v>23</v>
      </c>
      <c r="C2296" s="7">
        <f t="shared" si="211"/>
        <v>24</v>
      </c>
      <c r="D2296" s="8">
        <f>INDEX(Power!$A$4:$A$34,B2296)</f>
        <v>22</v>
      </c>
      <c r="E2296" s="8">
        <f>INDEX(Power!$A$4:$A$34,C2296)</f>
        <v>23</v>
      </c>
      <c r="G2296" s="8">
        <f>INDEX(Power!$B$4:$B$34,B2296)</f>
        <v>2000</v>
      </c>
      <c r="H2296" s="8">
        <f>INDEX(Power!$B$4:$B$34,C2296)</f>
        <v>2000</v>
      </c>
      <c r="J2296" s="14">
        <f t="shared" si="212"/>
        <v>2295</v>
      </c>
      <c r="K2296" s="15">
        <f t="shared" si="213"/>
        <v>22.950000000000788</v>
      </c>
      <c r="L2296" s="14">
        <f>IF(K2296&lt;Power!$B$1,G2296+(A2296-D2296)*(H2296-G2296)/(E2296-D2296),0)</f>
        <v>2000</v>
      </c>
      <c r="Q2296" s="28">
        <f t="shared" si="214"/>
        <v>-7.8870243669371121E-13</v>
      </c>
      <c r="R2296" s="8">
        <f t="shared" si="215"/>
        <v>0</v>
      </c>
    </row>
    <row r="2297" spans="1:18" x14ac:dyDescent="0.2">
      <c r="A2297" s="11">
        <f t="shared" si="210"/>
        <v>22.96000000000079</v>
      </c>
      <c r="B2297" s="7">
        <f>COUNTIF(Power!$A$4:$A$34,"&lt;="&amp;A2297)</f>
        <v>23</v>
      </c>
      <c r="C2297" s="7">
        <f t="shared" si="211"/>
        <v>24</v>
      </c>
      <c r="D2297" s="8">
        <f>INDEX(Power!$A$4:$A$34,B2297)</f>
        <v>22</v>
      </c>
      <c r="E2297" s="8">
        <f>INDEX(Power!$A$4:$A$34,C2297)</f>
        <v>23</v>
      </c>
      <c r="G2297" s="8">
        <f>INDEX(Power!$B$4:$B$34,B2297)</f>
        <v>2000</v>
      </c>
      <c r="H2297" s="8">
        <f>INDEX(Power!$B$4:$B$34,C2297)</f>
        <v>2000</v>
      </c>
      <c r="J2297" s="14">
        <f t="shared" si="212"/>
        <v>2296</v>
      </c>
      <c r="K2297" s="15">
        <f t="shared" si="213"/>
        <v>22.96000000000079</v>
      </c>
      <c r="L2297" s="14">
        <f>IF(K2297&lt;Power!$B$1,G2297+(A2297-D2297)*(H2297-G2297)/(E2297-D2297),0)</f>
        <v>2000</v>
      </c>
      <c r="Q2297" s="28">
        <f t="shared" si="214"/>
        <v>-7.8870243669371121E-13</v>
      </c>
      <c r="R2297" s="8">
        <f t="shared" si="215"/>
        <v>0</v>
      </c>
    </row>
    <row r="2298" spans="1:18" x14ac:dyDescent="0.2">
      <c r="A2298" s="11">
        <f t="shared" si="210"/>
        <v>22.970000000000791</v>
      </c>
      <c r="B2298" s="7">
        <f>COUNTIF(Power!$A$4:$A$34,"&lt;="&amp;A2298)</f>
        <v>23</v>
      </c>
      <c r="C2298" s="7">
        <f t="shared" si="211"/>
        <v>24</v>
      </c>
      <c r="D2298" s="8">
        <f>INDEX(Power!$A$4:$A$34,B2298)</f>
        <v>22</v>
      </c>
      <c r="E2298" s="8">
        <f>INDEX(Power!$A$4:$A$34,C2298)</f>
        <v>23</v>
      </c>
      <c r="G2298" s="8">
        <f>INDEX(Power!$B$4:$B$34,B2298)</f>
        <v>2000</v>
      </c>
      <c r="H2298" s="8">
        <f>INDEX(Power!$B$4:$B$34,C2298)</f>
        <v>2000</v>
      </c>
      <c r="J2298" s="14">
        <f t="shared" si="212"/>
        <v>2297</v>
      </c>
      <c r="K2298" s="15">
        <f t="shared" si="213"/>
        <v>22.970000000000791</v>
      </c>
      <c r="L2298" s="14">
        <f>IF(K2298&lt;Power!$B$1,G2298+(A2298-D2298)*(H2298-G2298)/(E2298-D2298),0)</f>
        <v>2000</v>
      </c>
      <c r="Q2298" s="28">
        <f t="shared" si="214"/>
        <v>-7.9225515037251171E-13</v>
      </c>
      <c r="R2298" s="8">
        <f t="shared" si="215"/>
        <v>0</v>
      </c>
    </row>
    <row r="2299" spans="1:18" x14ac:dyDescent="0.2">
      <c r="A2299" s="11">
        <f t="shared" si="210"/>
        <v>22.980000000000793</v>
      </c>
      <c r="B2299" s="7">
        <f>COUNTIF(Power!$A$4:$A$34,"&lt;="&amp;A2299)</f>
        <v>23</v>
      </c>
      <c r="C2299" s="7">
        <f t="shared" si="211"/>
        <v>24</v>
      </c>
      <c r="D2299" s="8">
        <f>INDEX(Power!$A$4:$A$34,B2299)</f>
        <v>22</v>
      </c>
      <c r="E2299" s="8">
        <f>INDEX(Power!$A$4:$A$34,C2299)</f>
        <v>23</v>
      </c>
      <c r="G2299" s="8">
        <f>INDEX(Power!$B$4:$B$34,B2299)</f>
        <v>2000</v>
      </c>
      <c r="H2299" s="8">
        <f>INDEX(Power!$B$4:$B$34,C2299)</f>
        <v>2000</v>
      </c>
      <c r="J2299" s="14">
        <f t="shared" si="212"/>
        <v>2298</v>
      </c>
      <c r="K2299" s="15">
        <f t="shared" si="213"/>
        <v>22.980000000000793</v>
      </c>
      <c r="L2299" s="14">
        <f>IF(K2299&lt;Power!$B$1,G2299+(A2299-D2299)*(H2299-G2299)/(E2299-D2299),0)</f>
        <v>2000</v>
      </c>
      <c r="Q2299" s="28">
        <f t="shared" si="214"/>
        <v>-7.9225515037251171E-13</v>
      </c>
      <c r="R2299" s="8">
        <f t="shared" si="215"/>
        <v>0</v>
      </c>
    </row>
    <row r="2300" spans="1:18" x14ac:dyDescent="0.2">
      <c r="A2300" s="11">
        <f t="shared" si="210"/>
        <v>22.990000000000794</v>
      </c>
      <c r="B2300" s="7">
        <f>COUNTIF(Power!$A$4:$A$34,"&lt;="&amp;A2300)</f>
        <v>23</v>
      </c>
      <c r="C2300" s="7">
        <f t="shared" si="211"/>
        <v>24</v>
      </c>
      <c r="D2300" s="8">
        <f>INDEX(Power!$A$4:$A$34,B2300)</f>
        <v>22</v>
      </c>
      <c r="E2300" s="8">
        <f>INDEX(Power!$A$4:$A$34,C2300)</f>
        <v>23</v>
      </c>
      <c r="G2300" s="8">
        <f>INDEX(Power!$B$4:$B$34,B2300)</f>
        <v>2000</v>
      </c>
      <c r="H2300" s="8">
        <f>INDEX(Power!$B$4:$B$34,C2300)</f>
        <v>2000</v>
      </c>
      <c r="J2300" s="14">
        <f t="shared" si="212"/>
        <v>2299</v>
      </c>
      <c r="K2300" s="15">
        <f t="shared" si="213"/>
        <v>22.990000000000794</v>
      </c>
      <c r="L2300" s="14">
        <f>IF(K2300&lt;Power!$B$1,G2300+(A2300-D2300)*(H2300-G2300)/(E2300-D2300),0)</f>
        <v>2000</v>
      </c>
      <c r="Q2300" s="28">
        <f t="shared" si="214"/>
        <v>-7.9580786405131221E-13</v>
      </c>
      <c r="R2300" s="8">
        <f t="shared" si="215"/>
        <v>0</v>
      </c>
    </row>
    <row r="2301" spans="1:18" x14ac:dyDescent="0.2">
      <c r="A2301" s="11">
        <f t="shared" si="210"/>
        <v>23.000000000000796</v>
      </c>
      <c r="B2301" s="7">
        <f>COUNTIF(Power!$A$4:$A$34,"&lt;="&amp;A2301)</f>
        <v>24</v>
      </c>
      <c r="C2301" s="7">
        <f t="shared" si="211"/>
        <v>25</v>
      </c>
      <c r="D2301" s="8">
        <f>INDEX(Power!$A$4:$A$34,B2301)</f>
        <v>23</v>
      </c>
      <c r="E2301" s="8">
        <f>INDEX(Power!$A$4:$A$34,C2301)</f>
        <v>24</v>
      </c>
      <c r="G2301" s="8">
        <f>INDEX(Power!$B$4:$B$34,B2301)</f>
        <v>2000</v>
      </c>
      <c r="H2301" s="8">
        <f>INDEX(Power!$B$4:$B$34,C2301)</f>
        <v>2000</v>
      </c>
      <c r="J2301" s="14">
        <f t="shared" si="212"/>
        <v>2300</v>
      </c>
      <c r="K2301" s="15">
        <f t="shared" si="213"/>
        <v>23.000000000000796</v>
      </c>
      <c r="L2301" s="14">
        <f>IF(K2301&lt;Power!$B$1,G2301+(A2301-D2301)*(H2301-G2301)/(E2301-D2301),0)</f>
        <v>2000</v>
      </c>
      <c r="Q2301" s="28">
        <f t="shared" si="214"/>
        <v>-7.9580786405131221E-13</v>
      </c>
      <c r="R2301" s="8">
        <f t="shared" si="215"/>
        <v>0</v>
      </c>
    </row>
    <row r="2302" spans="1:18" x14ac:dyDescent="0.2">
      <c r="A2302" s="11">
        <f t="shared" si="210"/>
        <v>23.010000000000797</v>
      </c>
      <c r="B2302" s="7">
        <f>COUNTIF(Power!$A$4:$A$34,"&lt;="&amp;A2302)</f>
        <v>24</v>
      </c>
      <c r="C2302" s="7">
        <f t="shared" si="211"/>
        <v>25</v>
      </c>
      <c r="D2302" s="8">
        <f>INDEX(Power!$A$4:$A$34,B2302)</f>
        <v>23</v>
      </c>
      <c r="E2302" s="8">
        <f>INDEX(Power!$A$4:$A$34,C2302)</f>
        <v>24</v>
      </c>
      <c r="G2302" s="8">
        <f>INDEX(Power!$B$4:$B$34,B2302)</f>
        <v>2000</v>
      </c>
      <c r="H2302" s="8">
        <f>INDEX(Power!$B$4:$B$34,C2302)</f>
        <v>2000</v>
      </c>
      <c r="J2302" s="14">
        <f t="shared" si="212"/>
        <v>2301</v>
      </c>
      <c r="K2302" s="15">
        <f t="shared" si="213"/>
        <v>23.010000000000797</v>
      </c>
      <c r="L2302" s="14">
        <f>IF(K2302&lt;Power!$B$1,G2302+(A2302-D2302)*(H2302-G2302)/(E2302-D2302),0)</f>
        <v>2000</v>
      </c>
      <c r="Q2302" s="28">
        <f t="shared" si="214"/>
        <v>-7.9580786405131221E-13</v>
      </c>
      <c r="R2302" s="8">
        <f t="shared" si="215"/>
        <v>0</v>
      </c>
    </row>
    <row r="2303" spans="1:18" x14ac:dyDescent="0.2">
      <c r="A2303" s="11">
        <f t="shared" si="210"/>
        <v>23.020000000000799</v>
      </c>
      <c r="B2303" s="7">
        <f>COUNTIF(Power!$A$4:$A$34,"&lt;="&amp;A2303)</f>
        <v>24</v>
      </c>
      <c r="C2303" s="7">
        <f t="shared" si="211"/>
        <v>25</v>
      </c>
      <c r="D2303" s="8">
        <f>INDEX(Power!$A$4:$A$34,B2303)</f>
        <v>23</v>
      </c>
      <c r="E2303" s="8">
        <f>INDEX(Power!$A$4:$A$34,C2303)</f>
        <v>24</v>
      </c>
      <c r="G2303" s="8">
        <f>INDEX(Power!$B$4:$B$34,B2303)</f>
        <v>2000</v>
      </c>
      <c r="H2303" s="8">
        <f>INDEX(Power!$B$4:$B$34,C2303)</f>
        <v>2000</v>
      </c>
      <c r="J2303" s="14">
        <f t="shared" si="212"/>
        <v>2302</v>
      </c>
      <c r="K2303" s="15">
        <f t="shared" si="213"/>
        <v>23.020000000000799</v>
      </c>
      <c r="L2303" s="14">
        <f>IF(K2303&lt;Power!$B$1,G2303+(A2303-D2303)*(H2303-G2303)/(E2303-D2303),0)</f>
        <v>2000</v>
      </c>
      <c r="Q2303" s="28">
        <f t="shared" si="214"/>
        <v>-7.9936057773011271E-13</v>
      </c>
      <c r="R2303" s="8">
        <f t="shared" si="215"/>
        <v>0</v>
      </c>
    </row>
    <row r="2304" spans="1:18" x14ac:dyDescent="0.2">
      <c r="A2304" s="11">
        <f t="shared" si="210"/>
        <v>23.0300000000008</v>
      </c>
      <c r="B2304" s="7">
        <f>COUNTIF(Power!$A$4:$A$34,"&lt;="&amp;A2304)</f>
        <v>24</v>
      </c>
      <c r="C2304" s="7">
        <f t="shared" si="211"/>
        <v>25</v>
      </c>
      <c r="D2304" s="8">
        <f>INDEX(Power!$A$4:$A$34,B2304)</f>
        <v>23</v>
      </c>
      <c r="E2304" s="8">
        <f>INDEX(Power!$A$4:$A$34,C2304)</f>
        <v>24</v>
      </c>
      <c r="G2304" s="8">
        <f>INDEX(Power!$B$4:$B$34,B2304)</f>
        <v>2000</v>
      </c>
      <c r="H2304" s="8">
        <f>INDEX(Power!$B$4:$B$34,C2304)</f>
        <v>2000</v>
      </c>
      <c r="J2304" s="14">
        <f t="shared" si="212"/>
        <v>2303</v>
      </c>
      <c r="K2304" s="15">
        <f t="shared" si="213"/>
        <v>23.0300000000008</v>
      </c>
      <c r="L2304" s="14">
        <f>IF(K2304&lt;Power!$B$1,G2304+(A2304-D2304)*(H2304-G2304)/(E2304-D2304),0)</f>
        <v>2000</v>
      </c>
      <c r="Q2304" s="28">
        <f t="shared" si="214"/>
        <v>-7.9936057773011271E-13</v>
      </c>
      <c r="R2304" s="8">
        <f t="shared" si="215"/>
        <v>0</v>
      </c>
    </row>
    <row r="2305" spans="1:18" x14ac:dyDescent="0.2">
      <c r="A2305" s="11">
        <f t="shared" si="210"/>
        <v>23.040000000000802</v>
      </c>
      <c r="B2305" s="7">
        <f>COUNTIF(Power!$A$4:$A$34,"&lt;="&amp;A2305)</f>
        <v>24</v>
      </c>
      <c r="C2305" s="7">
        <f t="shared" si="211"/>
        <v>25</v>
      </c>
      <c r="D2305" s="8">
        <f>INDEX(Power!$A$4:$A$34,B2305)</f>
        <v>23</v>
      </c>
      <c r="E2305" s="8">
        <f>INDEX(Power!$A$4:$A$34,C2305)</f>
        <v>24</v>
      </c>
      <c r="G2305" s="8">
        <f>INDEX(Power!$B$4:$B$34,B2305)</f>
        <v>2000</v>
      </c>
      <c r="H2305" s="8">
        <f>INDEX(Power!$B$4:$B$34,C2305)</f>
        <v>2000</v>
      </c>
      <c r="J2305" s="14">
        <f t="shared" si="212"/>
        <v>2304</v>
      </c>
      <c r="K2305" s="15">
        <f t="shared" si="213"/>
        <v>23.040000000000802</v>
      </c>
      <c r="L2305" s="14">
        <f>IF(K2305&lt;Power!$B$1,G2305+(A2305-D2305)*(H2305-G2305)/(E2305-D2305),0)</f>
        <v>2000</v>
      </c>
      <c r="Q2305" s="28">
        <f t="shared" si="214"/>
        <v>-8.0291329140891321E-13</v>
      </c>
      <c r="R2305" s="8">
        <f t="shared" si="215"/>
        <v>0</v>
      </c>
    </row>
    <row r="2306" spans="1:18" x14ac:dyDescent="0.2">
      <c r="A2306" s="11">
        <f t="shared" si="210"/>
        <v>23.050000000000804</v>
      </c>
      <c r="B2306" s="7">
        <f>COUNTIF(Power!$A$4:$A$34,"&lt;="&amp;A2306)</f>
        <v>24</v>
      </c>
      <c r="C2306" s="7">
        <f t="shared" si="211"/>
        <v>25</v>
      </c>
      <c r="D2306" s="8">
        <f>INDEX(Power!$A$4:$A$34,B2306)</f>
        <v>23</v>
      </c>
      <c r="E2306" s="8">
        <f>INDEX(Power!$A$4:$A$34,C2306)</f>
        <v>24</v>
      </c>
      <c r="G2306" s="8">
        <f>INDEX(Power!$B$4:$B$34,B2306)</f>
        <v>2000</v>
      </c>
      <c r="H2306" s="8">
        <f>INDEX(Power!$B$4:$B$34,C2306)</f>
        <v>2000</v>
      </c>
      <c r="J2306" s="14">
        <f t="shared" si="212"/>
        <v>2305</v>
      </c>
      <c r="K2306" s="15">
        <f t="shared" si="213"/>
        <v>23.050000000000804</v>
      </c>
      <c r="L2306" s="14">
        <f>IF(K2306&lt;Power!$B$1,G2306+(A2306-D2306)*(H2306-G2306)/(E2306-D2306),0)</f>
        <v>2000</v>
      </c>
      <c r="Q2306" s="28">
        <f t="shared" si="214"/>
        <v>-8.0291329140891321E-13</v>
      </c>
      <c r="R2306" s="8">
        <f t="shared" si="215"/>
        <v>0</v>
      </c>
    </row>
    <row r="2307" spans="1:18" x14ac:dyDescent="0.2">
      <c r="A2307" s="11">
        <f t="shared" ref="A2307:A2370" si="216">A2306+$O$2</f>
        <v>23.060000000000805</v>
      </c>
      <c r="B2307" s="7">
        <f>COUNTIF(Power!$A$4:$A$34,"&lt;="&amp;A2307)</f>
        <v>24</v>
      </c>
      <c r="C2307" s="7">
        <f t="shared" ref="C2307:C2370" si="217">B2307+1</f>
        <v>25</v>
      </c>
      <c r="D2307" s="8">
        <f>INDEX(Power!$A$4:$A$34,B2307)</f>
        <v>23</v>
      </c>
      <c r="E2307" s="8">
        <f>INDEX(Power!$A$4:$A$34,C2307)</f>
        <v>24</v>
      </c>
      <c r="G2307" s="8">
        <f>INDEX(Power!$B$4:$B$34,B2307)</f>
        <v>2000</v>
      </c>
      <c r="H2307" s="8">
        <f>INDEX(Power!$B$4:$B$34,C2307)</f>
        <v>2000</v>
      </c>
      <c r="J2307" s="14">
        <f t="shared" ref="J2307:J2370" si="218">ROUND(A2307*100,0)</f>
        <v>2306</v>
      </c>
      <c r="K2307" s="15">
        <f t="shared" ref="K2307:K2370" si="219">A2307</f>
        <v>23.060000000000805</v>
      </c>
      <c r="L2307" s="14">
        <f>IF(K2307&lt;Power!$B$1,G2307+(A2307-D2307)*(H2307-G2307)/(E2307-D2307),0)</f>
        <v>2000</v>
      </c>
      <c r="Q2307" s="28">
        <f t="shared" ref="Q2307:Q2370" si="220">J2307/100-K2307</f>
        <v>-8.0646600508771371E-13</v>
      </c>
      <c r="R2307" s="8">
        <f t="shared" ref="R2307:R2370" si="221">COUNTIF(J:J,"="&amp;J2307)-1</f>
        <v>0</v>
      </c>
    </row>
    <row r="2308" spans="1:18" x14ac:dyDescent="0.2">
      <c r="A2308" s="11">
        <f t="shared" si="216"/>
        <v>23.070000000000807</v>
      </c>
      <c r="B2308" s="7">
        <f>COUNTIF(Power!$A$4:$A$34,"&lt;="&amp;A2308)</f>
        <v>24</v>
      </c>
      <c r="C2308" s="7">
        <f t="shared" si="217"/>
        <v>25</v>
      </c>
      <c r="D2308" s="8">
        <f>INDEX(Power!$A$4:$A$34,B2308)</f>
        <v>23</v>
      </c>
      <c r="E2308" s="8">
        <f>INDEX(Power!$A$4:$A$34,C2308)</f>
        <v>24</v>
      </c>
      <c r="G2308" s="8">
        <f>INDEX(Power!$B$4:$B$34,B2308)</f>
        <v>2000</v>
      </c>
      <c r="H2308" s="8">
        <f>INDEX(Power!$B$4:$B$34,C2308)</f>
        <v>2000</v>
      </c>
      <c r="J2308" s="14">
        <f t="shared" si="218"/>
        <v>2307</v>
      </c>
      <c r="K2308" s="15">
        <f t="shared" si="219"/>
        <v>23.070000000000807</v>
      </c>
      <c r="L2308" s="14">
        <f>IF(K2308&lt;Power!$B$1,G2308+(A2308-D2308)*(H2308-G2308)/(E2308-D2308),0)</f>
        <v>2000</v>
      </c>
      <c r="Q2308" s="28">
        <f t="shared" si="220"/>
        <v>-8.0646600508771371E-13</v>
      </c>
      <c r="R2308" s="8">
        <f t="shared" si="221"/>
        <v>0</v>
      </c>
    </row>
    <row r="2309" spans="1:18" x14ac:dyDescent="0.2">
      <c r="A2309" s="11">
        <f t="shared" si="216"/>
        <v>23.080000000000808</v>
      </c>
      <c r="B2309" s="7">
        <f>COUNTIF(Power!$A$4:$A$34,"&lt;="&amp;A2309)</f>
        <v>24</v>
      </c>
      <c r="C2309" s="7">
        <f t="shared" si="217"/>
        <v>25</v>
      </c>
      <c r="D2309" s="8">
        <f>INDEX(Power!$A$4:$A$34,B2309)</f>
        <v>23</v>
      </c>
      <c r="E2309" s="8">
        <f>INDEX(Power!$A$4:$A$34,C2309)</f>
        <v>24</v>
      </c>
      <c r="G2309" s="8">
        <f>INDEX(Power!$B$4:$B$34,B2309)</f>
        <v>2000</v>
      </c>
      <c r="H2309" s="8">
        <f>INDEX(Power!$B$4:$B$34,C2309)</f>
        <v>2000</v>
      </c>
      <c r="J2309" s="14">
        <f t="shared" si="218"/>
        <v>2308</v>
      </c>
      <c r="K2309" s="15">
        <f t="shared" si="219"/>
        <v>23.080000000000808</v>
      </c>
      <c r="L2309" s="14">
        <f>IF(K2309&lt;Power!$B$1,G2309+(A2309-D2309)*(H2309-G2309)/(E2309-D2309),0)</f>
        <v>2000</v>
      </c>
      <c r="Q2309" s="28">
        <f t="shared" si="220"/>
        <v>-8.1001871876651421E-13</v>
      </c>
      <c r="R2309" s="8">
        <f t="shared" si="221"/>
        <v>0</v>
      </c>
    </row>
    <row r="2310" spans="1:18" x14ac:dyDescent="0.2">
      <c r="A2310" s="11">
        <f t="shared" si="216"/>
        <v>23.09000000000081</v>
      </c>
      <c r="B2310" s="7">
        <f>COUNTIF(Power!$A$4:$A$34,"&lt;="&amp;A2310)</f>
        <v>24</v>
      </c>
      <c r="C2310" s="7">
        <f t="shared" si="217"/>
        <v>25</v>
      </c>
      <c r="D2310" s="8">
        <f>INDEX(Power!$A$4:$A$34,B2310)</f>
        <v>23</v>
      </c>
      <c r="E2310" s="8">
        <f>INDEX(Power!$A$4:$A$34,C2310)</f>
        <v>24</v>
      </c>
      <c r="G2310" s="8">
        <f>INDEX(Power!$B$4:$B$34,B2310)</f>
        <v>2000</v>
      </c>
      <c r="H2310" s="8">
        <f>INDEX(Power!$B$4:$B$34,C2310)</f>
        <v>2000</v>
      </c>
      <c r="J2310" s="14">
        <f t="shared" si="218"/>
        <v>2309</v>
      </c>
      <c r="K2310" s="15">
        <f t="shared" si="219"/>
        <v>23.09000000000081</v>
      </c>
      <c r="L2310" s="14">
        <f>IF(K2310&lt;Power!$B$1,G2310+(A2310-D2310)*(H2310-G2310)/(E2310-D2310),0)</f>
        <v>2000</v>
      </c>
      <c r="Q2310" s="28">
        <f t="shared" si="220"/>
        <v>-8.1001871876651421E-13</v>
      </c>
      <c r="R2310" s="8">
        <f t="shared" si="221"/>
        <v>0</v>
      </c>
    </row>
    <row r="2311" spans="1:18" x14ac:dyDescent="0.2">
      <c r="A2311" s="11">
        <f t="shared" si="216"/>
        <v>23.100000000000811</v>
      </c>
      <c r="B2311" s="7">
        <f>COUNTIF(Power!$A$4:$A$34,"&lt;="&amp;A2311)</f>
        <v>24</v>
      </c>
      <c r="C2311" s="7">
        <f t="shared" si="217"/>
        <v>25</v>
      </c>
      <c r="D2311" s="8">
        <f>INDEX(Power!$A$4:$A$34,B2311)</f>
        <v>23</v>
      </c>
      <c r="E2311" s="8">
        <f>INDEX(Power!$A$4:$A$34,C2311)</f>
        <v>24</v>
      </c>
      <c r="G2311" s="8">
        <f>INDEX(Power!$B$4:$B$34,B2311)</f>
        <v>2000</v>
      </c>
      <c r="H2311" s="8">
        <f>INDEX(Power!$B$4:$B$34,C2311)</f>
        <v>2000</v>
      </c>
      <c r="J2311" s="14">
        <f t="shared" si="218"/>
        <v>2310</v>
      </c>
      <c r="K2311" s="15">
        <f t="shared" si="219"/>
        <v>23.100000000000811</v>
      </c>
      <c r="L2311" s="14">
        <f>IF(K2311&lt;Power!$B$1,G2311+(A2311-D2311)*(H2311-G2311)/(E2311-D2311),0)</f>
        <v>2000</v>
      </c>
      <c r="Q2311" s="28">
        <f t="shared" si="220"/>
        <v>-8.1001871876651421E-13</v>
      </c>
      <c r="R2311" s="8">
        <f t="shared" si="221"/>
        <v>0</v>
      </c>
    </row>
    <row r="2312" spans="1:18" x14ac:dyDescent="0.2">
      <c r="A2312" s="11">
        <f t="shared" si="216"/>
        <v>23.110000000000813</v>
      </c>
      <c r="B2312" s="7">
        <f>COUNTIF(Power!$A$4:$A$34,"&lt;="&amp;A2312)</f>
        <v>24</v>
      </c>
      <c r="C2312" s="7">
        <f t="shared" si="217"/>
        <v>25</v>
      </c>
      <c r="D2312" s="8">
        <f>INDEX(Power!$A$4:$A$34,B2312)</f>
        <v>23</v>
      </c>
      <c r="E2312" s="8">
        <f>INDEX(Power!$A$4:$A$34,C2312)</f>
        <v>24</v>
      </c>
      <c r="G2312" s="8">
        <f>INDEX(Power!$B$4:$B$34,B2312)</f>
        <v>2000</v>
      </c>
      <c r="H2312" s="8">
        <f>INDEX(Power!$B$4:$B$34,C2312)</f>
        <v>2000</v>
      </c>
      <c r="J2312" s="14">
        <f t="shared" si="218"/>
        <v>2311</v>
      </c>
      <c r="K2312" s="15">
        <f t="shared" si="219"/>
        <v>23.110000000000813</v>
      </c>
      <c r="L2312" s="14">
        <f>IF(K2312&lt;Power!$B$1,G2312+(A2312-D2312)*(H2312-G2312)/(E2312-D2312),0)</f>
        <v>2000</v>
      </c>
      <c r="Q2312" s="28">
        <f t="shared" si="220"/>
        <v>-8.1357143244531471E-13</v>
      </c>
      <c r="R2312" s="8">
        <f t="shared" si="221"/>
        <v>0</v>
      </c>
    </row>
    <row r="2313" spans="1:18" x14ac:dyDescent="0.2">
      <c r="A2313" s="11">
        <f t="shared" si="216"/>
        <v>23.120000000000815</v>
      </c>
      <c r="B2313" s="7">
        <f>COUNTIF(Power!$A$4:$A$34,"&lt;="&amp;A2313)</f>
        <v>24</v>
      </c>
      <c r="C2313" s="7">
        <f t="shared" si="217"/>
        <v>25</v>
      </c>
      <c r="D2313" s="8">
        <f>INDEX(Power!$A$4:$A$34,B2313)</f>
        <v>23</v>
      </c>
      <c r="E2313" s="8">
        <f>INDEX(Power!$A$4:$A$34,C2313)</f>
        <v>24</v>
      </c>
      <c r="G2313" s="8">
        <f>INDEX(Power!$B$4:$B$34,B2313)</f>
        <v>2000</v>
      </c>
      <c r="H2313" s="8">
        <f>INDEX(Power!$B$4:$B$34,C2313)</f>
        <v>2000</v>
      </c>
      <c r="J2313" s="14">
        <f t="shared" si="218"/>
        <v>2312</v>
      </c>
      <c r="K2313" s="15">
        <f t="shared" si="219"/>
        <v>23.120000000000815</v>
      </c>
      <c r="L2313" s="14">
        <f>IF(K2313&lt;Power!$B$1,G2313+(A2313-D2313)*(H2313-G2313)/(E2313-D2313),0)</f>
        <v>2000</v>
      </c>
      <c r="Q2313" s="28">
        <f t="shared" si="220"/>
        <v>-8.1357143244531471E-13</v>
      </c>
      <c r="R2313" s="8">
        <f t="shared" si="221"/>
        <v>0</v>
      </c>
    </row>
    <row r="2314" spans="1:18" x14ac:dyDescent="0.2">
      <c r="A2314" s="11">
        <f t="shared" si="216"/>
        <v>23.130000000000816</v>
      </c>
      <c r="B2314" s="7">
        <f>COUNTIF(Power!$A$4:$A$34,"&lt;="&amp;A2314)</f>
        <v>24</v>
      </c>
      <c r="C2314" s="7">
        <f t="shared" si="217"/>
        <v>25</v>
      </c>
      <c r="D2314" s="8">
        <f>INDEX(Power!$A$4:$A$34,B2314)</f>
        <v>23</v>
      </c>
      <c r="E2314" s="8">
        <f>INDEX(Power!$A$4:$A$34,C2314)</f>
        <v>24</v>
      </c>
      <c r="G2314" s="8">
        <f>INDEX(Power!$B$4:$B$34,B2314)</f>
        <v>2000</v>
      </c>
      <c r="H2314" s="8">
        <f>INDEX(Power!$B$4:$B$34,C2314)</f>
        <v>2000</v>
      </c>
      <c r="J2314" s="14">
        <f t="shared" si="218"/>
        <v>2313</v>
      </c>
      <c r="K2314" s="15">
        <f t="shared" si="219"/>
        <v>23.130000000000816</v>
      </c>
      <c r="L2314" s="14">
        <f>IF(K2314&lt;Power!$B$1,G2314+(A2314-D2314)*(H2314-G2314)/(E2314-D2314),0)</f>
        <v>2000</v>
      </c>
      <c r="Q2314" s="28">
        <f t="shared" si="220"/>
        <v>-8.1712414612411521E-13</v>
      </c>
      <c r="R2314" s="8">
        <f t="shared" si="221"/>
        <v>0</v>
      </c>
    </row>
    <row r="2315" spans="1:18" x14ac:dyDescent="0.2">
      <c r="A2315" s="11">
        <f t="shared" si="216"/>
        <v>23.140000000000818</v>
      </c>
      <c r="B2315" s="7">
        <f>COUNTIF(Power!$A$4:$A$34,"&lt;="&amp;A2315)</f>
        <v>24</v>
      </c>
      <c r="C2315" s="7">
        <f t="shared" si="217"/>
        <v>25</v>
      </c>
      <c r="D2315" s="8">
        <f>INDEX(Power!$A$4:$A$34,B2315)</f>
        <v>23</v>
      </c>
      <c r="E2315" s="8">
        <f>INDEX(Power!$A$4:$A$34,C2315)</f>
        <v>24</v>
      </c>
      <c r="G2315" s="8">
        <f>INDEX(Power!$B$4:$B$34,B2315)</f>
        <v>2000</v>
      </c>
      <c r="H2315" s="8">
        <f>INDEX(Power!$B$4:$B$34,C2315)</f>
        <v>2000</v>
      </c>
      <c r="J2315" s="14">
        <f t="shared" si="218"/>
        <v>2314</v>
      </c>
      <c r="K2315" s="15">
        <f t="shared" si="219"/>
        <v>23.140000000000818</v>
      </c>
      <c r="L2315" s="14">
        <f>IF(K2315&lt;Power!$B$1,G2315+(A2315-D2315)*(H2315-G2315)/(E2315-D2315),0)</f>
        <v>2000</v>
      </c>
      <c r="Q2315" s="28">
        <f t="shared" si="220"/>
        <v>-8.1712414612411521E-13</v>
      </c>
      <c r="R2315" s="8">
        <f t="shared" si="221"/>
        <v>0</v>
      </c>
    </row>
    <row r="2316" spans="1:18" x14ac:dyDescent="0.2">
      <c r="A2316" s="11">
        <f t="shared" si="216"/>
        <v>23.150000000000819</v>
      </c>
      <c r="B2316" s="7">
        <f>COUNTIF(Power!$A$4:$A$34,"&lt;="&amp;A2316)</f>
        <v>24</v>
      </c>
      <c r="C2316" s="7">
        <f t="shared" si="217"/>
        <v>25</v>
      </c>
      <c r="D2316" s="8">
        <f>INDEX(Power!$A$4:$A$34,B2316)</f>
        <v>23</v>
      </c>
      <c r="E2316" s="8">
        <f>INDEX(Power!$A$4:$A$34,C2316)</f>
        <v>24</v>
      </c>
      <c r="G2316" s="8">
        <f>INDEX(Power!$B$4:$B$34,B2316)</f>
        <v>2000</v>
      </c>
      <c r="H2316" s="8">
        <f>INDEX(Power!$B$4:$B$34,C2316)</f>
        <v>2000</v>
      </c>
      <c r="J2316" s="14">
        <f t="shared" si="218"/>
        <v>2315</v>
      </c>
      <c r="K2316" s="15">
        <f t="shared" si="219"/>
        <v>23.150000000000819</v>
      </c>
      <c r="L2316" s="14">
        <f>IF(K2316&lt;Power!$B$1,G2316+(A2316-D2316)*(H2316-G2316)/(E2316-D2316),0)</f>
        <v>2000</v>
      </c>
      <c r="Q2316" s="28">
        <f t="shared" si="220"/>
        <v>-8.2067685980291571E-13</v>
      </c>
      <c r="R2316" s="8">
        <f t="shared" si="221"/>
        <v>0</v>
      </c>
    </row>
    <row r="2317" spans="1:18" x14ac:dyDescent="0.2">
      <c r="A2317" s="11">
        <f t="shared" si="216"/>
        <v>23.160000000000821</v>
      </c>
      <c r="B2317" s="7">
        <f>COUNTIF(Power!$A$4:$A$34,"&lt;="&amp;A2317)</f>
        <v>24</v>
      </c>
      <c r="C2317" s="7">
        <f t="shared" si="217"/>
        <v>25</v>
      </c>
      <c r="D2317" s="8">
        <f>INDEX(Power!$A$4:$A$34,B2317)</f>
        <v>23</v>
      </c>
      <c r="E2317" s="8">
        <f>INDEX(Power!$A$4:$A$34,C2317)</f>
        <v>24</v>
      </c>
      <c r="G2317" s="8">
        <f>INDEX(Power!$B$4:$B$34,B2317)</f>
        <v>2000</v>
      </c>
      <c r="H2317" s="8">
        <f>INDEX(Power!$B$4:$B$34,C2317)</f>
        <v>2000</v>
      </c>
      <c r="J2317" s="14">
        <f t="shared" si="218"/>
        <v>2316</v>
      </c>
      <c r="K2317" s="15">
        <f t="shared" si="219"/>
        <v>23.160000000000821</v>
      </c>
      <c r="L2317" s="14">
        <f>IF(K2317&lt;Power!$B$1,G2317+(A2317-D2317)*(H2317-G2317)/(E2317-D2317),0)</f>
        <v>2000</v>
      </c>
      <c r="Q2317" s="28">
        <f t="shared" si="220"/>
        <v>-8.2067685980291571E-13</v>
      </c>
      <c r="R2317" s="8">
        <f t="shared" si="221"/>
        <v>0</v>
      </c>
    </row>
    <row r="2318" spans="1:18" x14ac:dyDescent="0.2">
      <c r="A2318" s="11">
        <f t="shared" si="216"/>
        <v>23.170000000000822</v>
      </c>
      <c r="B2318" s="7">
        <f>COUNTIF(Power!$A$4:$A$34,"&lt;="&amp;A2318)</f>
        <v>24</v>
      </c>
      <c r="C2318" s="7">
        <f t="shared" si="217"/>
        <v>25</v>
      </c>
      <c r="D2318" s="8">
        <f>INDEX(Power!$A$4:$A$34,B2318)</f>
        <v>23</v>
      </c>
      <c r="E2318" s="8">
        <f>INDEX(Power!$A$4:$A$34,C2318)</f>
        <v>24</v>
      </c>
      <c r="G2318" s="8">
        <f>INDEX(Power!$B$4:$B$34,B2318)</f>
        <v>2000</v>
      </c>
      <c r="H2318" s="8">
        <f>INDEX(Power!$B$4:$B$34,C2318)</f>
        <v>2000</v>
      </c>
      <c r="J2318" s="14">
        <f t="shared" si="218"/>
        <v>2317</v>
      </c>
      <c r="K2318" s="15">
        <f t="shared" si="219"/>
        <v>23.170000000000822</v>
      </c>
      <c r="L2318" s="14">
        <f>IF(K2318&lt;Power!$B$1,G2318+(A2318-D2318)*(H2318-G2318)/(E2318-D2318),0)</f>
        <v>2000</v>
      </c>
      <c r="Q2318" s="28">
        <f t="shared" si="220"/>
        <v>-8.2067685980291571E-13</v>
      </c>
      <c r="R2318" s="8">
        <f t="shared" si="221"/>
        <v>0</v>
      </c>
    </row>
    <row r="2319" spans="1:18" x14ac:dyDescent="0.2">
      <c r="A2319" s="11">
        <f t="shared" si="216"/>
        <v>23.180000000000824</v>
      </c>
      <c r="B2319" s="7">
        <f>COUNTIF(Power!$A$4:$A$34,"&lt;="&amp;A2319)</f>
        <v>24</v>
      </c>
      <c r="C2319" s="7">
        <f t="shared" si="217"/>
        <v>25</v>
      </c>
      <c r="D2319" s="8">
        <f>INDEX(Power!$A$4:$A$34,B2319)</f>
        <v>23</v>
      </c>
      <c r="E2319" s="8">
        <f>INDEX(Power!$A$4:$A$34,C2319)</f>
        <v>24</v>
      </c>
      <c r="G2319" s="8">
        <f>INDEX(Power!$B$4:$B$34,B2319)</f>
        <v>2000</v>
      </c>
      <c r="H2319" s="8">
        <f>INDEX(Power!$B$4:$B$34,C2319)</f>
        <v>2000</v>
      </c>
      <c r="J2319" s="14">
        <f t="shared" si="218"/>
        <v>2318</v>
      </c>
      <c r="K2319" s="15">
        <f t="shared" si="219"/>
        <v>23.180000000000824</v>
      </c>
      <c r="L2319" s="14">
        <f>IF(K2319&lt;Power!$B$1,G2319+(A2319-D2319)*(H2319-G2319)/(E2319-D2319),0)</f>
        <v>2000</v>
      </c>
      <c r="Q2319" s="28">
        <f t="shared" si="220"/>
        <v>-8.2422957348171622E-13</v>
      </c>
      <c r="R2319" s="8">
        <f t="shared" si="221"/>
        <v>0</v>
      </c>
    </row>
    <row r="2320" spans="1:18" x14ac:dyDescent="0.2">
      <c r="A2320" s="11">
        <f t="shared" si="216"/>
        <v>23.190000000000826</v>
      </c>
      <c r="B2320" s="7">
        <f>COUNTIF(Power!$A$4:$A$34,"&lt;="&amp;A2320)</f>
        <v>24</v>
      </c>
      <c r="C2320" s="7">
        <f t="shared" si="217"/>
        <v>25</v>
      </c>
      <c r="D2320" s="8">
        <f>INDEX(Power!$A$4:$A$34,B2320)</f>
        <v>23</v>
      </c>
      <c r="E2320" s="8">
        <f>INDEX(Power!$A$4:$A$34,C2320)</f>
        <v>24</v>
      </c>
      <c r="G2320" s="8">
        <f>INDEX(Power!$B$4:$B$34,B2320)</f>
        <v>2000</v>
      </c>
      <c r="H2320" s="8">
        <f>INDEX(Power!$B$4:$B$34,C2320)</f>
        <v>2000</v>
      </c>
      <c r="J2320" s="14">
        <f t="shared" si="218"/>
        <v>2319</v>
      </c>
      <c r="K2320" s="15">
        <f t="shared" si="219"/>
        <v>23.190000000000826</v>
      </c>
      <c r="L2320" s="14">
        <f>IF(K2320&lt;Power!$B$1,G2320+(A2320-D2320)*(H2320-G2320)/(E2320-D2320),0)</f>
        <v>2000</v>
      </c>
      <c r="Q2320" s="28">
        <f t="shared" si="220"/>
        <v>-8.2422957348171622E-13</v>
      </c>
      <c r="R2320" s="8">
        <f t="shared" si="221"/>
        <v>0</v>
      </c>
    </row>
    <row r="2321" spans="1:18" x14ac:dyDescent="0.2">
      <c r="A2321" s="11">
        <f t="shared" si="216"/>
        <v>23.200000000000827</v>
      </c>
      <c r="B2321" s="7">
        <f>COUNTIF(Power!$A$4:$A$34,"&lt;="&amp;A2321)</f>
        <v>24</v>
      </c>
      <c r="C2321" s="7">
        <f t="shared" si="217"/>
        <v>25</v>
      </c>
      <c r="D2321" s="8">
        <f>INDEX(Power!$A$4:$A$34,B2321)</f>
        <v>23</v>
      </c>
      <c r="E2321" s="8">
        <f>INDEX(Power!$A$4:$A$34,C2321)</f>
        <v>24</v>
      </c>
      <c r="G2321" s="8">
        <f>INDEX(Power!$B$4:$B$34,B2321)</f>
        <v>2000</v>
      </c>
      <c r="H2321" s="8">
        <f>INDEX(Power!$B$4:$B$34,C2321)</f>
        <v>2000</v>
      </c>
      <c r="J2321" s="14">
        <f t="shared" si="218"/>
        <v>2320</v>
      </c>
      <c r="K2321" s="15">
        <f t="shared" si="219"/>
        <v>23.200000000000827</v>
      </c>
      <c r="L2321" s="14">
        <f>IF(K2321&lt;Power!$B$1,G2321+(A2321-D2321)*(H2321-G2321)/(E2321-D2321),0)</f>
        <v>2000</v>
      </c>
      <c r="Q2321" s="28">
        <f t="shared" si="220"/>
        <v>-8.2778228716051672E-13</v>
      </c>
      <c r="R2321" s="8">
        <f t="shared" si="221"/>
        <v>0</v>
      </c>
    </row>
    <row r="2322" spans="1:18" x14ac:dyDescent="0.2">
      <c r="A2322" s="11">
        <f t="shared" si="216"/>
        <v>23.210000000000829</v>
      </c>
      <c r="B2322" s="7">
        <f>COUNTIF(Power!$A$4:$A$34,"&lt;="&amp;A2322)</f>
        <v>24</v>
      </c>
      <c r="C2322" s="7">
        <f t="shared" si="217"/>
        <v>25</v>
      </c>
      <c r="D2322" s="8">
        <f>INDEX(Power!$A$4:$A$34,B2322)</f>
        <v>23</v>
      </c>
      <c r="E2322" s="8">
        <f>INDEX(Power!$A$4:$A$34,C2322)</f>
        <v>24</v>
      </c>
      <c r="G2322" s="8">
        <f>INDEX(Power!$B$4:$B$34,B2322)</f>
        <v>2000</v>
      </c>
      <c r="H2322" s="8">
        <f>INDEX(Power!$B$4:$B$34,C2322)</f>
        <v>2000</v>
      </c>
      <c r="J2322" s="14">
        <f t="shared" si="218"/>
        <v>2321</v>
      </c>
      <c r="K2322" s="15">
        <f t="shared" si="219"/>
        <v>23.210000000000829</v>
      </c>
      <c r="L2322" s="14">
        <f>IF(K2322&lt;Power!$B$1,G2322+(A2322-D2322)*(H2322-G2322)/(E2322-D2322),0)</f>
        <v>2000</v>
      </c>
      <c r="Q2322" s="28">
        <f t="shared" si="220"/>
        <v>-8.2778228716051672E-13</v>
      </c>
      <c r="R2322" s="8">
        <f t="shared" si="221"/>
        <v>0</v>
      </c>
    </row>
    <row r="2323" spans="1:18" x14ac:dyDescent="0.2">
      <c r="A2323" s="11">
        <f t="shared" si="216"/>
        <v>23.22000000000083</v>
      </c>
      <c r="B2323" s="7">
        <f>COUNTIF(Power!$A$4:$A$34,"&lt;="&amp;A2323)</f>
        <v>24</v>
      </c>
      <c r="C2323" s="7">
        <f t="shared" si="217"/>
        <v>25</v>
      </c>
      <c r="D2323" s="8">
        <f>INDEX(Power!$A$4:$A$34,B2323)</f>
        <v>23</v>
      </c>
      <c r="E2323" s="8">
        <f>INDEX(Power!$A$4:$A$34,C2323)</f>
        <v>24</v>
      </c>
      <c r="G2323" s="8">
        <f>INDEX(Power!$B$4:$B$34,B2323)</f>
        <v>2000</v>
      </c>
      <c r="H2323" s="8">
        <f>INDEX(Power!$B$4:$B$34,C2323)</f>
        <v>2000</v>
      </c>
      <c r="J2323" s="14">
        <f t="shared" si="218"/>
        <v>2322</v>
      </c>
      <c r="K2323" s="15">
        <f t="shared" si="219"/>
        <v>23.22000000000083</v>
      </c>
      <c r="L2323" s="14">
        <f>IF(K2323&lt;Power!$B$1,G2323+(A2323-D2323)*(H2323-G2323)/(E2323-D2323),0)</f>
        <v>2000</v>
      </c>
      <c r="Q2323" s="28">
        <f t="shared" si="220"/>
        <v>-8.3133500083931722E-13</v>
      </c>
      <c r="R2323" s="8">
        <f t="shared" si="221"/>
        <v>0</v>
      </c>
    </row>
    <row r="2324" spans="1:18" x14ac:dyDescent="0.2">
      <c r="A2324" s="11">
        <f t="shared" si="216"/>
        <v>23.230000000000832</v>
      </c>
      <c r="B2324" s="7">
        <f>COUNTIF(Power!$A$4:$A$34,"&lt;="&amp;A2324)</f>
        <v>24</v>
      </c>
      <c r="C2324" s="7">
        <f t="shared" si="217"/>
        <v>25</v>
      </c>
      <c r="D2324" s="8">
        <f>INDEX(Power!$A$4:$A$34,B2324)</f>
        <v>23</v>
      </c>
      <c r="E2324" s="8">
        <f>INDEX(Power!$A$4:$A$34,C2324)</f>
        <v>24</v>
      </c>
      <c r="G2324" s="8">
        <f>INDEX(Power!$B$4:$B$34,B2324)</f>
        <v>2000</v>
      </c>
      <c r="H2324" s="8">
        <f>INDEX(Power!$B$4:$B$34,C2324)</f>
        <v>2000</v>
      </c>
      <c r="J2324" s="14">
        <f t="shared" si="218"/>
        <v>2323</v>
      </c>
      <c r="K2324" s="15">
        <f t="shared" si="219"/>
        <v>23.230000000000832</v>
      </c>
      <c r="L2324" s="14">
        <f>IF(K2324&lt;Power!$B$1,G2324+(A2324-D2324)*(H2324-G2324)/(E2324-D2324),0)</f>
        <v>2000</v>
      </c>
      <c r="Q2324" s="28">
        <f t="shared" si="220"/>
        <v>-8.3133500083931722E-13</v>
      </c>
      <c r="R2324" s="8">
        <f t="shared" si="221"/>
        <v>0</v>
      </c>
    </row>
    <row r="2325" spans="1:18" x14ac:dyDescent="0.2">
      <c r="A2325" s="11">
        <f t="shared" si="216"/>
        <v>23.240000000000833</v>
      </c>
      <c r="B2325" s="7">
        <f>COUNTIF(Power!$A$4:$A$34,"&lt;="&amp;A2325)</f>
        <v>24</v>
      </c>
      <c r="C2325" s="7">
        <f t="shared" si="217"/>
        <v>25</v>
      </c>
      <c r="D2325" s="8">
        <f>INDEX(Power!$A$4:$A$34,B2325)</f>
        <v>23</v>
      </c>
      <c r="E2325" s="8">
        <f>INDEX(Power!$A$4:$A$34,C2325)</f>
        <v>24</v>
      </c>
      <c r="G2325" s="8">
        <f>INDEX(Power!$B$4:$B$34,B2325)</f>
        <v>2000</v>
      </c>
      <c r="H2325" s="8">
        <f>INDEX(Power!$B$4:$B$34,C2325)</f>
        <v>2000</v>
      </c>
      <c r="J2325" s="14">
        <f t="shared" si="218"/>
        <v>2324</v>
      </c>
      <c r="K2325" s="15">
        <f t="shared" si="219"/>
        <v>23.240000000000833</v>
      </c>
      <c r="L2325" s="14">
        <f>IF(K2325&lt;Power!$B$1,G2325+(A2325-D2325)*(H2325-G2325)/(E2325-D2325),0)</f>
        <v>2000</v>
      </c>
      <c r="Q2325" s="28">
        <f t="shared" si="220"/>
        <v>-8.3488771451811772E-13</v>
      </c>
      <c r="R2325" s="8">
        <f t="shared" si="221"/>
        <v>0</v>
      </c>
    </row>
    <row r="2326" spans="1:18" x14ac:dyDescent="0.2">
      <c r="A2326" s="11">
        <f t="shared" si="216"/>
        <v>23.250000000000835</v>
      </c>
      <c r="B2326" s="7">
        <f>COUNTIF(Power!$A$4:$A$34,"&lt;="&amp;A2326)</f>
        <v>24</v>
      </c>
      <c r="C2326" s="7">
        <f t="shared" si="217"/>
        <v>25</v>
      </c>
      <c r="D2326" s="8">
        <f>INDEX(Power!$A$4:$A$34,B2326)</f>
        <v>23</v>
      </c>
      <c r="E2326" s="8">
        <f>INDEX(Power!$A$4:$A$34,C2326)</f>
        <v>24</v>
      </c>
      <c r="G2326" s="8">
        <f>INDEX(Power!$B$4:$B$34,B2326)</f>
        <v>2000</v>
      </c>
      <c r="H2326" s="8">
        <f>INDEX(Power!$B$4:$B$34,C2326)</f>
        <v>2000</v>
      </c>
      <c r="J2326" s="14">
        <f t="shared" si="218"/>
        <v>2325</v>
      </c>
      <c r="K2326" s="15">
        <f t="shared" si="219"/>
        <v>23.250000000000835</v>
      </c>
      <c r="L2326" s="14">
        <f>IF(K2326&lt;Power!$B$1,G2326+(A2326-D2326)*(H2326-G2326)/(E2326-D2326),0)</f>
        <v>2000</v>
      </c>
      <c r="Q2326" s="28">
        <f t="shared" si="220"/>
        <v>-8.3488771451811772E-13</v>
      </c>
      <c r="R2326" s="8">
        <f t="shared" si="221"/>
        <v>0</v>
      </c>
    </row>
    <row r="2327" spans="1:18" x14ac:dyDescent="0.2">
      <c r="A2327" s="11">
        <f t="shared" si="216"/>
        <v>23.260000000000836</v>
      </c>
      <c r="B2327" s="7">
        <f>COUNTIF(Power!$A$4:$A$34,"&lt;="&amp;A2327)</f>
        <v>24</v>
      </c>
      <c r="C2327" s="7">
        <f t="shared" si="217"/>
        <v>25</v>
      </c>
      <c r="D2327" s="8">
        <f>INDEX(Power!$A$4:$A$34,B2327)</f>
        <v>23</v>
      </c>
      <c r="E2327" s="8">
        <f>INDEX(Power!$A$4:$A$34,C2327)</f>
        <v>24</v>
      </c>
      <c r="G2327" s="8">
        <f>INDEX(Power!$B$4:$B$34,B2327)</f>
        <v>2000</v>
      </c>
      <c r="H2327" s="8">
        <f>INDEX(Power!$B$4:$B$34,C2327)</f>
        <v>2000</v>
      </c>
      <c r="J2327" s="14">
        <f t="shared" si="218"/>
        <v>2326</v>
      </c>
      <c r="K2327" s="15">
        <f t="shared" si="219"/>
        <v>23.260000000000836</v>
      </c>
      <c r="L2327" s="14">
        <f>IF(K2327&lt;Power!$B$1,G2327+(A2327-D2327)*(H2327-G2327)/(E2327-D2327),0)</f>
        <v>2000</v>
      </c>
      <c r="Q2327" s="28">
        <f t="shared" si="220"/>
        <v>-8.3488771451811772E-13</v>
      </c>
      <c r="R2327" s="8">
        <f t="shared" si="221"/>
        <v>0</v>
      </c>
    </row>
    <row r="2328" spans="1:18" x14ac:dyDescent="0.2">
      <c r="A2328" s="11">
        <f t="shared" si="216"/>
        <v>23.270000000000838</v>
      </c>
      <c r="B2328" s="7">
        <f>COUNTIF(Power!$A$4:$A$34,"&lt;="&amp;A2328)</f>
        <v>24</v>
      </c>
      <c r="C2328" s="7">
        <f t="shared" si="217"/>
        <v>25</v>
      </c>
      <c r="D2328" s="8">
        <f>INDEX(Power!$A$4:$A$34,B2328)</f>
        <v>23</v>
      </c>
      <c r="E2328" s="8">
        <f>INDEX(Power!$A$4:$A$34,C2328)</f>
        <v>24</v>
      </c>
      <c r="G2328" s="8">
        <f>INDEX(Power!$B$4:$B$34,B2328)</f>
        <v>2000</v>
      </c>
      <c r="H2328" s="8">
        <f>INDEX(Power!$B$4:$B$34,C2328)</f>
        <v>2000</v>
      </c>
      <c r="J2328" s="14">
        <f t="shared" si="218"/>
        <v>2327</v>
      </c>
      <c r="K2328" s="15">
        <f t="shared" si="219"/>
        <v>23.270000000000838</v>
      </c>
      <c r="L2328" s="14">
        <f>IF(K2328&lt;Power!$B$1,G2328+(A2328-D2328)*(H2328-G2328)/(E2328-D2328),0)</f>
        <v>2000</v>
      </c>
      <c r="Q2328" s="28">
        <f t="shared" si="220"/>
        <v>-8.3844042819691822E-13</v>
      </c>
      <c r="R2328" s="8">
        <f t="shared" si="221"/>
        <v>0</v>
      </c>
    </row>
    <row r="2329" spans="1:18" x14ac:dyDescent="0.2">
      <c r="A2329" s="11">
        <f t="shared" si="216"/>
        <v>23.28000000000084</v>
      </c>
      <c r="B2329" s="7">
        <f>COUNTIF(Power!$A$4:$A$34,"&lt;="&amp;A2329)</f>
        <v>24</v>
      </c>
      <c r="C2329" s="7">
        <f t="shared" si="217"/>
        <v>25</v>
      </c>
      <c r="D2329" s="8">
        <f>INDEX(Power!$A$4:$A$34,B2329)</f>
        <v>23</v>
      </c>
      <c r="E2329" s="8">
        <f>INDEX(Power!$A$4:$A$34,C2329)</f>
        <v>24</v>
      </c>
      <c r="G2329" s="8">
        <f>INDEX(Power!$B$4:$B$34,B2329)</f>
        <v>2000</v>
      </c>
      <c r="H2329" s="8">
        <f>INDEX(Power!$B$4:$B$34,C2329)</f>
        <v>2000</v>
      </c>
      <c r="J2329" s="14">
        <f t="shared" si="218"/>
        <v>2328</v>
      </c>
      <c r="K2329" s="15">
        <f t="shared" si="219"/>
        <v>23.28000000000084</v>
      </c>
      <c r="L2329" s="14">
        <f>IF(K2329&lt;Power!$B$1,G2329+(A2329-D2329)*(H2329-G2329)/(E2329-D2329),0)</f>
        <v>2000</v>
      </c>
      <c r="Q2329" s="28">
        <f t="shared" si="220"/>
        <v>-8.3844042819691822E-13</v>
      </c>
      <c r="R2329" s="8">
        <f t="shared" si="221"/>
        <v>0</v>
      </c>
    </row>
    <row r="2330" spans="1:18" x14ac:dyDescent="0.2">
      <c r="A2330" s="11">
        <f t="shared" si="216"/>
        <v>23.290000000000841</v>
      </c>
      <c r="B2330" s="7">
        <f>COUNTIF(Power!$A$4:$A$34,"&lt;="&amp;A2330)</f>
        <v>24</v>
      </c>
      <c r="C2330" s="7">
        <f t="shared" si="217"/>
        <v>25</v>
      </c>
      <c r="D2330" s="8">
        <f>INDEX(Power!$A$4:$A$34,B2330)</f>
        <v>23</v>
      </c>
      <c r="E2330" s="8">
        <f>INDEX(Power!$A$4:$A$34,C2330)</f>
        <v>24</v>
      </c>
      <c r="G2330" s="8">
        <f>INDEX(Power!$B$4:$B$34,B2330)</f>
        <v>2000</v>
      </c>
      <c r="H2330" s="8">
        <f>INDEX(Power!$B$4:$B$34,C2330)</f>
        <v>2000</v>
      </c>
      <c r="J2330" s="14">
        <f t="shared" si="218"/>
        <v>2329</v>
      </c>
      <c r="K2330" s="15">
        <f t="shared" si="219"/>
        <v>23.290000000000841</v>
      </c>
      <c r="L2330" s="14">
        <f>IF(K2330&lt;Power!$B$1,G2330+(A2330-D2330)*(H2330-G2330)/(E2330-D2330),0)</f>
        <v>2000</v>
      </c>
      <c r="Q2330" s="28">
        <f t="shared" si="220"/>
        <v>-8.4199314187571872E-13</v>
      </c>
      <c r="R2330" s="8">
        <f t="shared" si="221"/>
        <v>0</v>
      </c>
    </row>
    <row r="2331" spans="1:18" x14ac:dyDescent="0.2">
      <c r="A2331" s="11">
        <f t="shared" si="216"/>
        <v>23.300000000000843</v>
      </c>
      <c r="B2331" s="7">
        <f>COUNTIF(Power!$A$4:$A$34,"&lt;="&amp;A2331)</f>
        <v>24</v>
      </c>
      <c r="C2331" s="7">
        <f t="shared" si="217"/>
        <v>25</v>
      </c>
      <c r="D2331" s="8">
        <f>INDEX(Power!$A$4:$A$34,B2331)</f>
        <v>23</v>
      </c>
      <c r="E2331" s="8">
        <f>INDEX(Power!$A$4:$A$34,C2331)</f>
        <v>24</v>
      </c>
      <c r="G2331" s="8">
        <f>INDEX(Power!$B$4:$B$34,B2331)</f>
        <v>2000</v>
      </c>
      <c r="H2331" s="8">
        <f>INDEX(Power!$B$4:$B$34,C2331)</f>
        <v>2000</v>
      </c>
      <c r="J2331" s="14">
        <f t="shared" si="218"/>
        <v>2330</v>
      </c>
      <c r="K2331" s="15">
        <f t="shared" si="219"/>
        <v>23.300000000000843</v>
      </c>
      <c r="L2331" s="14">
        <f>IF(K2331&lt;Power!$B$1,G2331+(A2331-D2331)*(H2331-G2331)/(E2331-D2331),0)</f>
        <v>2000</v>
      </c>
      <c r="Q2331" s="28">
        <f t="shared" si="220"/>
        <v>-8.4199314187571872E-13</v>
      </c>
      <c r="R2331" s="8">
        <f t="shared" si="221"/>
        <v>0</v>
      </c>
    </row>
    <row r="2332" spans="1:18" x14ac:dyDescent="0.2">
      <c r="A2332" s="11">
        <f t="shared" si="216"/>
        <v>23.310000000000844</v>
      </c>
      <c r="B2332" s="7">
        <f>COUNTIF(Power!$A$4:$A$34,"&lt;="&amp;A2332)</f>
        <v>24</v>
      </c>
      <c r="C2332" s="7">
        <f t="shared" si="217"/>
        <v>25</v>
      </c>
      <c r="D2332" s="8">
        <f>INDEX(Power!$A$4:$A$34,B2332)</f>
        <v>23</v>
      </c>
      <c r="E2332" s="8">
        <f>INDEX(Power!$A$4:$A$34,C2332)</f>
        <v>24</v>
      </c>
      <c r="G2332" s="8">
        <f>INDEX(Power!$B$4:$B$34,B2332)</f>
        <v>2000</v>
      </c>
      <c r="H2332" s="8">
        <f>INDEX(Power!$B$4:$B$34,C2332)</f>
        <v>2000</v>
      </c>
      <c r="J2332" s="14">
        <f t="shared" si="218"/>
        <v>2331</v>
      </c>
      <c r="K2332" s="15">
        <f t="shared" si="219"/>
        <v>23.310000000000844</v>
      </c>
      <c r="L2332" s="14">
        <f>IF(K2332&lt;Power!$B$1,G2332+(A2332-D2332)*(H2332-G2332)/(E2332-D2332),0)</f>
        <v>2000</v>
      </c>
      <c r="Q2332" s="28">
        <f t="shared" si="220"/>
        <v>-8.4554585555451922E-13</v>
      </c>
      <c r="R2332" s="8">
        <f t="shared" si="221"/>
        <v>0</v>
      </c>
    </row>
    <row r="2333" spans="1:18" x14ac:dyDescent="0.2">
      <c r="A2333" s="11">
        <f t="shared" si="216"/>
        <v>23.320000000000846</v>
      </c>
      <c r="B2333" s="7">
        <f>COUNTIF(Power!$A$4:$A$34,"&lt;="&amp;A2333)</f>
        <v>24</v>
      </c>
      <c r="C2333" s="7">
        <f t="shared" si="217"/>
        <v>25</v>
      </c>
      <c r="D2333" s="8">
        <f>INDEX(Power!$A$4:$A$34,B2333)</f>
        <v>23</v>
      </c>
      <c r="E2333" s="8">
        <f>INDEX(Power!$A$4:$A$34,C2333)</f>
        <v>24</v>
      </c>
      <c r="G2333" s="8">
        <f>INDEX(Power!$B$4:$B$34,B2333)</f>
        <v>2000</v>
      </c>
      <c r="H2333" s="8">
        <f>INDEX(Power!$B$4:$B$34,C2333)</f>
        <v>2000</v>
      </c>
      <c r="J2333" s="14">
        <f t="shared" si="218"/>
        <v>2332</v>
      </c>
      <c r="K2333" s="15">
        <f t="shared" si="219"/>
        <v>23.320000000000846</v>
      </c>
      <c r="L2333" s="14">
        <f>IF(K2333&lt;Power!$B$1,G2333+(A2333-D2333)*(H2333-G2333)/(E2333-D2333),0)</f>
        <v>2000</v>
      </c>
      <c r="Q2333" s="28">
        <f t="shared" si="220"/>
        <v>-8.4554585555451922E-13</v>
      </c>
      <c r="R2333" s="8">
        <f t="shared" si="221"/>
        <v>0</v>
      </c>
    </row>
    <row r="2334" spans="1:18" x14ac:dyDescent="0.2">
      <c r="A2334" s="11">
        <f t="shared" si="216"/>
        <v>23.330000000000847</v>
      </c>
      <c r="B2334" s="7">
        <f>COUNTIF(Power!$A$4:$A$34,"&lt;="&amp;A2334)</f>
        <v>24</v>
      </c>
      <c r="C2334" s="7">
        <f t="shared" si="217"/>
        <v>25</v>
      </c>
      <c r="D2334" s="8">
        <f>INDEX(Power!$A$4:$A$34,B2334)</f>
        <v>23</v>
      </c>
      <c r="E2334" s="8">
        <f>INDEX(Power!$A$4:$A$34,C2334)</f>
        <v>24</v>
      </c>
      <c r="G2334" s="8">
        <f>INDEX(Power!$B$4:$B$34,B2334)</f>
        <v>2000</v>
      </c>
      <c r="H2334" s="8">
        <f>INDEX(Power!$B$4:$B$34,C2334)</f>
        <v>2000</v>
      </c>
      <c r="J2334" s="14">
        <f t="shared" si="218"/>
        <v>2333</v>
      </c>
      <c r="K2334" s="15">
        <f t="shared" si="219"/>
        <v>23.330000000000847</v>
      </c>
      <c r="L2334" s="14">
        <f>IF(K2334&lt;Power!$B$1,G2334+(A2334-D2334)*(H2334-G2334)/(E2334-D2334),0)</f>
        <v>2000</v>
      </c>
      <c r="Q2334" s="28">
        <f t="shared" si="220"/>
        <v>-8.4909856923331972E-13</v>
      </c>
      <c r="R2334" s="8">
        <f t="shared" si="221"/>
        <v>0</v>
      </c>
    </row>
    <row r="2335" spans="1:18" x14ac:dyDescent="0.2">
      <c r="A2335" s="11">
        <f t="shared" si="216"/>
        <v>23.340000000000849</v>
      </c>
      <c r="B2335" s="7">
        <f>COUNTIF(Power!$A$4:$A$34,"&lt;="&amp;A2335)</f>
        <v>24</v>
      </c>
      <c r="C2335" s="7">
        <f t="shared" si="217"/>
        <v>25</v>
      </c>
      <c r="D2335" s="8">
        <f>INDEX(Power!$A$4:$A$34,B2335)</f>
        <v>23</v>
      </c>
      <c r="E2335" s="8">
        <f>INDEX(Power!$A$4:$A$34,C2335)</f>
        <v>24</v>
      </c>
      <c r="G2335" s="8">
        <f>INDEX(Power!$B$4:$B$34,B2335)</f>
        <v>2000</v>
      </c>
      <c r="H2335" s="8">
        <f>INDEX(Power!$B$4:$B$34,C2335)</f>
        <v>2000</v>
      </c>
      <c r="J2335" s="14">
        <f t="shared" si="218"/>
        <v>2334</v>
      </c>
      <c r="K2335" s="15">
        <f t="shared" si="219"/>
        <v>23.340000000000849</v>
      </c>
      <c r="L2335" s="14">
        <f>IF(K2335&lt;Power!$B$1,G2335+(A2335-D2335)*(H2335-G2335)/(E2335-D2335),0)</f>
        <v>2000</v>
      </c>
      <c r="Q2335" s="28">
        <f t="shared" si="220"/>
        <v>-8.4909856923331972E-13</v>
      </c>
      <c r="R2335" s="8">
        <f t="shared" si="221"/>
        <v>0</v>
      </c>
    </row>
    <row r="2336" spans="1:18" x14ac:dyDescent="0.2">
      <c r="A2336" s="11">
        <f t="shared" si="216"/>
        <v>23.350000000000851</v>
      </c>
      <c r="B2336" s="7">
        <f>COUNTIF(Power!$A$4:$A$34,"&lt;="&amp;A2336)</f>
        <v>24</v>
      </c>
      <c r="C2336" s="7">
        <f t="shared" si="217"/>
        <v>25</v>
      </c>
      <c r="D2336" s="8">
        <f>INDEX(Power!$A$4:$A$34,B2336)</f>
        <v>23</v>
      </c>
      <c r="E2336" s="8">
        <f>INDEX(Power!$A$4:$A$34,C2336)</f>
        <v>24</v>
      </c>
      <c r="G2336" s="8">
        <f>INDEX(Power!$B$4:$B$34,B2336)</f>
        <v>2000</v>
      </c>
      <c r="H2336" s="8">
        <f>INDEX(Power!$B$4:$B$34,C2336)</f>
        <v>2000</v>
      </c>
      <c r="J2336" s="14">
        <f t="shared" si="218"/>
        <v>2335</v>
      </c>
      <c r="K2336" s="15">
        <f t="shared" si="219"/>
        <v>23.350000000000851</v>
      </c>
      <c r="L2336" s="14">
        <f>IF(K2336&lt;Power!$B$1,G2336+(A2336-D2336)*(H2336-G2336)/(E2336-D2336),0)</f>
        <v>2000</v>
      </c>
      <c r="Q2336" s="28">
        <f t="shared" si="220"/>
        <v>-8.4909856923331972E-13</v>
      </c>
      <c r="R2336" s="8">
        <f t="shared" si="221"/>
        <v>0</v>
      </c>
    </row>
    <row r="2337" spans="1:18" x14ac:dyDescent="0.2">
      <c r="A2337" s="11">
        <f t="shared" si="216"/>
        <v>23.360000000000852</v>
      </c>
      <c r="B2337" s="7">
        <f>COUNTIF(Power!$A$4:$A$34,"&lt;="&amp;A2337)</f>
        <v>24</v>
      </c>
      <c r="C2337" s="7">
        <f t="shared" si="217"/>
        <v>25</v>
      </c>
      <c r="D2337" s="8">
        <f>INDEX(Power!$A$4:$A$34,B2337)</f>
        <v>23</v>
      </c>
      <c r="E2337" s="8">
        <f>INDEX(Power!$A$4:$A$34,C2337)</f>
        <v>24</v>
      </c>
      <c r="G2337" s="8">
        <f>INDEX(Power!$B$4:$B$34,B2337)</f>
        <v>2000</v>
      </c>
      <c r="H2337" s="8">
        <f>INDEX(Power!$B$4:$B$34,C2337)</f>
        <v>2000</v>
      </c>
      <c r="J2337" s="14">
        <f t="shared" si="218"/>
        <v>2336</v>
      </c>
      <c r="K2337" s="15">
        <f t="shared" si="219"/>
        <v>23.360000000000852</v>
      </c>
      <c r="L2337" s="14">
        <f>IF(K2337&lt;Power!$B$1,G2337+(A2337-D2337)*(H2337-G2337)/(E2337-D2337),0)</f>
        <v>2000</v>
      </c>
      <c r="Q2337" s="28">
        <f t="shared" si="220"/>
        <v>-8.5265128291212022E-13</v>
      </c>
      <c r="R2337" s="8">
        <f t="shared" si="221"/>
        <v>0</v>
      </c>
    </row>
    <row r="2338" spans="1:18" x14ac:dyDescent="0.2">
      <c r="A2338" s="11">
        <f t="shared" si="216"/>
        <v>23.370000000000854</v>
      </c>
      <c r="B2338" s="7">
        <f>COUNTIF(Power!$A$4:$A$34,"&lt;="&amp;A2338)</f>
        <v>24</v>
      </c>
      <c r="C2338" s="7">
        <f t="shared" si="217"/>
        <v>25</v>
      </c>
      <c r="D2338" s="8">
        <f>INDEX(Power!$A$4:$A$34,B2338)</f>
        <v>23</v>
      </c>
      <c r="E2338" s="8">
        <f>INDEX(Power!$A$4:$A$34,C2338)</f>
        <v>24</v>
      </c>
      <c r="G2338" s="8">
        <f>INDEX(Power!$B$4:$B$34,B2338)</f>
        <v>2000</v>
      </c>
      <c r="H2338" s="8">
        <f>INDEX(Power!$B$4:$B$34,C2338)</f>
        <v>2000</v>
      </c>
      <c r="J2338" s="14">
        <f t="shared" si="218"/>
        <v>2337</v>
      </c>
      <c r="K2338" s="15">
        <f t="shared" si="219"/>
        <v>23.370000000000854</v>
      </c>
      <c r="L2338" s="14">
        <f>IF(K2338&lt;Power!$B$1,G2338+(A2338-D2338)*(H2338-G2338)/(E2338-D2338),0)</f>
        <v>2000</v>
      </c>
      <c r="Q2338" s="28">
        <f t="shared" si="220"/>
        <v>-8.5265128291212022E-13</v>
      </c>
      <c r="R2338" s="8">
        <f t="shared" si="221"/>
        <v>0</v>
      </c>
    </row>
    <row r="2339" spans="1:18" x14ac:dyDescent="0.2">
      <c r="A2339" s="11">
        <f t="shared" si="216"/>
        <v>23.380000000000855</v>
      </c>
      <c r="B2339" s="7">
        <f>COUNTIF(Power!$A$4:$A$34,"&lt;="&amp;A2339)</f>
        <v>24</v>
      </c>
      <c r="C2339" s="7">
        <f t="shared" si="217"/>
        <v>25</v>
      </c>
      <c r="D2339" s="8">
        <f>INDEX(Power!$A$4:$A$34,B2339)</f>
        <v>23</v>
      </c>
      <c r="E2339" s="8">
        <f>INDEX(Power!$A$4:$A$34,C2339)</f>
        <v>24</v>
      </c>
      <c r="G2339" s="8">
        <f>INDEX(Power!$B$4:$B$34,B2339)</f>
        <v>2000</v>
      </c>
      <c r="H2339" s="8">
        <f>INDEX(Power!$B$4:$B$34,C2339)</f>
        <v>2000</v>
      </c>
      <c r="J2339" s="14">
        <f t="shared" si="218"/>
        <v>2338</v>
      </c>
      <c r="K2339" s="15">
        <f t="shared" si="219"/>
        <v>23.380000000000855</v>
      </c>
      <c r="L2339" s="14">
        <f>IF(K2339&lt;Power!$B$1,G2339+(A2339-D2339)*(H2339-G2339)/(E2339-D2339),0)</f>
        <v>2000</v>
      </c>
      <c r="Q2339" s="28">
        <f t="shared" si="220"/>
        <v>-8.5620399659092072E-13</v>
      </c>
      <c r="R2339" s="8">
        <f t="shared" si="221"/>
        <v>0</v>
      </c>
    </row>
    <row r="2340" spans="1:18" x14ac:dyDescent="0.2">
      <c r="A2340" s="11">
        <f t="shared" si="216"/>
        <v>23.390000000000857</v>
      </c>
      <c r="B2340" s="7">
        <f>COUNTIF(Power!$A$4:$A$34,"&lt;="&amp;A2340)</f>
        <v>24</v>
      </c>
      <c r="C2340" s="7">
        <f t="shared" si="217"/>
        <v>25</v>
      </c>
      <c r="D2340" s="8">
        <f>INDEX(Power!$A$4:$A$34,B2340)</f>
        <v>23</v>
      </c>
      <c r="E2340" s="8">
        <f>INDEX(Power!$A$4:$A$34,C2340)</f>
        <v>24</v>
      </c>
      <c r="G2340" s="8">
        <f>INDEX(Power!$B$4:$B$34,B2340)</f>
        <v>2000</v>
      </c>
      <c r="H2340" s="8">
        <f>INDEX(Power!$B$4:$B$34,C2340)</f>
        <v>2000</v>
      </c>
      <c r="J2340" s="14">
        <f t="shared" si="218"/>
        <v>2339</v>
      </c>
      <c r="K2340" s="15">
        <f t="shared" si="219"/>
        <v>23.390000000000857</v>
      </c>
      <c r="L2340" s="14">
        <f>IF(K2340&lt;Power!$B$1,G2340+(A2340-D2340)*(H2340-G2340)/(E2340-D2340),0)</f>
        <v>2000</v>
      </c>
      <c r="Q2340" s="28">
        <f t="shared" si="220"/>
        <v>-8.5620399659092072E-13</v>
      </c>
      <c r="R2340" s="8">
        <f t="shared" si="221"/>
        <v>0</v>
      </c>
    </row>
    <row r="2341" spans="1:18" x14ac:dyDescent="0.2">
      <c r="A2341" s="11">
        <f t="shared" si="216"/>
        <v>23.400000000000858</v>
      </c>
      <c r="B2341" s="7">
        <f>COUNTIF(Power!$A$4:$A$34,"&lt;="&amp;A2341)</f>
        <v>24</v>
      </c>
      <c r="C2341" s="7">
        <f t="shared" si="217"/>
        <v>25</v>
      </c>
      <c r="D2341" s="8">
        <f>INDEX(Power!$A$4:$A$34,B2341)</f>
        <v>23</v>
      </c>
      <c r="E2341" s="8">
        <f>INDEX(Power!$A$4:$A$34,C2341)</f>
        <v>24</v>
      </c>
      <c r="G2341" s="8">
        <f>INDEX(Power!$B$4:$B$34,B2341)</f>
        <v>2000</v>
      </c>
      <c r="H2341" s="8">
        <f>INDEX(Power!$B$4:$B$34,C2341)</f>
        <v>2000</v>
      </c>
      <c r="J2341" s="14">
        <f t="shared" si="218"/>
        <v>2340</v>
      </c>
      <c r="K2341" s="15">
        <f t="shared" si="219"/>
        <v>23.400000000000858</v>
      </c>
      <c r="L2341" s="14">
        <f>IF(K2341&lt;Power!$B$1,G2341+(A2341-D2341)*(H2341-G2341)/(E2341-D2341),0)</f>
        <v>2000</v>
      </c>
      <c r="Q2341" s="28">
        <f t="shared" si="220"/>
        <v>-8.5975671026972122E-13</v>
      </c>
      <c r="R2341" s="8">
        <f t="shared" si="221"/>
        <v>0</v>
      </c>
    </row>
    <row r="2342" spans="1:18" x14ac:dyDescent="0.2">
      <c r="A2342" s="11">
        <f t="shared" si="216"/>
        <v>23.41000000000086</v>
      </c>
      <c r="B2342" s="7">
        <f>COUNTIF(Power!$A$4:$A$34,"&lt;="&amp;A2342)</f>
        <v>24</v>
      </c>
      <c r="C2342" s="7">
        <f t="shared" si="217"/>
        <v>25</v>
      </c>
      <c r="D2342" s="8">
        <f>INDEX(Power!$A$4:$A$34,B2342)</f>
        <v>23</v>
      </c>
      <c r="E2342" s="8">
        <f>INDEX(Power!$A$4:$A$34,C2342)</f>
        <v>24</v>
      </c>
      <c r="G2342" s="8">
        <f>INDEX(Power!$B$4:$B$34,B2342)</f>
        <v>2000</v>
      </c>
      <c r="H2342" s="8">
        <f>INDEX(Power!$B$4:$B$34,C2342)</f>
        <v>2000</v>
      </c>
      <c r="J2342" s="14">
        <f t="shared" si="218"/>
        <v>2341</v>
      </c>
      <c r="K2342" s="15">
        <f t="shared" si="219"/>
        <v>23.41000000000086</v>
      </c>
      <c r="L2342" s="14">
        <f>IF(K2342&lt;Power!$B$1,G2342+(A2342-D2342)*(H2342-G2342)/(E2342-D2342),0)</f>
        <v>2000</v>
      </c>
      <c r="Q2342" s="28">
        <f t="shared" si="220"/>
        <v>-8.5975671026972122E-13</v>
      </c>
      <c r="R2342" s="8">
        <f t="shared" si="221"/>
        <v>0</v>
      </c>
    </row>
    <row r="2343" spans="1:18" x14ac:dyDescent="0.2">
      <c r="A2343" s="11">
        <f t="shared" si="216"/>
        <v>23.420000000000861</v>
      </c>
      <c r="B2343" s="7">
        <f>COUNTIF(Power!$A$4:$A$34,"&lt;="&amp;A2343)</f>
        <v>24</v>
      </c>
      <c r="C2343" s="7">
        <f t="shared" si="217"/>
        <v>25</v>
      </c>
      <c r="D2343" s="8">
        <f>INDEX(Power!$A$4:$A$34,B2343)</f>
        <v>23</v>
      </c>
      <c r="E2343" s="8">
        <f>INDEX(Power!$A$4:$A$34,C2343)</f>
        <v>24</v>
      </c>
      <c r="G2343" s="8">
        <f>INDEX(Power!$B$4:$B$34,B2343)</f>
        <v>2000</v>
      </c>
      <c r="H2343" s="8">
        <f>INDEX(Power!$B$4:$B$34,C2343)</f>
        <v>2000</v>
      </c>
      <c r="J2343" s="14">
        <f t="shared" si="218"/>
        <v>2342</v>
      </c>
      <c r="K2343" s="15">
        <f t="shared" si="219"/>
        <v>23.420000000000861</v>
      </c>
      <c r="L2343" s="14">
        <f>IF(K2343&lt;Power!$B$1,G2343+(A2343-D2343)*(H2343-G2343)/(E2343-D2343),0)</f>
        <v>2000</v>
      </c>
      <c r="Q2343" s="28">
        <f t="shared" si="220"/>
        <v>-8.5975671026972122E-13</v>
      </c>
      <c r="R2343" s="8">
        <f t="shared" si="221"/>
        <v>0</v>
      </c>
    </row>
    <row r="2344" spans="1:18" x14ac:dyDescent="0.2">
      <c r="A2344" s="11">
        <f t="shared" si="216"/>
        <v>23.430000000000863</v>
      </c>
      <c r="B2344" s="7">
        <f>COUNTIF(Power!$A$4:$A$34,"&lt;="&amp;A2344)</f>
        <v>24</v>
      </c>
      <c r="C2344" s="7">
        <f t="shared" si="217"/>
        <v>25</v>
      </c>
      <c r="D2344" s="8">
        <f>INDEX(Power!$A$4:$A$34,B2344)</f>
        <v>23</v>
      </c>
      <c r="E2344" s="8">
        <f>INDEX(Power!$A$4:$A$34,C2344)</f>
        <v>24</v>
      </c>
      <c r="G2344" s="8">
        <f>INDEX(Power!$B$4:$B$34,B2344)</f>
        <v>2000</v>
      </c>
      <c r="H2344" s="8">
        <f>INDEX(Power!$B$4:$B$34,C2344)</f>
        <v>2000</v>
      </c>
      <c r="J2344" s="14">
        <f t="shared" si="218"/>
        <v>2343</v>
      </c>
      <c r="K2344" s="15">
        <f t="shared" si="219"/>
        <v>23.430000000000863</v>
      </c>
      <c r="L2344" s="14">
        <f>IF(K2344&lt;Power!$B$1,G2344+(A2344-D2344)*(H2344-G2344)/(E2344-D2344),0)</f>
        <v>2000</v>
      </c>
      <c r="Q2344" s="28">
        <f t="shared" si="220"/>
        <v>-8.6330942394852173E-13</v>
      </c>
      <c r="R2344" s="8">
        <f t="shared" si="221"/>
        <v>0</v>
      </c>
    </row>
    <row r="2345" spans="1:18" x14ac:dyDescent="0.2">
      <c r="A2345" s="11">
        <f t="shared" si="216"/>
        <v>23.440000000000865</v>
      </c>
      <c r="B2345" s="7">
        <f>COUNTIF(Power!$A$4:$A$34,"&lt;="&amp;A2345)</f>
        <v>24</v>
      </c>
      <c r="C2345" s="7">
        <f t="shared" si="217"/>
        <v>25</v>
      </c>
      <c r="D2345" s="8">
        <f>INDEX(Power!$A$4:$A$34,B2345)</f>
        <v>23</v>
      </c>
      <c r="E2345" s="8">
        <f>INDEX(Power!$A$4:$A$34,C2345)</f>
        <v>24</v>
      </c>
      <c r="G2345" s="8">
        <f>INDEX(Power!$B$4:$B$34,B2345)</f>
        <v>2000</v>
      </c>
      <c r="H2345" s="8">
        <f>INDEX(Power!$B$4:$B$34,C2345)</f>
        <v>2000</v>
      </c>
      <c r="J2345" s="14">
        <f t="shared" si="218"/>
        <v>2344</v>
      </c>
      <c r="K2345" s="15">
        <f t="shared" si="219"/>
        <v>23.440000000000865</v>
      </c>
      <c r="L2345" s="14">
        <f>IF(K2345&lt;Power!$B$1,G2345+(A2345-D2345)*(H2345-G2345)/(E2345-D2345),0)</f>
        <v>2000</v>
      </c>
      <c r="Q2345" s="28">
        <f t="shared" si="220"/>
        <v>-8.6330942394852173E-13</v>
      </c>
      <c r="R2345" s="8">
        <f t="shared" si="221"/>
        <v>0</v>
      </c>
    </row>
    <row r="2346" spans="1:18" x14ac:dyDescent="0.2">
      <c r="A2346" s="11">
        <f t="shared" si="216"/>
        <v>23.450000000000866</v>
      </c>
      <c r="B2346" s="7">
        <f>COUNTIF(Power!$A$4:$A$34,"&lt;="&amp;A2346)</f>
        <v>24</v>
      </c>
      <c r="C2346" s="7">
        <f t="shared" si="217"/>
        <v>25</v>
      </c>
      <c r="D2346" s="8">
        <f>INDEX(Power!$A$4:$A$34,B2346)</f>
        <v>23</v>
      </c>
      <c r="E2346" s="8">
        <f>INDEX(Power!$A$4:$A$34,C2346)</f>
        <v>24</v>
      </c>
      <c r="G2346" s="8">
        <f>INDEX(Power!$B$4:$B$34,B2346)</f>
        <v>2000</v>
      </c>
      <c r="H2346" s="8">
        <f>INDEX(Power!$B$4:$B$34,C2346)</f>
        <v>2000</v>
      </c>
      <c r="J2346" s="14">
        <f t="shared" si="218"/>
        <v>2345</v>
      </c>
      <c r="K2346" s="15">
        <f t="shared" si="219"/>
        <v>23.450000000000866</v>
      </c>
      <c r="L2346" s="14">
        <f>IF(K2346&lt;Power!$B$1,G2346+(A2346-D2346)*(H2346-G2346)/(E2346-D2346),0)</f>
        <v>2000</v>
      </c>
      <c r="Q2346" s="28">
        <f t="shared" si="220"/>
        <v>-8.6686213762732223E-13</v>
      </c>
      <c r="R2346" s="8">
        <f t="shared" si="221"/>
        <v>0</v>
      </c>
    </row>
    <row r="2347" spans="1:18" x14ac:dyDescent="0.2">
      <c r="A2347" s="11">
        <f t="shared" si="216"/>
        <v>23.460000000000868</v>
      </c>
      <c r="B2347" s="7">
        <f>COUNTIF(Power!$A$4:$A$34,"&lt;="&amp;A2347)</f>
        <v>24</v>
      </c>
      <c r="C2347" s="7">
        <f t="shared" si="217"/>
        <v>25</v>
      </c>
      <c r="D2347" s="8">
        <f>INDEX(Power!$A$4:$A$34,B2347)</f>
        <v>23</v>
      </c>
      <c r="E2347" s="8">
        <f>INDEX(Power!$A$4:$A$34,C2347)</f>
        <v>24</v>
      </c>
      <c r="G2347" s="8">
        <f>INDEX(Power!$B$4:$B$34,B2347)</f>
        <v>2000</v>
      </c>
      <c r="H2347" s="8">
        <f>INDEX(Power!$B$4:$B$34,C2347)</f>
        <v>2000</v>
      </c>
      <c r="J2347" s="14">
        <f t="shared" si="218"/>
        <v>2346</v>
      </c>
      <c r="K2347" s="15">
        <f t="shared" si="219"/>
        <v>23.460000000000868</v>
      </c>
      <c r="L2347" s="14">
        <f>IF(K2347&lt;Power!$B$1,G2347+(A2347-D2347)*(H2347-G2347)/(E2347-D2347),0)</f>
        <v>2000</v>
      </c>
      <c r="Q2347" s="28">
        <f t="shared" si="220"/>
        <v>-8.6686213762732223E-13</v>
      </c>
      <c r="R2347" s="8">
        <f t="shared" si="221"/>
        <v>0</v>
      </c>
    </row>
    <row r="2348" spans="1:18" x14ac:dyDescent="0.2">
      <c r="A2348" s="11">
        <f t="shared" si="216"/>
        <v>23.470000000000869</v>
      </c>
      <c r="B2348" s="7">
        <f>COUNTIF(Power!$A$4:$A$34,"&lt;="&amp;A2348)</f>
        <v>24</v>
      </c>
      <c r="C2348" s="7">
        <f t="shared" si="217"/>
        <v>25</v>
      </c>
      <c r="D2348" s="8">
        <f>INDEX(Power!$A$4:$A$34,B2348)</f>
        <v>23</v>
      </c>
      <c r="E2348" s="8">
        <f>INDEX(Power!$A$4:$A$34,C2348)</f>
        <v>24</v>
      </c>
      <c r="G2348" s="8">
        <f>INDEX(Power!$B$4:$B$34,B2348)</f>
        <v>2000</v>
      </c>
      <c r="H2348" s="8">
        <f>INDEX(Power!$B$4:$B$34,C2348)</f>
        <v>2000</v>
      </c>
      <c r="J2348" s="14">
        <f t="shared" si="218"/>
        <v>2347</v>
      </c>
      <c r="K2348" s="15">
        <f t="shared" si="219"/>
        <v>23.470000000000869</v>
      </c>
      <c r="L2348" s="14">
        <f>IF(K2348&lt;Power!$B$1,G2348+(A2348-D2348)*(H2348-G2348)/(E2348-D2348),0)</f>
        <v>2000</v>
      </c>
      <c r="Q2348" s="28">
        <f t="shared" si="220"/>
        <v>-8.7041485130612273E-13</v>
      </c>
      <c r="R2348" s="8">
        <f t="shared" si="221"/>
        <v>0</v>
      </c>
    </row>
    <row r="2349" spans="1:18" x14ac:dyDescent="0.2">
      <c r="A2349" s="11">
        <f t="shared" si="216"/>
        <v>23.480000000000871</v>
      </c>
      <c r="B2349" s="7">
        <f>COUNTIF(Power!$A$4:$A$34,"&lt;="&amp;A2349)</f>
        <v>24</v>
      </c>
      <c r="C2349" s="7">
        <f t="shared" si="217"/>
        <v>25</v>
      </c>
      <c r="D2349" s="8">
        <f>INDEX(Power!$A$4:$A$34,B2349)</f>
        <v>23</v>
      </c>
      <c r="E2349" s="8">
        <f>INDEX(Power!$A$4:$A$34,C2349)</f>
        <v>24</v>
      </c>
      <c r="G2349" s="8">
        <f>INDEX(Power!$B$4:$B$34,B2349)</f>
        <v>2000</v>
      </c>
      <c r="H2349" s="8">
        <f>INDEX(Power!$B$4:$B$34,C2349)</f>
        <v>2000</v>
      </c>
      <c r="J2349" s="14">
        <f t="shared" si="218"/>
        <v>2348</v>
      </c>
      <c r="K2349" s="15">
        <f t="shared" si="219"/>
        <v>23.480000000000871</v>
      </c>
      <c r="L2349" s="14">
        <f>IF(K2349&lt;Power!$B$1,G2349+(A2349-D2349)*(H2349-G2349)/(E2349-D2349),0)</f>
        <v>2000</v>
      </c>
      <c r="Q2349" s="28">
        <f t="shared" si="220"/>
        <v>-8.7041485130612273E-13</v>
      </c>
      <c r="R2349" s="8">
        <f t="shared" si="221"/>
        <v>0</v>
      </c>
    </row>
    <row r="2350" spans="1:18" x14ac:dyDescent="0.2">
      <c r="A2350" s="11">
        <f t="shared" si="216"/>
        <v>23.490000000000872</v>
      </c>
      <c r="B2350" s="7">
        <f>COUNTIF(Power!$A$4:$A$34,"&lt;="&amp;A2350)</f>
        <v>24</v>
      </c>
      <c r="C2350" s="7">
        <f t="shared" si="217"/>
        <v>25</v>
      </c>
      <c r="D2350" s="8">
        <f>INDEX(Power!$A$4:$A$34,B2350)</f>
        <v>23</v>
      </c>
      <c r="E2350" s="8">
        <f>INDEX(Power!$A$4:$A$34,C2350)</f>
        <v>24</v>
      </c>
      <c r="G2350" s="8">
        <f>INDEX(Power!$B$4:$B$34,B2350)</f>
        <v>2000</v>
      </c>
      <c r="H2350" s="8">
        <f>INDEX(Power!$B$4:$B$34,C2350)</f>
        <v>2000</v>
      </c>
      <c r="J2350" s="14">
        <f t="shared" si="218"/>
        <v>2349</v>
      </c>
      <c r="K2350" s="15">
        <f t="shared" si="219"/>
        <v>23.490000000000872</v>
      </c>
      <c r="L2350" s="14">
        <f>IF(K2350&lt;Power!$B$1,G2350+(A2350-D2350)*(H2350-G2350)/(E2350-D2350),0)</f>
        <v>2000</v>
      </c>
      <c r="Q2350" s="28">
        <f t="shared" si="220"/>
        <v>-8.7396756498492323E-13</v>
      </c>
      <c r="R2350" s="8">
        <f t="shared" si="221"/>
        <v>0</v>
      </c>
    </row>
    <row r="2351" spans="1:18" x14ac:dyDescent="0.2">
      <c r="A2351" s="11">
        <f t="shared" si="216"/>
        <v>23.500000000000874</v>
      </c>
      <c r="B2351" s="7">
        <f>COUNTIF(Power!$A$4:$A$34,"&lt;="&amp;A2351)</f>
        <v>24</v>
      </c>
      <c r="C2351" s="7">
        <f t="shared" si="217"/>
        <v>25</v>
      </c>
      <c r="D2351" s="8">
        <f>INDEX(Power!$A$4:$A$34,B2351)</f>
        <v>23</v>
      </c>
      <c r="E2351" s="8">
        <f>INDEX(Power!$A$4:$A$34,C2351)</f>
        <v>24</v>
      </c>
      <c r="G2351" s="8">
        <f>INDEX(Power!$B$4:$B$34,B2351)</f>
        <v>2000</v>
      </c>
      <c r="H2351" s="8">
        <f>INDEX(Power!$B$4:$B$34,C2351)</f>
        <v>2000</v>
      </c>
      <c r="J2351" s="14">
        <f t="shared" si="218"/>
        <v>2350</v>
      </c>
      <c r="K2351" s="15">
        <f t="shared" si="219"/>
        <v>23.500000000000874</v>
      </c>
      <c r="L2351" s="14">
        <f>IF(K2351&lt;Power!$B$1,G2351+(A2351-D2351)*(H2351-G2351)/(E2351-D2351),0)</f>
        <v>2000</v>
      </c>
      <c r="Q2351" s="28">
        <f t="shared" si="220"/>
        <v>-8.7396756498492323E-13</v>
      </c>
      <c r="R2351" s="8">
        <f t="shared" si="221"/>
        <v>0</v>
      </c>
    </row>
    <row r="2352" spans="1:18" x14ac:dyDescent="0.2">
      <c r="A2352" s="11">
        <f t="shared" si="216"/>
        <v>23.510000000000876</v>
      </c>
      <c r="B2352" s="7">
        <f>COUNTIF(Power!$A$4:$A$34,"&lt;="&amp;A2352)</f>
        <v>24</v>
      </c>
      <c r="C2352" s="7">
        <f t="shared" si="217"/>
        <v>25</v>
      </c>
      <c r="D2352" s="8">
        <f>INDEX(Power!$A$4:$A$34,B2352)</f>
        <v>23</v>
      </c>
      <c r="E2352" s="8">
        <f>INDEX(Power!$A$4:$A$34,C2352)</f>
        <v>24</v>
      </c>
      <c r="G2352" s="8">
        <f>INDEX(Power!$B$4:$B$34,B2352)</f>
        <v>2000</v>
      </c>
      <c r="H2352" s="8">
        <f>INDEX(Power!$B$4:$B$34,C2352)</f>
        <v>2000</v>
      </c>
      <c r="J2352" s="14">
        <f t="shared" si="218"/>
        <v>2351</v>
      </c>
      <c r="K2352" s="15">
        <f t="shared" si="219"/>
        <v>23.510000000000876</v>
      </c>
      <c r="L2352" s="14">
        <f>IF(K2352&lt;Power!$B$1,G2352+(A2352-D2352)*(H2352-G2352)/(E2352-D2352),0)</f>
        <v>2000</v>
      </c>
      <c r="Q2352" s="28">
        <f t="shared" si="220"/>
        <v>-8.7396756498492323E-13</v>
      </c>
      <c r="R2352" s="8">
        <f t="shared" si="221"/>
        <v>0</v>
      </c>
    </row>
    <row r="2353" spans="1:18" x14ac:dyDescent="0.2">
      <c r="A2353" s="11">
        <f t="shared" si="216"/>
        <v>23.520000000000877</v>
      </c>
      <c r="B2353" s="7">
        <f>COUNTIF(Power!$A$4:$A$34,"&lt;="&amp;A2353)</f>
        <v>24</v>
      </c>
      <c r="C2353" s="7">
        <f t="shared" si="217"/>
        <v>25</v>
      </c>
      <c r="D2353" s="8">
        <f>INDEX(Power!$A$4:$A$34,B2353)</f>
        <v>23</v>
      </c>
      <c r="E2353" s="8">
        <f>INDEX(Power!$A$4:$A$34,C2353)</f>
        <v>24</v>
      </c>
      <c r="G2353" s="8">
        <f>INDEX(Power!$B$4:$B$34,B2353)</f>
        <v>2000</v>
      </c>
      <c r="H2353" s="8">
        <f>INDEX(Power!$B$4:$B$34,C2353)</f>
        <v>2000</v>
      </c>
      <c r="J2353" s="14">
        <f t="shared" si="218"/>
        <v>2352</v>
      </c>
      <c r="K2353" s="15">
        <f t="shared" si="219"/>
        <v>23.520000000000877</v>
      </c>
      <c r="L2353" s="14">
        <f>IF(K2353&lt;Power!$B$1,G2353+(A2353-D2353)*(H2353-G2353)/(E2353-D2353),0)</f>
        <v>2000</v>
      </c>
      <c r="Q2353" s="28">
        <f t="shared" si="220"/>
        <v>-8.7752027866372373E-13</v>
      </c>
      <c r="R2353" s="8">
        <f t="shared" si="221"/>
        <v>0</v>
      </c>
    </row>
    <row r="2354" spans="1:18" x14ac:dyDescent="0.2">
      <c r="A2354" s="11">
        <f t="shared" si="216"/>
        <v>23.530000000000879</v>
      </c>
      <c r="B2354" s="7">
        <f>COUNTIF(Power!$A$4:$A$34,"&lt;="&amp;A2354)</f>
        <v>24</v>
      </c>
      <c r="C2354" s="7">
        <f t="shared" si="217"/>
        <v>25</v>
      </c>
      <c r="D2354" s="8">
        <f>INDEX(Power!$A$4:$A$34,B2354)</f>
        <v>23</v>
      </c>
      <c r="E2354" s="8">
        <f>INDEX(Power!$A$4:$A$34,C2354)</f>
        <v>24</v>
      </c>
      <c r="G2354" s="8">
        <f>INDEX(Power!$B$4:$B$34,B2354)</f>
        <v>2000</v>
      </c>
      <c r="H2354" s="8">
        <f>INDEX(Power!$B$4:$B$34,C2354)</f>
        <v>2000</v>
      </c>
      <c r="J2354" s="14">
        <f t="shared" si="218"/>
        <v>2353</v>
      </c>
      <c r="K2354" s="15">
        <f t="shared" si="219"/>
        <v>23.530000000000879</v>
      </c>
      <c r="L2354" s="14">
        <f>IF(K2354&lt;Power!$B$1,G2354+(A2354-D2354)*(H2354-G2354)/(E2354-D2354),0)</f>
        <v>2000</v>
      </c>
      <c r="Q2354" s="28">
        <f t="shared" si="220"/>
        <v>-8.7752027866372373E-13</v>
      </c>
      <c r="R2354" s="8">
        <f t="shared" si="221"/>
        <v>0</v>
      </c>
    </row>
    <row r="2355" spans="1:18" x14ac:dyDescent="0.2">
      <c r="A2355" s="11">
        <f t="shared" si="216"/>
        <v>23.54000000000088</v>
      </c>
      <c r="B2355" s="7">
        <f>COUNTIF(Power!$A$4:$A$34,"&lt;="&amp;A2355)</f>
        <v>24</v>
      </c>
      <c r="C2355" s="7">
        <f t="shared" si="217"/>
        <v>25</v>
      </c>
      <c r="D2355" s="8">
        <f>INDEX(Power!$A$4:$A$34,B2355)</f>
        <v>23</v>
      </c>
      <c r="E2355" s="8">
        <f>INDEX(Power!$A$4:$A$34,C2355)</f>
        <v>24</v>
      </c>
      <c r="G2355" s="8">
        <f>INDEX(Power!$B$4:$B$34,B2355)</f>
        <v>2000</v>
      </c>
      <c r="H2355" s="8">
        <f>INDEX(Power!$B$4:$B$34,C2355)</f>
        <v>2000</v>
      </c>
      <c r="J2355" s="14">
        <f t="shared" si="218"/>
        <v>2354</v>
      </c>
      <c r="K2355" s="15">
        <f t="shared" si="219"/>
        <v>23.54000000000088</v>
      </c>
      <c r="L2355" s="14">
        <f>IF(K2355&lt;Power!$B$1,G2355+(A2355-D2355)*(H2355-G2355)/(E2355-D2355),0)</f>
        <v>2000</v>
      </c>
      <c r="Q2355" s="28">
        <f t="shared" si="220"/>
        <v>-8.8107299234252423E-13</v>
      </c>
      <c r="R2355" s="8">
        <f t="shared" si="221"/>
        <v>0</v>
      </c>
    </row>
    <row r="2356" spans="1:18" x14ac:dyDescent="0.2">
      <c r="A2356" s="11">
        <f t="shared" si="216"/>
        <v>23.550000000000882</v>
      </c>
      <c r="B2356" s="7">
        <f>COUNTIF(Power!$A$4:$A$34,"&lt;="&amp;A2356)</f>
        <v>24</v>
      </c>
      <c r="C2356" s="7">
        <f t="shared" si="217"/>
        <v>25</v>
      </c>
      <c r="D2356" s="8">
        <f>INDEX(Power!$A$4:$A$34,B2356)</f>
        <v>23</v>
      </c>
      <c r="E2356" s="8">
        <f>INDEX(Power!$A$4:$A$34,C2356)</f>
        <v>24</v>
      </c>
      <c r="G2356" s="8">
        <f>INDEX(Power!$B$4:$B$34,B2356)</f>
        <v>2000</v>
      </c>
      <c r="H2356" s="8">
        <f>INDEX(Power!$B$4:$B$34,C2356)</f>
        <v>2000</v>
      </c>
      <c r="J2356" s="14">
        <f t="shared" si="218"/>
        <v>2355</v>
      </c>
      <c r="K2356" s="15">
        <f t="shared" si="219"/>
        <v>23.550000000000882</v>
      </c>
      <c r="L2356" s="14">
        <f>IF(K2356&lt;Power!$B$1,G2356+(A2356-D2356)*(H2356-G2356)/(E2356-D2356),0)</f>
        <v>2000</v>
      </c>
      <c r="Q2356" s="28">
        <f t="shared" si="220"/>
        <v>-8.8107299234252423E-13</v>
      </c>
      <c r="R2356" s="8">
        <f t="shared" si="221"/>
        <v>0</v>
      </c>
    </row>
    <row r="2357" spans="1:18" x14ac:dyDescent="0.2">
      <c r="A2357" s="11">
        <f t="shared" si="216"/>
        <v>23.560000000000883</v>
      </c>
      <c r="B2357" s="7">
        <f>COUNTIF(Power!$A$4:$A$34,"&lt;="&amp;A2357)</f>
        <v>24</v>
      </c>
      <c r="C2357" s="7">
        <f t="shared" si="217"/>
        <v>25</v>
      </c>
      <c r="D2357" s="8">
        <f>INDEX(Power!$A$4:$A$34,B2357)</f>
        <v>23</v>
      </c>
      <c r="E2357" s="8">
        <f>INDEX(Power!$A$4:$A$34,C2357)</f>
        <v>24</v>
      </c>
      <c r="G2357" s="8">
        <f>INDEX(Power!$B$4:$B$34,B2357)</f>
        <v>2000</v>
      </c>
      <c r="H2357" s="8">
        <f>INDEX(Power!$B$4:$B$34,C2357)</f>
        <v>2000</v>
      </c>
      <c r="J2357" s="14">
        <f t="shared" si="218"/>
        <v>2356</v>
      </c>
      <c r="K2357" s="15">
        <f t="shared" si="219"/>
        <v>23.560000000000883</v>
      </c>
      <c r="L2357" s="14">
        <f>IF(K2357&lt;Power!$B$1,G2357+(A2357-D2357)*(H2357-G2357)/(E2357-D2357),0)</f>
        <v>2000</v>
      </c>
      <c r="Q2357" s="28">
        <f t="shared" si="220"/>
        <v>-8.8462570602132473E-13</v>
      </c>
      <c r="R2357" s="8">
        <f t="shared" si="221"/>
        <v>0</v>
      </c>
    </row>
    <row r="2358" spans="1:18" x14ac:dyDescent="0.2">
      <c r="A2358" s="11">
        <f t="shared" si="216"/>
        <v>23.570000000000885</v>
      </c>
      <c r="B2358" s="7">
        <f>COUNTIF(Power!$A$4:$A$34,"&lt;="&amp;A2358)</f>
        <v>24</v>
      </c>
      <c r="C2358" s="7">
        <f t="shared" si="217"/>
        <v>25</v>
      </c>
      <c r="D2358" s="8">
        <f>INDEX(Power!$A$4:$A$34,B2358)</f>
        <v>23</v>
      </c>
      <c r="E2358" s="8">
        <f>INDEX(Power!$A$4:$A$34,C2358)</f>
        <v>24</v>
      </c>
      <c r="G2358" s="8">
        <f>INDEX(Power!$B$4:$B$34,B2358)</f>
        <v>2000</v>
      </c>
      <c r="H2358" s="8">
        <f>INDEX(Power!$B$4:$B$34,C2358)</f>
        <v>2000</v>
      </c>
      <c r="J2358" s="14">
        <f t="shared" si="218"/>
        <v>2357</v>
      </c>
      <c r="K2358" s="15">
        <f t="shared" si="219"/>
        <v>23.570000000000885</v>
      </c>
      <c r="L2358" s="14">
        <f>IF(K2358&lt;Power!$B$1,G2358+(A2358-D2358)*(H2358-G2358)/(E2358-D2358),0)</f>
        <v>2000</v>
      </c>
      <c r="Q2358" s="28">
        <f t="shared" si="220"/>
        <v>-8.8462570602132473E-13</v>
      </c>
      <c r="R2358" s="8">
        <f t="shared" si="221"/>
        <v>0</v>
      </c>
    </row>
    <row r="2359" spans="1:18" x14ac:dyDescent="0.2">
      <c r="A2359" s="11">
        <f t="shared" si="216"/>
        <v>23.580000000000886</v>
      </c>
      <c r="B2359" s="7">
        <f>COUNTIF(Power!$A$4:$A$34,"&lt;="&amp;A2359)</f>
        <v>24</v>
      </c>
      <c r="C2359" s="7">
        <f t="shared" si="217"/>
        <v>25</v>
      </c>
      <c r="D2359" s="8">
        <f>INDEX(Power!$A$4:$A$34,B2359)</f>
        <v>23</v>
      </c>
      <c r="E2359" s="8">
        <f>INDEX(Power!$A$4:$A$34,C2359)</f>
        <v>24</v>
      </c>
      <c r="G2359" s="8">
        <f>INDEX(Power!$B$4:$B$34,B2359)</f>
        <v>2000</v>
      </c>
      <c r="H2359" s="8">
        <f>INDEX(Power!$B$4:$B$34,C2359)</f>
        <v>2000</v>
      </c>
      <c r="J2359" s="14">
        <f t="shared" si="218"/>
        <v>2358</v>
      </c>
      <c r="K2359" s="15">
        <f t="shared" si="219"/>
        <v>23.580000000000886</v>
      </c>
      <c r="L2359" s="14">
        <f>IF(K2359&lt;Power!$B$1,G2359+(A2359-D2359)*(H2359-G2359)/(E2359-D2359),0)</f>
        <v>2000</v>
      </c>
      <c r="Q2359" s="28">
        <f t="shared" si="220"/>
        <v>-8.8817841970012523E-13</v>
      </c>
      <c r="R2359" s="8">
        <f t="shared" si="221"/>
        <v>0</v>
      </c>
    </row>
    <row r="2360" spans="1:18" x14ac:dyDescent="0.2">
      <c r="A2360" s="11">
        <f t="shared" si="216"/>
        <v>23.590000000000888</v>
      </c>
      <c r="B2360" s="7">
        <f>COUNTIF(Power!$A$4:$A$34,"&lt;="&amp;A2360)</f>
        <v>24</v>
      </c>
      <c r="C2360" s="7">
        <f t="shared" si="217"/>
        <v>25</v>
      </c>
      <c r="D2360" s="8">
        <f>INDEX(Power!$A$4:$A$34,B2360)</f>
        <v>23</v>
      </c>
      <c r="E2360" s="8">
        <f>INDEX(Power!$A$4:$A$34,C2360)</f>
        <v>24</v>
      </c>
      <c r="G2360" s="8">
        <f>INDEX(Power!$B$4:$B$34,B2360)</f>
        <v>2000</v>
      </c>
      <c r="H2360" s="8">
        <f>INDEX(Power!$B$4:$B$34,C2360)</f>
        <v>2000</v>
      </c>
      <c r="J2360" s="14">
        <f t="shared" si="218"/>
        <v>2359</v>
      </c>
      <c r="K2360" s="15">
        <f t="shared" si="219"/>
        <v>23.590000000000888</v>
      </c>
      <c r="L2360" s="14">
        <f>IF(K2360&lt;Power!$B$1,G2360+(A2360-D2360)*(H2360-G2360)/(E2360-D2360),0)</f>
        <v>2000</v>
      </c>
      <c r="Q2360" s="28">
        <f t="shared" si="220"/>
        <v>-8.8817841970012523E-13</v>
      </c>
      <c r="R2360" s="8">
        <f t="shared" si="221"/>
        <v>0</v>
      </c>
    </row>
    <row r="2361" spans="1:18" x14ac:dyDescent="0.2">
      <c r="A2361" s="11">
        <f t="shared" si="216"/>
        <v>23.60000000000089</v>
      </c>
      <c r="B2361" s="7">
        <f>COUNTIF(Power!$A$4:$A$34,"&lt;="&amp;A2361)</f>
        <v>24</v>
      </c>
      <c r="C2361" s="7">
        <f t="shared" si="217"/>
        <v>25</v>
      </c>
      <c r="D2361" s="8">
        <f>INDEX(Power!$A$4:$A$34,B2361)</f>
        <v>23</v>
      </c>
      <c r="E2361" s="8">
        <f>INDEX(Power!$A$4:$A$34,C2361)</f>
        <v>24</v>
      </c>
      <c r="G2361" s="8">
        <f>INDEX(Power!$B$4:$B$34,B2361)</f>
        <v>2000</v>
      </c>
      <c r="H2361" s="8">
        <f>INDEX(Power!$B$4:$B$34,C2361)</f>
        <v>2000</v>
      </c>
      <c r="J2361" s="14">
        <f t="shared" si="218"/>
        <v>2360</v>
      </c>
      <c r="K2361" s="15">
        <f t="shared" si="219"/>
        <v>23.60000000000089</v>
      </c>
      <c r="L2361" s="14">
        <f>IF(K2361&lt;Power!$B$1,G2361+(A2361-D2361)*(H2361-G2361)/(E2361-D2361),0)</f>
        <v>2000</v>
      </c>
      <c r="Q2361" s="28">
        <f t="shared" si="220"/>
        <v>-8.8817841970012523E-13</v>
      </c>
      <c r="R2361" s="8">
        <f t="shared" si="221"/>
        <v>0</v>
      </c>
    </row>
    <row r="2362" spans="1:18" x14ac:dyDescent="0.2">
      <c r="A2362" s="11">
        <f t="shared" si="216"/>
        <v>23.610000000000891</v>
      </c>
      <c r="B2362" s="7">
        <f>COUNTIF(Power!$A$4:$A$34,"&lt;="&amp;A2362)</f>
        <v>24</v>
      </c>
      <c r="C2362" s="7">
        <f t="shared" si="217"/>
        <v>25</v>
      </c>
      <c r="D2362" s="8">
        <f>INDEX(Power!$A$4:$A$34,B2362)</f>
        <v>23</v>
      </c>
      <c r="E2362" s="8">
        <f>INDEX(Power!$A$4:$A$34,C2362)</f>
        <v>24</v>
      </c>
      <c r="G2362" s="8">
        <f>INDEX(Power!$B$4:$B$34,B2362)</f>
        <v>2000</v>
      </c>
      <c r="H2362" s="8">
        <f>INDEX(Power!$B$4:$B$34,C2362)</f>
        <v>2000</v>
      </c>
      <c r="J2362" s="14">
        <f t="shared" si="218"/>
        <v>2361</v>
      </c>
      <c r="K2362" s="15">
        <f t="shared" si="219"/>
        <v>23.610000000000891</v>
      </c>
      <c r="L2362" s="14">
        <f>IF(K2362&lt;Power!$B$1,G2362+(A2362-D2362)*(H2362-G2362)/(E2362-D2362),0)</f>
        <v>2000</v>
      </c>
      <c r="Q2362" s="28">
        <f t="shared" si="220"/>
        <v>-8.9173113337892573E-13</v>
      </c>
      <c r="R2362" s="8">
        <f t="shared" si="221"/>
        <v>0</v>
      </c>
    </row>
    <row r="2363" spans="1:18" x14ac:dyDescent="0.2">
      <c r="A2363" s="11">
        <f t="shared" si="216"/>
        <v>23.620000000000893</v>
      </c>
      <c r="B2363" s="7">
        <f>COUNTIF(Power!$A$4:$A$34,"&lt;="&amp;A2363)</f>
        <v>24</v>
      </c>
      <c r="C2363" s="7">
        <f t="shared" si="217"/>
        <v>25</v>
      </c>
      <c r="D2363" s="8">
        <f>INDEX(Power!$A$4:$A$34,B2363)</f>
        <v>23</v>
      </c>
      <c r="E2363" s="8">
        <f>INDEX(Power!$A$4:$A$34,C2363)</f>
        <v>24</v>
      </c>
      <c r="G2363" s="8">
        <f>INDEX(Power!$B$4:$B$34,B2363)</f>
        <v>2000</v>
      </c>
      <c r="H2363" s="8">
        <f>INDEX(Power!$B$4:$B$34,C2363)</f>
        <v>2000</v>
      </c>
      <c r="J2363" s="14">
        <f t="shared" si="218"/>
        <v>2362</v>
      </c>
      <c r="K2363" s="15">
        <f t="shared" si="219"/>
        <v>23.620000000000893</v>
      </c>
      <c r="L2363" s="14">
        <f>IF(K2363&lt;Power!$B$1,G2363+(A2363-D2363)*(H2363-G2363)/(E2363-D2363),0)</f>
        <v>2000</v>
      </c>
      <c r="Q2363" s="28">
        <f t="shared" si="220"/>
        <v>-8.9173113337892573E-13</v>
      </c>
      <c r="R2363" s="8">
        <f t="shared" si="221"/>
        <v>0</v>
      </c>
    </row>
    <row r="2364" spans="1:18" x14ac:dyDescent="0.2">
      <c r="A2364" s="11">
        <f t="shared" si="216"/>
        <v>23.630000000000894</v>
      </c>
      <c r="B2364" s="7">
        <f>COUNTIF(Power!$A$4:$A$34,"&lt;="&amp;A2364)</f>
        <v>24</v>
      </c>
      <c r="C2364" s="7">
        <f t="shared" si="217"/>
        <v>25</v>
      </c>
      <c r="D2364" s="8">
        <f>INDEX(Power!$A$4:$A$34,B2364)</f>
        <v>23</v>
      </c>
      <c r="E2364" s="8">
        <f>INDEX(Power!$A$4:$A$34,C2364)</f>
        <v>24</v>
      </c>
      <c r="G2364" s="8">
        <f>INDEX(Power!$B$4:$B$34,B2364)</f>
        <v>2000</v>
      </c>
      <c r="H2364" s="8">
        <f>INDEX(Power!$B$4:$B$34,C2364)</f>
        <v>2000</v>
      </c>
      <c r="J2364" s="14">
        <f t="shared" si="218"/>
        <v>2363</v>
      </c>
      <c r="K2364" s="15">
        <f t="shared" si="219"/>
        <v>23.630000000000894</v>
      </c>
      <c r="L2364" s="14">
        <f>IF(K2364&lt;Power!$B$1,G2364+(A2364-D2364)*(H2364-G2364)/(E2364-D2364),0)</f>
        <v>2000</v>
      </c>
      <c r="Q2364" s="28">
        <f t="shared" si="220"/>
        <v>-8.9528384705772623E-13</v>
      </c>
      <c r="R2364" s="8">
        <f t="shared" si="221"/>
        <v>0</v>
      </c>
    </row>
    <row r="2365" spans="1:18" x14ac:dyDescent="0.2">
      <c r="A2365" s="11">
        <f t="shared" si="216"/>
        <v>23.640000000000896</v>
      </c>
      <c r="B2365" s="7">
        <f>COUNTIF(Power!$A$4:$A$34,"&lt;="&amp;A2365)</f>
        <v>24</v>
      </c>
      <c r="C2365" s="7">
        <f t="shared" si="217"/>
        <v>25</v>
      </c>
      <c r="D2365" s="8">
        <f>INDEX(Power!$A$4:$A$34,B2365)</f>
        <v>23</v>
      </c>
      <c r="E2365" s="8">
        <f>INDEX(Power!$A$4:$A$34,C2365)</f>
        <v>24</v>
      </c>
      <c r="G2365" s="8">
        <f>INDEX(Power!$B$4:$B$34,B2365)</f>
        <v>2000</v>
      </c>
      <c r="H2365" s="8">
        <f>INDEX(Power!$B$4:$B$34,C2365)</f>
        <v>2000</v>
      </c>
      <c r="J2365" s="14">
        <f t="shared" si="218"/>
        <v>2364</v>
      </c>
      <c r="K2365" s="15">
        <f t="shared" si="219"/>
        <v>23.640000000000896</v>
      </c>
      <c r="L2365" s="14">
        <f>IF(K2365&lt;Power!$B$1,G2365+(A2365-D2365)*(H2365-G2365)/(E2365-D2365),0)</f>
        <v>2000</v>
      </c>
      <c r="Q2365" s="28">
        <f t="shared" si="220"/>
        <v>-8.9528384705772623E-13</v>
      </c>
      <c r="R2365" s="8">
        <f t="shared" si="221"/>
        <v>0</v>
      </c>
    </row>
    <row r="2366" spans="1:18" x14ac:dyDescent="0.2">
      <c r="A2366" s="11">
        <f t="shared" si="216"/>
        <v>23.650000000000897</v>
      </c>
      <c r="B2366" s="7">
        <f>COUNTIF(Power!$A$4:$A$34,"&lt;="&amp;A2366)</f>
        <v>24</v>
      </c>
      <c r="C2366" s="7">
        <f t="shared" si="217"/>
        <v>25</v>
      </c>
      <c r="D2366" s="8">
        <f>INDEX(Power!$A$4:$A$34,B2366)</f>
        <v>23</v>
      </c>
      <c r="E2366" s="8">
        <f>INDEX(Power!$A$4:$A$34,C2366)</f>
        <v>24</v>
      </c>
      <c r="G2366" s="8">
        <f>INDEX(Power!$B$4:$B$34,B2366)</f>
        <v>2000</v>
      </c>
      <c r="H2366" s="8">
        <f>INDEX(Power!$B$4:$B$34,C2366)</f>
        <v>2000</v>
      </c>
      <c r="J2366" s="14">
        <f t="shared" si="218"/>
        <v>2365</v>
      </c>
      <c r="K2366" s="15">
        <f t="shared" si="219"/>
        <v>23.650000000000897</v>
      </c>
      <c r="L2366" s="14">
        <f>IF(K2366&lt;Power!$B$1,G2366+(A2366-D2366)*(H2366-G2366)/(E2366-D2366),0)</f>
        <v>2000</v>
      </c>
      <c r="Q2366" s="28">
        <f t="shared" si="220"/>
        <v>-8.9883656073652674E-13</v>
      </c>
      <c r="R2366" s="8">
        <f t="shared" si="221"/>
        <v>0</v>
      </c>
    </row>
    <row r="2367" spans="1:18" x14ac:dyDescent="0.2">
      <c r="A2367" s="11">
        <f t="shared" si="216"/>
        <v>23.660000000000899</v>
      </c>
      <c r="B2367" s="7">
        <f>COUNTIF(Power!$A$4:$A$34,"&lt;="&amp;A2367)</f>
        <v>24</v>
      </c>
      <c r="C2367" s="7">
        <f t="shared" si="217"/>
        <v>25</v>
      </c>
      <c r="D2367" s="8">
        <f>INDEX(Power!$A$4:$A$34,B2367)</f>
        <v>23</v>
      </c>
      <c r="E2367" s="8">
        <f>INDEX(Power!$A$4:$A$34,C2367)</f>
        <v>24</v>
      </c>
      <c r="G2367" s="8">
        <f>INDEX(Power!$B$4:$B$34,B2367)</f>
        <v>2000</v>
      </c>
      <c r="H2367" s="8">
        <f>INDEX(Power!$B$4:$B$34,C2367)</f>
        <v>2000</v>
      </c>
      <c r="J2367" s="14">
        <f t="shared" si="218"/>
        <v>2366</v>
      </c>
      <c r="K2367" s="15">
        <f t="shared" si="219"/>
        <v>23.660000000000899</v>
      </c>
      <c r="L2367" s="14">
        <f>IF(K2367&lt;Power!$B$1,G2367+(A2367-D2367)*(H2367-G2367)/(E2367-D2367),0)</f>
        <v>2000</v>
      </c>
      <c r="Q2367" s="28">
        <f t="shared" si="220"/>
        <v>-8.9883656073652674E-13</v>
      </c>
      <c r="R2367" s="8">
        <f t="shared" si="221"/>
        <v>0</v>
      </c>
    </row>
    <row r="2368" spans="1:18" x14ac:dyDescent="0.2">
      <c r="A2368" s="11">
        <f t="shared" si="216"/>
        <v>23.670000000000901</v>
      </c>
      <c r="B2368" s="7">
        <f>COUNTIF(Power!$A$4:$A$34,"&lt;="&amp;A2368)</f>
        <v>24</v>
      </c>
      <c r="C2368" s="7">
        <f t="shared" si="217"/>
        <v>25</v>
      </c>
      <c r="D2368" s="8">
        <f>INDEX(Power!$A$4:$A$34,B2368)</f>
        <v>23</v>
      </c>
      <c r="E2368" s="8">
        <f>INDEX(Power!$A$4:$A$34,C2368)</f>
        <v>24</v>
      </c>
      <c r="G2368" s="8">
        <f>INDEX(Power!$B$4:$B$34,B2368)</f>
        <v>2000</v>
      </c>
      <c r="H2368" s="8">
        <f>INDEX(Power!$B$4:$B$34,C2368)</f>
        <v>2000</v>
      </c>
      <c r="J2368" s="14">
        <f t="shared" si="218"/>
        <v>2367</v>
      </c>
      <c r="K2368" s="15">
        <f t="shared" si="219"/>
        <v>23.670000000000901</v>
      </c>
      <c r="L2368" s="14">
        <f>IF(K2368&lt;Power!$B$1,G2368+(A2368-D2368)*(H2368-G2368)/(E2368-D2368),0)</f>
        <v>2000</v>
      </c>
      <c r="Q2368" s="28">
        <f t="shared" si="220"/>
        <v>-8.9883656073652674E-13</v>
      </c>
      <c r="R2368" s="8">
        <f t="shared" si="221"/>
        <v>0</v>
      </c>
    </row>
    <row r="2369" spans="1:18" x14ac:dyDescent="0.2">
      <c r="A2369" s="11">
        <f t="shared" si="216"/>
        <v>23.680000000000902</v>
      </c>
      <c r="B2369" s="7">
        <f>COUNTIF(Power!$A$4:$A$34,"&lt;="&amp;A2369)</f>
        <v>24</v>
      </c>
      <c r="C2369" s="7">
        <f t="shared" si="217"/>
        <v>25</v>
      </c>
      <c r="D2369" s="8">
        <f>INDEX(Power!$A$4:$A$34,B2369)</f>
        <v>23</v>
      </c>
      <c r="E2369" s="8">
        <f>INDEX(Power!$A$4:$A$34,C2369)</f>
        <v>24</v>
      </c>
      <c r="G2369" s="8">
        <f>INDEX(Power!$B$4:$B$34,B2369)</f>
        <v>2000</v>
      </c>
      <c r="H2369" s="8">
        <f>INDEX(Power!$B$4:$B$34,C2369)</f>
        <v>2000</v>
      </c>
      <c r="J2369" s="14">
        <f t="shared" si="218"/>
        <v>2368</v>
      </c>
      <c r="K2369" s="15">
        <f t="shared" si="219"/>
        <v>23.680000000000902</v>
      </c>
      <c r="L2369" s="14">
        <f>IF(K2369&lt;Power!$B$1,G2369+(A2369-D2369)*(H2369-G2369)/(E2369-D2369),0)</f>
        <v>2000</v>
      </c>
      <c r="Q2369" s="28">
        <f t="shared" si="220"/>
        <v>-9.0238927441532724E-13</v>
      </c>
      <c r="R2369" s="8">
        <f t="shared" si="221"/>
        <v>0</v>
      </c>
    </row>
    <row r="2370" spans="1:18" x14ac:dyDescent="0.2">
      <c r="A2370" s="11">
        <f t="shared" si="216"/>
        <v>23.690000000000904</v>
      </c>
      <c r="B2370" s="7">
        <f>COUNTIF(Power!$A$4:$A$34,"&lt;="&amp;A2370)</f>
        <v>24</v>
      </c>
      <c r="C2370" s="7">
        <f t="shared" si="217"/>
        <v>25</v>
      </c>
      <c r="D2370" s="8">
        <f>INDEX(Power!$A$4:$A$34,B2370)</f>
        <v>23</v>
      </c>
      <c r="E2370" s="8">
        <f>INDEX(Power!$A$4:$A$34,C2370)</f>
        <v>24</v>
      </c>
      <c r="G2370" s="8">
        <f>INDEX(Power!$B$4:$B$34,B2370)</f>
        <v>2000</v>
      </c>
      <c r="H2370" s="8">
        <f>INDEX(Power!$B$4:$B$34,C2370)</f>
        <v>2000</v>
      </c>
      <c r="J2370" s="14">
        <f t="shared" si="218"/>
        <v>2369</v>
      </c>
      <c r="K2370" s="15">
        <f t="shared" si="219"/>
        <v>23.690000000000904</v>
      </c>
      <c r="L2370" s="14">
        <f>IF(K2370&lt;Power!$B$1,G2370+(A2370-D2370)*(H2370-G2370)/(E2370-D2370),0)</f>
        <v>2000</v>
      </c>
      <c r="Q2370" s="28">
        <f t="shared" si="220"/>
        <v>-9.0238927441532724E-13</v>
      </c>
      <c r="R2370" s="8">
        <f t="shared" si="221"/>
        <v>0</v>
      </c>
    </row>
    <row r="2371" spans="1:18" x14ac:dyDescent="0.2">
      <c r="A2371" s="11">
        <f t="shared" ref="A2371:A2434" si="222">A2370+$O$2</f>
        <v>23.700000000000905</v>
      </c>
      <c r="B2371" s="7">
        <f>COUNTIF(Power!$A$4:$A$34,"&lt;="&amp;A2371)</f>
        <v>24</v>
      </c>
      <c r="C2371" s="7">
        <f t="shared" ref="C2371:C2434" si="223">B2371+1</f>
        <v>25</v>
      </c>
      <c r="D2371" s="8">
        <f>INDEX(Power!$A$4:$A$34,B2371)</f>
        <v>23</v>
      </c>
      <c r="E2371" s="8">
        <f>INDEX(Power!$A$4:$A$34,C2371)</f>
        <v>24</v>
      </c>
      <c r="G2371" s="8">
        <f>INDEX(Power!$B$4:$B$34,B2371)</f>
        <v>2000</v>
      </c>
      <c r="H2371" s="8">
        <f>INDEX(Power!$B$4:$B$34,C2371)</f>
        <v>2000</v>
      </c>
      <c r="J2371" s="14">
        <f t="shared" ref="J2371:J2434" si="224">ROUND(A2371*100,0)</f>
        <v>2370</v>
      </c>
      <c r="K2371" s="15">
        <f t="shared" ref="K2371:K2434" si="225">A2371</f>
        <v>23.700000000000905</v>
      </c>
      <c r="L2371" s="14">
        <f>IF(K2371&lt;Power!$B$1,G2371+(A2371-D2371)*(H2371-G2371)/(E2371-D2371),0)</f>
        <v>2000</v>
      </c>
      <c r="Q2371" s="28">
        <f t="shared" ref="Q2371:Q2434" si="226">J2371/100-K2371</f>
        <v>-9.0594198809412774E-13</v>
      </c>
      <c r="R2371" s="8">
        <f t="shared" ref="R2371:R2434" si="227">COUNTIF(J:J,"="&amp;J2371)-1</f>
        <v>0</v>
      </c>
    </row>
    <row r="2372" spans="1:18" x14ac:dyDescent="0.2">
      <c r="A2372" s="11">
        <f t="shared" si="222"/>
        <v>23.710000000000907</v>
      </c>
      <c r="B2372" s="7">
        <f>COUNTIF(Power!$A$4:$A$34,"&lt;="&amp;A2372)</f>
        <v>24</v>
      </c>
      <c r="C2372" s="7">
        <f t="shared" si="223"/>
        <v>25</v>
      </c>
      <c r="D2372" s="8">
        <f>INDEX(Power!$A$4:$A$34,B2372)</f>
        <v>23</v>
      </c>
      <c r="E2372" s="8">
        <f>INDEX(Power!$A$4:$A$34,C2372)</f>
        <v>24</v>
      </c>
      <c r="G2372" s="8">
        <f>INDEX(Power!$B$4:$B$34,B2372)</f>
        <v>2000</v>
      </c>
      <c r="H2372" s="8">
        <f>INDEX(Power!$B$4:$B$34,C2372)</f>
        <v>2000</v>
      </c>
      <c r="J2372" s="14">
        <f t="shared" si="224"/>
        <v>2371</v>
      </c>
      <c r="K2372" s="15">
        <f t="shared" si="225"/>
        <v>23.710000000000907</v>
      </c>
      <c r="L2372" s="14">
        <f>IF(K2372&lt;Power!$B$1,G2372+(A2372-D2372)*(H2372-G2372)/(E2372-D2372),0)</f>
        <v>2000</v>
      </c>
      <c r="Q2372" s="28">
        <f t="shared" si="226"/>
        <v>-9.0594198809412774E-13</v>
      </c>
      <c r="R2372" s="8">
        <f t="shared" si="227"/>
        <v>0</v>
      </c>
    </row>
    <row r="2373" spans="1:18" x14ac:dyDescent="0.2">
      <c r="A2373" s="11">
        <f t="shared" si="222"/>
        <v>23.720000000000908</v>
      </c>
      <c r="B2373" s="7">
        <f>COUNTIF(Power!$A$4:$A$34,"&lt;="&amp;A2373)</f>
        <v>24</v>
      </c>
      <c r="C2373" s="7">
        <f t="shared" si="223"/>
        <v>25</v>
      </c>
      <c r="D2373" s="8">
        <f>INDEX(Power!$A$4:$A$34,B2373)</f>
        <v>23</v>
      </c>
      <c r="E2373" s="8">
        <f>INDEX(Power!$A$4:$A$34,C2373)</f>
        <v>24</v>
      </c>
      <c r="G2373" s="8">
        <f>INDEX(Power!$B$4:$B$34,B2373)</f>
        <v>2000</v>
      </c>
      <c r="H2373" s="8">
        <f>INDEX(Power!$B$4:$B$34,C2373)</f>
        <v>2000</v>
      </c>
      <c r="J2373" s="14">
        <f t="shared" si="224"/>
        <v>2372</v>
      </c>
      <c r="K2373" s="15">
        <f t="shared" si="225"/>
        <v>23.720000000000908</v>
      </c>
      <c r="L2373" s="14">
        <f>IF(K2373&lt;Power!$B$1,G2373+(A2373-D2373)*(H2373-G2373)/(E2373-D2373),0)</f>
        <v>2000</v>
      </c>
      <c r="Q2373" s="28">
        <f t="shared" si="226"/>
        <v>-9.0949470177292824E-13</v>
      </c>
      <c r="R2373" s="8">
        <f t="shared" si="227"/>
        <v>0</v>
      </c>
    </row>
    <row r="2374" spans="1:18" x14ac:dyDescent="0.2">
      <c r="A2374" s="11">
        <f t="shared" si="222"/>
        <v>23.73000000000091</v>
      </c>
      <c r="B2374" s="7">
        <f>COUNTIF(Power!$A$4:$A$34,"&lt;="&amp;A2374)</f>
        <v>24</v>
      </c>
      <c r="C2374" s="7">
        <f t="shared" si="223"/>
        <v>25</v>
      </c>
      <c r="D2374" s="8">
        <f>INDEX(Power!$A$4:$A$34,B2374)</f>
        <v>23</v>
      </c>
      <c r="E2374" s="8">
        <f>INDEX(Power!$A$4:$A$34,C2374)</f>
        <v>24</v>
      </c>
      <c r="G2374" s="8">
        <f>INDEX(Power!$B$4:$B$34,B2374)</f>
        <v>2000</v>
      </c>
      <c r="H2374" s="8">
        <f>INDEX(Power!$B$4:$B$34,C2374)</f>
        <v>2000</v>
      </c>
      <c r="J2374" s="14">
        <f t="shared" si="224"/>
        <v>2373</v>
      </c>
      <c r="K2374" s="15">
        <f t="shared" si="225"/>
        <v>23.73000000000091</v>
      </c>
      <c r="L2374" s="14">
        <f>IF(K2374&lt;Power!$B$1,G2374+(A2374-D2374)*(H2374-G2374)/(E2374-D2374),0)</f>
        <v>2000</v>
      </c>
      <c r="Q2374" s="28">
        <f t="shared" si="226"/>
        <v>-9.0949470177292824E-13</v>
      </c>
      <c r="R2374" s="8">
        <f t="shared" si="227"/>
        <v>0</v>
      </c>
    </row>
    <row r="2375" spans="1:18" x14ac:dyDescent="0.2">
      <c r="A2375" s="11">
        <f t="shared" si="222"/>
        <v>23.740000000000911</v>
      </c>
      <c r="B2375" s="7">
        <f>COUNTIF(Power!$A$4:$A$34,"&lt;="&amp;A2375)</f>
        <v>24</v>
      </c>
      <c r="C2375" s="7">
        <f t="shared" si="223"/>
        <v>25</v>
      </c>
      <c r="D2375" s="8">
        <f>INDEX(Power!$A$4:$A$34,B2375)</f>
        <v>23</v>
      </c>
      <c r="E2375" s="8">
        <f>INDEX(Power!$A$4:$A$34,C2375)</f>
        <v>24</v>
      </c>
      <c r="G2375" s="8">
        <f>INDEX(Power!$B$4:$B$34,B2375)</f>
        <v>2000</v>
      </c>
      <c r="H2375" s="8">
        <f>INDEX(Power!$B$4:$B$34,C2375)</f>
        <v>2000</v>
      </c>
      <c r="J2375" s="14">
        <f t="shared" si="224"/>
        <v>2374</v>
      </c>
      <c r="K2375" s="15">
        <f t="shared" si="225"/>
        <v>23.740000000000911</v>
      </c>
      <c r="L2375" s="14">
        <f>IF(K2375&lt;Power!$B$1,G2375+(A2375-D2375)*(H2375-G2375)/(E2375-D2375),0)</f>
        <v>2000</v>
      </c>
      <c r="Q2375" s="28">
        <f t="shared" si="226"/>
        <v>-9.1304741545172874E-13</v>
      </c>
      <c r="R2375" s="8">
        <f t="shared" si="227"/>
        <v>0</v>
      </c>
    </row>
    <row r="2376" spans="1:18" x14ac:dyDescent="0.2">
      <c r="A2376" s="11">
        <f t="shared" si="222"/>
        <v>23.750000000000913</v>
      </c>
      <c r="B2376" s="7">
        <f>COUNTIF(Power!$A$4:$A$34,"&lt;="&amp;A2376)</f>
        <v>24</v>
      </c>
      <c r="C2376" s="7">
        <f t="shared" si="223"/>
        <v>25</v>
      </c>
      <c r="D2376" s="8">
        <f>INDEX(Power!$A$4:$A$34,B2376)</f>
        <v>23</v>
      </c>
      <c r="E2376" s="8">
        <f>INDEX(Power!$A$4:$A$34,C2376)</f>
        <v>24</v>
      </c>
      <c r="G2376" s="8">
        <f>INDEX(Power!$B$4:$B$34,B2376)</f>
        <v>2000</v>
      </c>
      <c r="H2376" s="8">
        <f>INDEX(Power!$B$4:$B$34,C2376)</f>
        <v>2000</v>
      </c>
      <c r="J2376" s="14">
        <f t="shared" si="224"/>
        <v>2375</v>
      </c>
      <c r="K2376" s="15">
        <f t="shared" si="225"/>
        <v>23.750000000000913</v>
      </c>
      <c r="L2376" s="14">
        <f>IF(K2376&lt;Power!$B$1,G2376+(A2376-D2376)*(H2376-G2376)/(E2376-D2376),0)</f>
        <v>2000</v>
      </c>
      <c r="Q2376" s="28">
        <f t="shared" si="226"/>
        <v>-9.1304741545172874E-13</v>
      </c>
      <c r="R2376" s="8">
        <f t="shared" si="227"/>
        <v>0</v>
      </c>
    </row>
    <row r="2377" spans="1:18" x14ac:dyDescent="0.2">
      <c r="A2377" s="11">
        <f t="shared" si="222"/>
        <v>23.760000000000915</v>
      </c>
      <c r="B2377" s="7">
        <f>COUNTIF(Power!$A$4:$A$34,"&lt;="&amp;A2377)</f>
        <v>24</v>
      </c>
      <c r="C2377" s="7">
        <f t="shared" si="223"/>
        <v>25</v>
      </c>
      <c r="D2377" s="8">
        <f>INDEX(Power!$A$4:$A$34,B2377)</f>
        <v>23</v>
      </c>
      <c r="E2377" s="8">
        <f>INDEX(Power!$A$4:$A$34,C2377)</f>
        <v>24</v>
      </c>
      <c r="G2377" s="8">
        <f>INDEX(Power!$B$4:$B$34,B2377)</f>
        <v>2000</v>
      </c>
      <c r="H2377" s="8">
        <f>INDEX(Power!$B$4:$B$34,C2377)</f>
        <v>2000</v>
      </c>
      <c r="J2377" s="14">
        <f t="shared" si="224"/>
        <v>2376</v>
      </c>
      <c r="K2377" s="15">
        <f t="shared" si="225"/>
        <v>23.760000000000915</v>
      </c>
      <c r="L2377" s="14">
        <f>IF(K2377&lt;Power!$B$1,G2377+(A2377-D2377)*(H2377-G2377)/(E2377-D2377),0)</f>
        <v>2000</v>
      </c>
      <c r="Q2377" s="28">
        <f t="shared" si="226"/>
        <v>-9.1304741545172874E-13</v>
      </c>
      <c r="R2377" s="8">
        <f t="shared" si="227"/>
        <v>0</v>
      </c>
    </row>
    <row r="2378" spans="1:18" x14ac:dyDescent="0.2">
      <c r="A2378" s="11">
        <f t="shared" si="222"/>
        <v>23.770000000000916</v>
      </c>
      <c r="B2378" s="7">
        <f>COUNTIF(Power!$A$4:$A$34,"&lt;="&amp;A2378)</f>
        <v>24</v>
      </c>
      <c r="C2378" s="7">
        <f t="shared" si="223"/>
        <v>25</v>
      </c>
      <c r="D2378" s="8">
        <f>INDEX(Power!$A$4:$A$34,B2378)</f>
        <v>23</v>
      </c>
      <c r="E2378" s="8">
        <f>INDEX(Power!$A$4:$A$34,C2378)</f>
        <v>24</v>
      </c>
      <c r="G2378" s="8">
        <f>INDEX(Power!$B$4:$B$34,B2378)</f>
        <v>2000</v>
      </c>
      <c r="H2378" s="8">
        <f>INDEX(Power!$B$4:$B$34,C2378)</f>
        <v>2000</v>
      </c>
      <c r="J2378" s="14">
        <f t="shared" si="224"/>
        <v>2377</v>
      </c>
      <c r="K2378" s="15">
        <f t="shared" si="225"/>
        <v>23.770000000000916</v>
      </c>
      <c r="L2378" s="14">
        <f>IF(K2378&lt;Power!$B$1,G2378+(A2378-D2378)*(H2378-G2378)/(E2378-D2378),0)</f>
        <v>2000</v>
      </c>
      <c r="Q2378" s="28">
        <f t="shared" si="226"/>
        <v>-9.1660012913052924E-13</v>
      </c>
      <c r="R2378" s="8">
        <f t="shared" si="227"/>
        <v>0</v>
      </c>
    </row>
    <row r="2379" spans="1:18" x14ac:dyDescent="0.2">
      <c r="A2379" s="11">
        <f t="shared" si="222"/>
        <v>23.780000000000918</v>
      </c>
      <c r="B2379" s="7">
        <f>COUNTIF(Power!$A$4:$A$34,"&lt;="&amp;A2379)</f>
        <v>24</v>
      </c>
      <c r="C2379" s="7">
        <f t="shared" si="223"/>
        <v>25</v>
      </c>
      <c r="D2379" s="8">
        <f>INDEX(Power!$A$4:$A$34,B2379)</f>
        <v>23</v>
      </c>
      <c r="E2379" s="8">
        <f>INDEX(Power!$A$4:$A$34,C2379)</f>
        <v>24</v>
      </c>
      <c r="G2379" s="8">
        <f>INDEX(Power!$B$4:$B$34,B2379)</f>
        <v>2000</v>
      </c>
      <c r="H2379" s="8">
        <f>INDEX(Power!$B$4:$B$34,C2379)</f>
        <v>2000</v>
      </c>
      <c r="J2379" s="14">
        <f t="shared" si="224"/>
        <v>2378</v>
      </c>
      <c r="K2379" s="15">
        <f t="shared" si="225"/>
        <v>23.780000000000918</v>
      </c>
      <c r="L2379" s="14">
        <f>IF(K2379&lt;Power!$B$1,G2379+(A2379-D2379)*(H2379-G2379)/(E2379-D2379),0)</f>
        <v>2000</v>
      </c>
      <c r="Q2379" s="28">
        <f t="shared" si="226"/>
        <v>-9.1660012913052924E-13</v>
      </c>
      <c r="R2379" s="8">
        <f t="shared" si="227"/>
        <v>0</v>
      </c>
    </row>
    <row r="2380" spans="1:18" x14ac:dyDescent="0.2">
      <c r="A2380" s="11">
        <f t="shared" si="222"/>
        <v>23.790000000000919</v>
      </c>
      <c r="B2380" s="7">
        <f>COUNTIF(Power!$A$4:$A$34,"&lt;="&amp;A2380)</f>
        <v>24</v>
      </c>
      <c r="C2380" s="7">
        <f t="shared" si="223"/>
        <v>25</v>
      </c>
      <c r="D2380" s="8">
        <f>INDEX(Power!$A$4:$A$34,B2380)</f>
        <v>23</v>
      </c>
      <c r="E2380" s="8">
        <f>INDEX(Power!$A$4:$A$34,C2380)</f>
        <v>24</v>
      </c>
      <c r="G2380" s="8">
        <f>INDEX(Power!$B$4:$B$34,B2380)</f>
        <v>2000</v>
      </c>
      <c r="H2380" s="8">
        <f>INDEX(Power!$B$4:$B$34,C2380)</f>
        <v>2000</v>
      </c>
      <c r="J2380" s="14">
        <f t="shared" si="224"/>
        <v>2379</v>
      </c>
      <c r="K2380" s="15">
        <f t="shared" si="225"/>
        <v>23.790000000000919</v>
      </c>
      <c r="L2380" s="14">
        <f>IF(K2380&lt;Power!$B$1,G2380+(A2380-D2380)*(H2380-G2380)/(E2380-D2380),0)</f>
        <v>2000</v>
      </c>
      <c r="Q2380" s="28">
        <f t="shared" si="226"/>
        <v>-9.2015284280932974E-13</v>
      </c>
      <c r="R2380" s="8">
        <f t="shared" si="227"/>
        <v>0</v>
      </c>
    </row>
    <row r="2381" spans="1:18" x14ac:dyDescent="0.2">
      <c r="A2381" s="11">
        <f t="shared" si="222"/>
        <v>23.800000000000921</v>
      </c>
      <c r="B2381" s="7">
        <f>COUNTIF(Power!$A$4:$A$34,"&lt;="&amp;A2381)</f>
        <v>24</v>
      </c>
      <c r="C2381" s="7">
        <f t="shared" si="223"/>
        <v>25</v>
      </c>
      <c r="D2381" s="8">
        <f>INDEX(Power!$A$4:$A$34,B2381)</f>
        <v>23</v>
      </c>
      <c r="E2381" s="8">
        <f>INDEX(Power!$A$4:$A$34,C2381)</f>
        <v>24</v>
      </c>
      <c r="G2381" s="8">
        <f>INDEX(Power!$B$4:$B$34,B2381)</f>
        <v>2000</v>
      </c>
      <c r="H2381" s="8">
        <f>INDEX(Power!$B$4:$B$34,C2381)</f>
        <v>2000</v>
      </c>
      <c r="J2381" s="14">
        <f t="shared" si="224"/>
        <v>2380</v>
      </c>
      <c r="K2381" s="15">
        <f t="shared" si="225"/>
        <v>23.800000000000921</v>
      </c>
      <c r="L2381" s="14">
        <f>IF(K2381&lt;Power!$B$1,G2381+(A2381-D2381)*(H2381-G2381)/(E2381-D2381),0)</f>
        <v>2000</v>
      </c>
      <c r="Q2381" s="28">
        <f t="shared" si="226"/>
        <v>-9.2015284280932974E-13</v>
      </c>
      <c r="R2381" s="8">
        <f t="shared" si="227"/>
        <v>0</v>
      </c>
    </row>
    <row r="2382" spans="1:18" x14ac:dyDescent="0.2">
      <c r="A2382" s="11">
        <f t="shared" si="222"/>
        <v>23.810000000000922</v>
      </c>
      <c r="B2382" s="7">
        <f>COUNTIF(Power!$A$4:$A$34,"&lt;="&amp;A2382)</f>
        <v>24</v>
      </c>
      <c r="C2382" s="7">
        <f t="shared" si="223"/>
        <v>25</v>
      </c>
      <c r="D2382" s="8">
        <f>INDEX(Power!$A$4:$A$34,B2382)</f>
        <v>23</v>
      </c>
      <c r="E2382" s="8">
        <f>INDEX(Power!$A$4:$A$34,C2382)</f>
        <v>24</v>
      </c>
      <c r="G2382" s="8">
        <f>INDEX(Power!$B$4:$B$34,B2382)</f>
        <v>2000</v>
      </c>
      <c r="H2382" s="8">
        <f>INDEX(Power!$B$4:$B$34,C2382)</f>
        <v>2000</v>
      </c>
      <c r="J2382" s="14">
        <f t="shared" si="224"/>
        <v>2381</v>
      </c>
      <c r="K2382" s="15">
        <f t="shared" si="225"/>
        <v>23.810000000000922</v>
      </c>
      <c r="L2382" s="14">
        <f>IF(K2382&lt;Power!$B$1,G2382+(A2382-D2382)*(H2382-G2382)/(E2382-D2382),0)</f>
        <v>2000</v>
      </c>
      <c r="Q2382" s="28">
        <f t="shared" si="226"/>
        <v>-9.2370555648813024E-13</v>
      </c>
      <c r="R2382" s="8">
        <f t="shared" si="227"/>
        <v>0</v>
      </c>
    </row>
    <row r="2383" spans="1:18" x14ac:dyDescent="0.2">
      <c r="A2383" s="11">
        <f t="shared" si="222"/>
        <v>23.820000000000924</v>
      </c>
      <c r="B2383" s="7">
        <f>COUNTIF(Power!$A$4:$A$34,"&lt;="&amp;A2383)</f>
        <v>24</v>
      </c>
      <c r="C2383" s="7">
        <f t="shared" si="223"/>
        <v>25</v>
      </c>
      <c r="D2383" s="8">
        <f>INDEX(Power!$A$4:$A$34,B2383)</f>
        <v>23</v>
      </c>
      <c r="E2383" s="8">
        <f>INDEX(Power!$A$4:$A$34,C2383)</f>
        <v>24</v>
      </c>
      <c r="G2383" s="8">
        <f>INDEX(Power!$B$4:$B$34,B2383)</f>
        <v>2000</v>
      </c>
      <c r="H2383" s="8">
        <f>INDEX(Power!$B$4:$B$34,C2383)</f>
        <v>2000</v>
      </c>
      <c r="J2383" s="14">
        <f t="shared" si="224"/>
        <v>2382</v>
      </c>
      <c r="K2383" s="15">
        <f t="shared" si="225"/>
        <v>23.820000000000924</v>
      </c>
      <c r="L2383" s="14">
        <f>IF(K2383&lt;Power!$B$1,G2383+(A2383-D2383)*(H2383-G2383)/(E2383-D2383),0)</f>
        <v>2000</v>
      </c>
      <c r="Q2383" s="28">
        <f t="shared" si="226"/>
        <v>-9.2370555648813024E-13</v>
      </c>
      <c r="R2383" s="8">
        <f t="shared" si="227"/>
        <v>0</v>
      </c>
    </row>
    <row r="2384" spans="1:18" x14ac:dyDescent="0.2">
      <c r="A2384" s="11">
        <f t="shared" si="222"/>
        <v>23.830000000000926</v>
      </c>
      <c r="B2384" s="7">
        <f>COUNTIF(Power!$A$4:$A$34,"&lt;="&amp;A2384)</f>
        <v>24</v>
      </c>
      <c r="C2384" s="7">
        <f t="shared" si="223"/>
        <v>25</v>
      </c>
      <c r="D2384" s="8">
        <f>INDEX(Power!$A$4:$A$34,B2384)</f>
        <v>23</v>
      </c>
      <c r="E2384" s="8">
        <f>INDEX(Power!$A$4:$A$34,C2384)</f>
        <v>24</v>
      </c>
      <c r="G2384" s="8">
        <f>INDEX(Power!$B$4:$B$34,B2384)</f>
        <v>2000</v>
      </c>
      <c r="H2384" s="8">
        <f>INDEX(Power!$B$4:$B$34,C2384)</f>
        <v>2000</v>
      </c>
      <c r="J2384" s="14">
        <f t="shared" si="224"/>
        <v>2383</v>
      </c>
      <c r="K2384" s="15">
        <f t="shared" si="225"/>
        <v>23.830000000000926</v>
      </c>
      <c r="L2384" s="14">
        <f>IF(K2384&lt;Power!$B$1,G2384+(A2384-D2384)*(H2384-G2384)/(E2384-D2384),0)</f>
        <v>2000</v>
      </c>
      <c r="Q2384" s="28">
        <f t="shared" si="226"/>
        <v>-9.2725827016693074E-13</v>
      </c>
      <c r="R2384" s="8">
        <f t="shared" si="227"/>
        <v>0</v>
      </c>
    </row>
    <row r="2385" spans="1:18" x14ac:dyDescent="0.2">
      <c r="A2385" s="11">
        <f t="shared" si="222"/>
        <v>23.840000000000927</v>
      </c>
      <c r="B2385" s="7">
        <f>COUNTIF(Power!$A$4:$A$34,"&lt;="&amp;A2385)</f>
        <v>24</v>
      </c>
      <c r="C2385" s="7">
        <f t="shared" si="223"/>
        <v>25</v>
      </c>
      <c r="D2385" s="8">
        <f>INDEX(Power!$A$4:$A$34,B2385)</f>
        <v>23</v>
      </c>
      <c r="E2385" s="8">
        <f>INDEX(Power!$A$4:$A$34,C2385)</f>
        <v>24</v>
      </c>
      <c r="G2385" s="8">
        <f>INDEX(Power!$B$4:$B$34,B2385)</f>
        <v>2000</v>
      </c>
      <c r="H2385" s="8">
        <f>INDEX(Power!$B$4:$B$34,C2385)</f>
        <v>2000</v>
      </c>
      <c r="J2385" s="14">
        <f t="shared" si="224"/>
        <v>2384</v>
      </c>
      <c r="K2385" s="15">
        <f t="shared" si="225"/>
        <v>23.840000000000927</v>
      </c>
      <c r="L2385" s="14">
        <f>IF(K2385&lt;Power!$B$1,G2385+(A2385-D2385)*(H2385-G2385)/(E2385-D2385),0)</f>
        <v>2000</v>
      </c>
      <c r="Q2385" s="28">
        <f t="shared" si="226"/>
        <v>-9.2725827016693074E-13</v>
      </c>
      <c r="R2385" s="8">
        <f t="shared" si="227"/>
        <v>0</v>
      </c>
    </row>
    <row r="2386" spans="1:18" x14ac:dyDescent="0.2">
      <c r="A2386" s="11">
        <f t="shared" si="222"/>
        <v>23.850000000000929</v>
      </c>
      <c r="B2386" s="7">
        <f>COUNTIF(Power!$A$4:$A$34,"&lt;="&amp;A2386)</f>
        <v>24</v>
      </c>
      <c r="C2386" s="7">
        <f t="shared" si="223"/>
        <v>25</v>
      </c>
      <c r="D2386" s="8">
        <f>INDEX(Power!$A$4:$A$34,B2386)</f>
        <v>23</v>
      </c>
      <c r="E2386" s="8">
        <f>INDEX(Power!$A$4:$A$34,C2386)</f>
        <v>24</v>
      </c>
      <c r="G2386" s="8">
        <f>INDEX(Power!$B$4:$B$34,B2386)</f>
        <v>2000</v>
      </c>
      <c r="H2386" s="8">
        <f>INDEX(Power!$B$4:$B$34,C2386)</f>
        <v>2000</v>
      </c>
      <c r="J2386" s="14">
        <f t="shared" si="224"/>
        <v>2385</v>
      </c>
      <c r="K2386" s="15">
        <f t="shared" si="225"/>
        <v>23.850000000000929</v>
      </c>
      <c r="L2386" s="14">
        <f>IF(K2386&lt;Power!$B$1,G2386+(A2386-D2386)*(H2386-G2386)/(E2386-D2386),0)</f>
        <v>2000</v>
      </c>
      <c r="Q2386" s="28">
        <f t="shared" si="226"/>
        <v>-9.2725827016693074E-13</v>
      </c>
      <c r="R2386" s="8">
        <f t="shared" si="227"/>
        <v>0</v>
      </c>
    </row>
    <row r="2387" spans="1:18" x14ac:dyDescent="0.2">
      <c r="A2387" s="11">
        <f t="shared" si="222"/>
        <v>23.86000000000093</v>
      </c>
      <c r="B2387" s="7">
        <f>COUNTIF(Power!$A$4:$A$34,"&lt;="&amp;A2387)</f>
        <v>24</v>
      </c>
      <c r="C2387" s="7">
        <f t="shared" si="223"/>
        <v>25</v>
      </c>
      <c r="D2387" s="8">
        <f>INDEX(Power!$A$4:$A$34,B2387)</f>
        <v>23</v>
      </c>
      <c r="E2387" s="8">
        <f>INDEX(Power!$A$4:$A$34,C2387)</f>
        <v>24</v>
      </c>
      <c r="G2387" s="8">
        <f>INDEX(Power!$B$4:$B$34,B2387)</f>
        <v>2000</v>
      </c>
      <c r="H2387" s="8">
        <f>INDEX(Power!$B$4:$B$34,C2387)</f>
        <v>2000</v>
      </c>
      <c r="J2387" s="14">
        <f t="shared" si="224"/>
        <v>2386</v>
      </c>
      <c r="K2387" s="15">
        <f t="shared" si="225"/>
        <v>23.86000000000093</v>
      </c>
      <c r="L2387" s="14">
        <f>IF(K2387&lt;Power!$B$1,G2387+(A2387-D2387)*(H2387-G2387)/(E2387-D2387),0)</f>
        <v>2000</v>
      </c>
      <c r="Q2387" s="28">
        <f t="shared" si="226"/>
        <v>-9.3081098384573124E-13</v>
      </c>
      <c r="R2387" s="8">
        <f t="shared" si="227"/>
        <v>0</v>
      </c>
    </row>
    <row r="2388" spans="1:18" x14ac:dyDescent="0.2">
      <c r="A2388" s="11">
        <f t="shared" si="222"/>
        <v>23.870000000000932</v>
      </c>
      <c r="B2388" s="7">
        <f>COUNTIF(Power!$A$4:$A$34,"&lt;="&amp;A2388)</f>
        <v>24</v>
      </c>
      <c r="C2388" s="7">
        <f t="shared" si="223"/>
        <v>25</v>
      </c>
      <c r="D2388" s="8">
        <f>INDEX(Power!$A$4:$A$34,B2388)</f>
        <v>23</v>
      </c>
      <c r="E2388" s="8">
        <f>INDEX(Power!$A$4:$A$34,C2388)</f>
        <v>24</v>
      </c>
      <c r="G2388" s="8">
        <f>INDEX(Power!$B$4:$B$34,B2388)</f>
        <v>2000</v>
      </c>
      <c r="H2388" s="8">
        <f>INDEX(Power!$B$4:$B$34,C2388)</f>
        <v>2000</v>
      </c>
      <c r="J2388" s="14">
        <f t="shared" si="224"/>
        <v>2387</v>
      </c>
      <c r="K2388" s="15">
        <f t="shared" si="225"/>
        <v>23.870000000000932</v>
      </c>
      <c r="L2388" s="14">
        <f>IF(K2388&lt;Power!$B$1,G2388+(A2388-D2388)*(H2388-G2388)/(E2388-D2388),0)</f>
        <v>2000</v>
      </c>
      <c r="Q2388" s="28">
        <f t="shared" si="226"/>
        <v>-9.3081098384573124E-13</v>
      </c>
      <c r="R2388" s="8">
        <f t="shared" si="227"/>
        <v>0</v>
      </c>
    </row>
    <row r="2389" spans="1:18" x14ac:dyDescent="0.2">
      <c r="A2389" s="11">
        <f t="shared" si="222"/>
        <v>23.880000000000933</v>
      </c>
      <c r="B2389" s="7">
        <f>COUNTIF(Power!$A$4:$A$34,"&lt;="&amp;A2389)</f>
        <v>24</v>
      </c>
      <c r="C2389" s="7">
        <f t="shared" si="223"/>
        <v>25</v>
      </c>
      <c r="D2389" s="8">
        <f>INDEX(Power!$A$4:$A$34,B2389)</f>
        <v>23</v>
      </c>
      <c r="E2389" s="8">
        <f>INDEX(Power!$A$4:$A$34,C2389)</f>
        <v>24</v>
      </c>
      <c r="G2389" s="8">
        <f>INDEX(Power!$B$4:$B$34,B2389)</f>
        <v>2000</v>
      </c>
      <c r="H2389" s="8">
        <f>INDEX(Power!$B$4:$B$34,C2389)</f>
        <v>2000</v>
      </c>
      <c r="J2389" s="14">
        <f t="shared" si="224"/>
        <v>2388</v>
      </c>
      <c r="K2389" s="15">
        <f t="shared" si="225"/>
        <v>23.880000000000933</v>
      </c>
      <c r="L2389" s="14">
        <f>IF(K2389&lt;Power!$B$1,G2389+(A2389-D2389)*(H2389-G2389)/(E2389-D2389),0)</f>
        <v>2000</v>
      </c>
      <c r="Q2389" s="28">
        <f t="shared" si="226"/>
        <v>-9.3436369752453174E-13</v>
      </c>
      <c r="R2389" s="8">
        <f t="shared" si="227"/>
        <v>0</v>
      </c>
    </row>
    <row r="2390" spans="1:18" x14ac:dyDescent="0.2">
      <c r="A2390" s="11">
        <f t="shared" si="222"/>
        <v>23.890000000000935</v>
      </c>
      <c r="B2390" s="7">
        <f>COUNTIF(Power!$A$4:$A$34,"&lt;="&amp;A2390)</f>
        <v>24</v>
      </c>
      <c r="C2390" s="7">
        <f t="shared" si="223"/>
        <v>25</v>
      </c>
      <c r="D2390" s="8">
        <f>INDEX(Power!$A$4:$A$34,B2390)</f>
        <v>23</v>
      </c>
      <c r="E2390" s="8">
        <f>INDEX(Power!$A$4:$A$34,C2390)</f>
        <v>24</v>
      </c>
      <c r="G2390" s="8">
        <f>INDEX(Power!$B$4:$B$34,B2390)</f>
        <v>2000</v>
      </c>
      <c r="H2390" s="8">
        <f>INDEX(Power!$B$4:$B$34,C2390)</f>
        <v>2000</v>
      </c>
      <c r="J2390" s="14">
        <f t="shared" si="224"/>
        <v>2389</v>
      </c>
      <c r="K2390" s="15">
        <f t="shared" si="225"/>
        <v>23.890000000000935</v>
      </c>
      <c r="L2390" s="14">
        <f>IF(K2390&lt;Power!$B$1,G2390+(A2390-D2390)*(H2390-G2390)/(E2390-D2390),0)</f>
        <v>2000</v>
      </c>
      <c r="Q2390" s="28">
        <f t="shared" si="226"/>
        <v>-9.3436369752453174E-13</v>
      </c>
      <c r="R2390" s="8">
        <f t="shared" si="227"/>
        <v>0</v>
      </c>
    </row>
    <row r="2391" spans="1:18" x14ac:dyDescent="0.2">
      <c r="A2391" s="11">
        <f t="shared" si="222"/>
        <v>23.900000000000936</v>
      </c>
      <c r="B2391" s="7">
        <f>COUNTIF(Power!$A$4:$A$34,"&lt;="&amp;A2391)</f>
        <v>24</v>
      </c>
      <c r="C2391" s="7">
        <f t="shared" si="223"/>
        <v>25</v>
      </c>
      <c r="D2391" s="8">
        <f>INDEX(Power!$A$4:$A$34,B2391)</f>
        <v>23</v>
      </c>
      <c r="E2391" s="8">
        <f>INDEX(Power!$A$4:$A$34,C2391)</f>
        <v>24</v>
      </c>
      <c r="G2391" s="8">
        <f>INDEX(Power!$B$4:$B$34,B2391)</f>
        <v>2000</v>
      </c>
      <c r="H2391" s="8">
        <f>INDEX(Power!$B$4:$B$34,C2391)</f>
        <v>2000</v>
      </c>
      <c r="J2391" s="14">
        <f t="shared" si="224"/>
        <v>2390</v>
      </c>
      <c r="K2391" s="15">
        <f t="shared" si="225"/>
        <v>23.900000000000936</v>
      </c>
      <c r="L2391" s="14">
        <f>IF(K2391&lt;Power!$B$1,G2391+(A2391-D2391)*(H2391-G2391)/(E2391-D2391),0)</f>
        <v>2000</v>
      </c>
      <c r="Q2391" s="28">
        <f t="shared" si="226"/>
        <v>-9.3791641120333225E-13</v>
      </c>
      <c r="R2391" s="8">
        <f t="shared" si="227"/>
        <v>0</v>
      </c>
    </row>
    <row r="2392" spans="1:18" x14ac:dyDescent="0.2">
      <c r="A2392" s="11">
        <f t="shared" si="222"/>
        <v>23.910000000000938</v>
      </c>
      <c r="B2392" s="7">
        <f>COUNTIF(Power!$A$4:$A$34,"&lt;="&amp;A2392)</f>
        <v>24</v>
      </c>
      <c r="C2392" s="7">
        <f t="shared" si="223"/>
        <v>25</v>
      </c>
      <c r="D2392" s="8">
        <f>INDEX(Power!$A$4:$A$34,B2392)</f>
        <v>23</v>
      </c>
      <c r="E2392" s="8">
        <f>INDEX(Power!$A$4:$A$34,C2392)</f>
        <v>24</v>
      </c>
      <c r="G2392" s="8">
        <f>INDEX(Power!$B$4:$B$34,B2392)</f>
        <v>2000</v>
      </c>
      <c r="H2392" s="8">
        <f>INDEX(Power!$B$4:$B$34,C2392)</f>
        <v>2000</v>
      </c>
      <c r="J2392" s="14">
        <f t="shared" si="224"/>
        <v>2391</v>
      </c>
      <c r="K2392" s="15">
        <f t="shared" si="225"/>
        <v>23.910000000000938</v>
      </c>
      <c r="L2392" s="14">
        <f>IF(K2392&lt;Power!$B$1,G2392+(A2392-D2392)*(H2392-G2392)/(E2392-D2392),0)</f>
        <v>2000</v>
      </c>
      <c r="Q2392" s="28">
        <f t="shared" si="226"/>
        <v>-9.3791641120333225E-13</v>
      </c>
      <c r="R2392" s="8">
        <f t="shared" si="227"/>
        <v>0</v>
      </c>
    </row>
    <row r="2393" spans="1:18" x14ac:dyDescent="0.2">
      <c r="A2393" s="11">
        <f t="shared" si="222"/>
        <v>23.92000000000094</v>
      </c>
      <c r="B2393" s="7">
        <f>COUNTIF(Power!$A$4:$A$34,"&lt;="&amp;A2393)</f>
        <v>24</v>
      </c>
      <c r="C2393" s="7">
        <f t="shared" si="223"/>
        <v>25</v>
      </c>
      <c r="D2393" s="8">
        <f>INDEX(Power!$A$4:$A$34,B2393)</f>
        <v>23</v>
      </c>
      <c r="E2393" s="8">
        <f>INDEX(Power!$A$4:$A$34,C2393)</f>
        <v>24</v>
      </c>
      <c r="G2393" s="8">
        <f>INDEX(Power!$B$4:$B$34,B2393)</f>
        <v>2000</v>
      </c>
      <c r="H2393" s="8">
        <f>INDEX(Power!$B$4:$B$34,C2393)</f>
        <v>2000</v>
      </c>
      <c r="J2393" s="14">
        <f t="shared" si="224"/>
        <v>2392</v>
      </c>
      <c r="K2393" s="15">
        <f t="shared" si="225"/>
        <v>23.92000000000094</v>
      </c>
      <c r="L2393" s="14">
        <f>IF(K2393&lt;Power!$B$1,G2393+(A2393-D2393)*(H2393-G2393)/(E2393-D2393),0)</f>
        <v>2000</v>
      </c>
      <c r="Q2393" s="28">
        <f t="shared" si="226"/>
        <v>-9.3791641120333225E-13</v>
      </c>
      <c r="R2393" s="8">
        <f t="shared" si="227"/>
        <v>0</v>
      </c>
    </row>
    <row r="2394" spans="1:18" x14ac:dyDescent="0.2">
      <c r="A2394" s="11">
        <f t="shared" si="222"/>
        <v>23.930000000000941</v>
      </c>
      <c r="B2394" s="7">
        <f>COUNTIF(Power!$A$4:$A$34,"&lt;="&amp;A2394)</f>
        <v>24</v>
      </c>
      <c r="C2394" s="7">
        <f t="shared" si="223"/>
        <v>25</v>
      </c>
      <c r="D2394" s="8">
        <f>INDEX(Power!$A$4:$A$34,B2394)</f>
        <v>23</v>
      </c>
      <c r="E2394" s="8">
        <f>INDEX(Power!$A$4:$A$34,C2394)</f>
        <v>24</v>
      </c>
      <c r="G2394" s="8">
        <f>INDEX(Power!$B$4:$B$34,B2394)</f>
        <v>2000</v>
      </c>
      <c r="H2394" s="8">
        <f>INDEX(Power!$B$4:$B$34,C2394)</f>
        <v>2000</v>
      </c>
      <c r="J2394" s="14">
        <f t="shared" si="224"/>
        <v>2393</v>
      </c>
      <c r="K2394" s="15">
        <f t="shared" si="225"/>
        <v>23.930000000000941</v>
      </c>
      <c r="L2394" s="14">
        <f>IF(K2394&lt;Power!$B$1,G2394+(A2394-D2394)*(H2394-G2394)/(E2394-D2394),0)</f>
        <v>2000</v>
      </c>
      <c r="Q2394" s="28">
        <f t="shared" si="226"/>
        <v>-9.4146912488213275E-13</v>
      </c>
      <c r="R2394" s="8">
        <f t="shared" si="227"/>
        <v>0</v>
      </c>
    </row>
    <row r="2395" spans="1:18" x14ac:dyDescent="0.2">
      <c r="A2395" s="11">
        <f t="shared" si="222"/>
        <v>23.940000000000943</v>
      </c>
      <c r="B2395" s="7">
        <f>COUNTIF(Power!$A$4:$A$34,"&lt;="&amp;A2395)</f>
        <v>24</v>
      </c>
      <c r="C2395" s="7">
        <f t="shared" si="223"/>
        <v>25</v>
      </c>
      <c r="D2395" s="8">
        <f>INDEX(Power!$A$4:$A$34,B2395)</f>
        <v>23</v>
      </c>
      <c r="E2395" s="8">
        <f>INDEX(Power!$A$4:$A$34,C2395)</f>
        <v>24</v>
      </c>
      <c r="G2395" s="8">
        <f>INDEX(Power!$B$4:$B$34,B2395)</f>
        <v>2000</v>
      </c>
      <c r="H2395" s="8">
        <f>INDEX(Power!$B$4:$B$34,C2395)</f>
        <v>2000</v>
      </c>
      <c r="J2395" s="14">
        <f t="shared" si="224"/>
        <v>2394</v>
      </c>
      <c r="K2395" s="15">
        <f t="shared" si="225"/>
        <v>23.940000000000943</v>
      </c>
      <c r="L2395" s="14">
        <f>IF(K2395&lt;Power!$B$1,G2395+(A2395-D2395)*(H2395-G2395)/(E2395-D2395),0)</f>
        <v>2000</v>
      </c>
      <c r="Q2395" s="28">
        <f t="shared" si="226"/>
        <v>-9.4146912488213275E-13</v>
      </c>
      <c r="R2395" s="8">
        <f t="shared" si="227"/>
        <v>0</v>
      </c>
    </row>
    <row r="2396" spans="1:18" x14ac:dyDescent="0.2">
      <c r="A2396" s="11">
        <f t="shared" si="222"/>
        <v>23.950000000000944</v>
      </c>
      <c r="B2396" s="7">
        <f>COUNTIF(Power!$A$4:$A$34,"&lt;="&amp;A2396)</f>
        <v>24</v>
      </c>
      <c r="C2396" s="7">
        <f t="shared" si="223"/>
        <v>25</v>
      </c>
      <c r="D2396" s="8">
        <f>INDEX(Power!$A$4:$A$34,B2396)</f>
        <v>23</v>
      </c>
      <c r="E2396" s="8">
        <f>INDEX(Power!$A$4:$A$34,C2396)</f>
        <v>24</v>
      </c>
      <c r="G2396" s="8">
        <f>INDEX(Power!$B$4:$B$34,B2396)</f>
        <v>2000</v>
      </c>
      <c r="H2396" s="8">
        <f>INDEX(Power!$B$4:$B$34,C2396)</f>
        <v>2000</v>
      </c>
      <c r="J2396" s="14">
        <f t="shared" si="224"/>
        <v>2395</v>
      </c>
      <c r="K2396" s="15">
        <f t="shared" si="225"/>
        <v>23.950000000000944</v>
      </c>
      <c r="L2396" s="14">
        <f>IF(K2396&lt;Power!$B$1,G2396+(A2396-D2396)*(H2396-G2396)/(E2396-D2396),0)</f>
        <v>2000</v>
      </c>
      <c r="Q2396" s="28">
        <f t="shared" si="226"/>
        <v>-9.4502183856093325E-13</v>
      </c>
      <c r="R2396" s="8">
        <f t="shared" si="227"/>
        <v>0</v>
      </c>
    </row>
    <row r="2397" spans="1:18" x14ac:dyDescent="0.2">
      <c r="A2397" s="11">
        <f t="shared" si="222"/>
        <v>23.960000000000946</v>
      </c>
      <c r="B2397" s="7">
        <f>COUNTIF(Power!$A$4:$A$34,"&lt;="&amp;A2397)</f>
        <v>24</v>
      </c>
      <c r="C2397" s="7">
        <f t="shared" si="223"/>
        <v>25</v>
      </c>
      <c r="D2397" s="8">
        <f>INDEX(Power!$A$4:$A$34,B2397)</f>
        <v>23</v>
      </c>
      <c r="E2397" s="8">
        <f>INDEX(Power!$A$4:$A$34,C2397)</f>
        <v>24</v>
      </c>
      <c r="G2397" s="8">
        <f>INDEX(Power!$B$4:$B$34,B2397)</f>
        <v>2000</v>
      </c>
      <c r="H2397" s="8">
        <f>INDEX(Power!$B$4:$B$34,C2397)</f>
        <v>2000</v>
      </c>
      <c r="J2397" s="14">
        <f t="shared" si="224"/>
        <v>2396</v>
      </c>
      <c r="K2397" s="15">
        <f t="shared" si="225"/>
        <v>23.960000000000946</v>
      </c>
      <c r="L2397" s="14">
        <f>IF(K2397&lt;Power!$B$1,G2397+(A2397-D2397)*(H2397-G2397)/(E2397-D2397),0)</f>
        <v>2000</v>
      </c>
      <c r="Q2397" s="28">
        <f t="shared" si="226"/>
        <v>-9.4502183856093325E-13</v>
      </c>
      <c r="R2397" s="8">
        <f t="shared" si="227"/>
        <v>0</v>
      </c>
    </row>
    <row r="2398" spans="1:18" x14ac:dyDescent="0.2">
      <c r="A2398" s="11">
        <f t="shared" si="222"/>
        <v>23.970000000000947</v>
      </c>
      <c r="B2398" s="7">
        <f>COUNTIF(Power!$A$4:$A$34,"&lt;="&amp;A2398)</f>
        <v>24</v>
      </c>
      <c r="C2398" s="7">
        <f t="shared" si="223"/>
        <v>25</v>
      </c>
      <c r="D2398" s="8">
        <f>INDEX(Power!$A$4:$A$34,B2398)</f>
        <v>23</v>
      </c>
      <c r="E2398" s="8">
        <f>INDEX(Power!$A$4:$A$34,C2398)</f>
        <v>24</v>
      </c>
      <c r="G2398" s="8">
        <f>INDEX(Power!$B$4:$B$34,B2398)</f>
        <v>2000</v>
      </c>
      <c r="H2398" s="8">
        <f>INDEX(Power!$B$4:$B$34,C2398)</f>
        <v>2000</v>
      </c>
      <c r="J2398" s="14">
        <f t="shared" si="224"/>
        <v>2397</v>
      </c>
      <c r="K2398" s="15">
        <f t="shared" si="225"/>
        <v>23.970000000000947</v>
      </c>
      <c r="L2398" s="14">
        <f>IF(K2398&lt;Power!$B$1,G2398+(A2398-D2398)*(H2398-G2398)/(E2398-D2398),0)</f>
        <v>2000</v>
      </c>
      <c r="Q2398" s="28">
        <f t="shared" si="226"/>
        <v>-9.4857455223973375E-13</v>
      </c>
      <c r="R2398" s="8">
        <f t="shared" si="227"/>
        <v>0</v>
      </c>
    </row>
    <row r="2399" spans="1:18" x14ac:dyDescent="0.2">
      <c r="A2399" s="11">
        <f t="shared" si="222"/>
        <v>23.980000000000949</v>
      </c>
      <c r="B2399" s="7">
        <f>COUNTIF(Power!$A$4:$A$34,"&lt;="&amp;A2399)</f>
        <v>24</v>
      </c>
      <c r="C2399" s="7">
        <f t="shared" si="223"/>
        <v>25</v>
      </c>
      <c r="D2399" s="8">
        <f>INDEX(Power!$A$4:$A$34,B2399)</f>
        <v>23</v>
      </c>
      <c r="E2399" s="8">
        <f>INDEX(Power!$A$4:$A$34,C2399)</f>
        <v>24</v>
      </c>
      <c r="G2399" s="8">
        <f>INDEX(Power!$B$4:$B$34,B2399)</f>
        <v>2000</v>
      </c>
      <c r="H2399" s="8">
        <f>INDEX(Power!$B$4:$B$34,C2399)</f>
        <v>2000</v>
      </c>
      <c r="J2399" s="14">
        <f t="shared" si="224"/>
        <v>2398</v>
      </c>
      <c r="K2399" s="15">
        <f t="shared" si="225"/>
        <v>23.980000000000949</v>
      </c>
      <c r="L2399" s="14">
        <f>IF(K2399&lt;Power!$B$1,G2399+(A2399-D2399)*(H2399-G2399)/(E2399-D2399),0)</f>
        <v>2000</v>
      </c>
      <c r="Q2399" s="28">
        <f t="shared" si="226"/>
        <v>-9.4857455223973375E-13</v>
      </c>
      <c r="R2399" s="8">
        <f t="shared" si="227"/>
        <v>0</v>
      </c>
    </row>
    <row r="2400" spans="1:18" x14ac:dyDescent="0.2">
      <c r="A2400" s="11">
        <f t="shared" si="222"/>
        <v>23.990000000000951</v>
      </c>
      <c r="B2400" s="7">
        <f>COUNTIF(Power!$A$4:$A$34,"&lt;="&amp;A2400)</f>
        <v>24</v>
      </c>
      <c r="C2400" s="7">
        <f t="shared" si="223"/>
        <v>25</v>
      </c>
      <c r="D2400" s="8">
        <f>INDEX(Power!$A$4:$A$34,B2400)</f>
        <v>23</v>
      </c>
      <c r="E2400" s="8">
        <f>INDEX(Power!$A$4:$A$34,C2400)</f>
        <v>24</v>
      </c>
      <c r="G2400" s="8">
        <f>INDEX(Power!$B$4:$B$34,B2400)</f>
        <v>2000</v>
      </c>
      <c r="H2400" s="8">
        <f>INDEX(Power!$B$4:$B$34,C2400)</f>
        <v>2000</v>
      </c>
      <c r="J2400" s="14">
        <f t="shared" si="224"/>
        <v>2399</v>
      </c>
      <c r="K2400" s="15">
        <f t="shared" si="225"/>
        <v>23.990000000000951</v>
      </c>
      <c r="L2400" s="14">
        <f>IF(K2400&lt;Power!$B$1,G2400+(A2400-D2400)*(H2400-G2400)/(E2400-D2400),0)</f>
        <v>2000</v>
      </c>
      <c r="Q2400" s="28">
        <f t="shared" si="226"/>
        <v>-9.5212726591853425E-13</v>
      </c>
      <c r="R2400" s="8">
        <f t="shared" si="227"/>
        <v>0</v>
      </c>
    </row>
    <row r="2401" spans="1:18" x14ac:dyDescent="0.2">
      <c r="A2401" s="11">
        <f t="shared" si="222"/>
        <v>24.000000000000952</v>
      </c>
      <c r="B2401" s="7">
        <f>COUNTIF(Power!$A$4:$A$34,"&lt;="&amp;A2401)</f>
        <v>25</v>
      </c>
      <c r="C2401" s="7">
        <f t="shared" si="223"/>
        <v>26</v>
      </c>
      <c r="D2401" s="8">
        <f>INDEX(Power!$A$4:$A$34,B2401)</f>
        <v>24</v>
      </c>
      <c r="E2401" s="8">
        <f>INDEX(Power!$A$4:$A$34,C2401)</f>
        <v>25</v>
      </c>
      <c r="G2401" s="8">
        <f>INDEX(Power!$B$4:$B$34,B2401)</f>
        <v>2000</v>
      </c>
      <c r="H2401" s="8">
        <f>INDEX(Power!$B$4:$B$34,C2401)</f>
        <v>2000</v>
      </c>
      <c r="J2401" s="14">
        <f t="shared" si="224"/>
        <v>2400</v>
      </c>
      <c r="K2401" s="15">
        <f t="shared" si="225"/>
        <v>24.000000000000952</v>
      </c>
      <c r="L2401" s="14">
        <f>IF(K2401&lt;Power!$B$1,G2401+(A2401-D2401)*(H2401-G2401)/(E2401-D2401),0)</f>
        <v>2000</v>
      </c>
      <c r="Q2401" s="28">
        <f t="shared" si="226"/>
        <v>-9.5212726591853425E-13</v>
      </c>
      <c r="R2401" s="8">
        <f t="shared" si="227"/>
        <v>0</v>
      </c>
    </row>
    <row r="2402" spans="1:18" x14ac:dyDescent="0.2">
      <c r="A2402" s="11">
        <f t="shared" si="222"/>
        <v>24.010000000000954</v>
      </c>
      <c r="B2402" s="7">
        <f>COUNTIF(Power!$A$4:$A$34,"&lt;="&amp;A2402)</f>
        <v>25</v>
      </c>
      <c r="C2402" s="7">
        <f t="shared" si="223"/>
        <v>26</v>
      </c>
      <c r="D2402" s="8">
        <f>INDEX(Power!$A$4:$A$34,B2402)</f>
        <v>24</v>
      </c>
      <c r="E2402" s="8">
        <f>INDEX(Power!$A$4:$A$34,C2402)</f>
        <v>25</v>
      </c>
      <c r="G2402" s="8">
        <f>INDEX(Power!$B$4:$B$34,B2402)</f>
        <v>2000</v>
      </c>
      <c r="H2402" s="8">
        <f>INDEX(Power!$B$4:$B$34,C2402)</f>
        <v>2000</v>
      </c>
      <c r="J2402" s="14">
        <f t="shared" si="224"/>
        <v>2401</v>
      </c>
      <c r="K2402" s="15">
        <f t="shared" si="225"/>
        <v>24.010000000000954</v>
      </c>
      <c r="L2402" s="14">
        <f>IF(K2402&lt;Power!$B$1,G2402+(A2402-D2402)*(H2402-G2402)/(E2402-D2402),0)</f>
        <v>2000</v>
      </c>
      <c r="Q2402" s="28">
        <f t="shared" si="226"/>
        <v>-9.5212726591853425E-13</v>
      </c>
      <c r="R2402" s="8">
        <f t="shared" si="227"/>
        <v>0</v>
      </c>
    </row>
    <row r="2403" spans="1:18" x14ac:dyDescent="0.2">
      <c r="A2403" s="11">
        <f t="shared" si="222"/>
        <v>24.020000000000955</v>
      </c>
      <c r="B2403" s="7">
        <f>COUNTIF(Power!$A$4:$A$34,"&lt;="&amp;A2403)</f>
        <v>25</v>
      </c>
      <c r="C2403" s="7">
        <f t="shared" si="223"/>
        <v>26</v>
      </c>
      <c r="D2403" s="8">
        <f>INDEX(Power!$A$4:$A$34,B2403)</f>
        <v>24</v>
      </c>
      <c r="E2403" s="8">
        <f>INDEX(Power!$A$4:$A$34,C2403)</f>
        <v>25</v>
      </c>
      <c r="G2403" s="8">
        <f>INDEX(Power!$B$4:$B$34,B2403)</f>
        <v>2000</v>
      </c>
      <c r="H2403" s="8">
        <f>INDEX(Power!$B$4:$B$34,C2403)</f>
        <v>2000</v>
      </c>
      <c r="J2403" s="14">
        <f t="shared" si="224"/>
        <v>2402</v>
      </c>
      <c r="K2403" s="15">
        <f t="shared" si="225"/>
        <v>24.020000000000955</v>
      </c>
      <c r="L2403" s="14">
        <f>IF(K2403&lt;Power!$B$1,G2403+(A2403-D2403)*(H2403-G2403)/(E2403-D2403),0)</f>
        <v>2000</v>
      </c>
      <c r="Q2403" s="28">
        <f t="shared" si="226"/>
        <v>-9.5567997959733475E-13</v>
      </c>
      <c r="R2403" s="8">
        <f t="shared" si="227"/>
        <v>0</v>
      </c>
    </row>
    <row r="2404" spans="1:18" x14ac:dyDescent="0.2">
      <c r="A2404" s="11">
        <f t="shared" si="222"/>
        <v>24.030000000000957</v>
      </c>
      <c r="B2404" s="7">
        <f>COUNTIF(Power!$A$4:$A$34,"&lt;="&amp;A2404)</f>
        <v>25</v>
      </c>
      <c r="C2404" s="7">
        <f t="shared" si="223"/>
        <v>26</v>
      </c>
      <c r="D2404" s="8">
        <f>INDEX(Power!$A$4:$A$34,B2404)</f>
        <v>24</v>
      </c>
      <c r="E2404" s="8">
        <f>INDEX(Power!$A$4:$A$34,C2404)</f>
        <v>25</v>
      </c>
      <c r="G2404" s="8">
        <f>INDEX(Power!$B$4:$B$34,B2404)</f>
        <v>2000</v>
      </c>
      <c r="H2404" s="8">
        <f>INDEX(Power!$B$4:$B$34,C2404)</f>
        <v>2000</v>
      </c>
      <c r="J2404" s="14">
        <f t="shared" si="224"/>
        <v>2403</v>
      </c>
      <c r="K2404" s="15">
        <f t="shared" si="225"/>
        <v>24.030000000000957</v>
      </c>
      <c r="L2404" s="14">
        <f>IF(K2404&lt;Power!$B$1,G2404+(A2404-D2404)*(H2404-G2404)/(E2404-D2404),0)</f>
        <v>2000</v>
      </c>
      <c r="Q2404" s="28">
        <f t="shared" si="226"/>
        <v>-9.5567997959733475E-13</v>
      </c>
      <c r="R2404" s="8">
        <f t="shared" si="227"/>
        <v>0</v>
      </c>
    </row>
    <row r="2405" spans="1:18" x14ac:dyDescent="0.2">
      <c r="A2405" s="11">
        <f t="shared" si="222"/>
        <v>24.040000000000958</v>
      </c>
      <c r="B2405" s="7">
        <f>COUNTIF(Power!$A$4:$A$34,"&lt;="&amp;A2405)</f>
        <v>25</v>
      </c>
      <c r="C2405" s="7">
        <f t="shared" si="223"/>
        <v>26</v>
      </c>
      <c r="D2405" s="8">
        <f>INDEX(Power!$A$4:$A$34,B2405)</f>
        <v>24</v>
      </c>
      <c r="E2405" s="8">
        <f>INDEX(Power!$A$4:$A$34,C2405)</f>
        <v>25</v>
      </c>
      <c r="G2405" s="8">
        <f>INDEX(Power!$B$4:$B$34,B2405)</f>
        <v>2000</v>
      </c>
      <c r="H2405" s="8">
        <f>INDEX(Power!$B$4:$B$34,C2405)</f>
        <v>2000</v>
      </c>
      <c r="J2405" s="14">
        <f t="shared" si="224"/>
        <v>2404</v>
      </c>
      <c r="K2405" s="15">
        <f t="shared" si="225"/>
        <v>24.040000000000958</v>
      </c>
      <c r="L2405" s="14">
        <f>IF(K2405&lt;Power!$B$1,G2405+(A2405-D2405)*(H2405-G2405)/(E2405-D2405),0)</f>
        <v>2000</v>
      </c>
      <c r="Q2405" s="28">
        <f t="shared" si="226"/>
        <v>-9.5923269327613525E-13</v>
      </c>
      <c r="R2405" s="8">
        <f t="shared" si="227"/>
        <v>0</v>
      </c>
    </row>
    <row r="2406" spans="1:18" x14ac:dyDescent="0.2">
      <c r="A2406" s="11">
        <f t="shared" si="222"/>
        <v>24.05000000000096</v>
      </c>
      <c r="B2406" s="7">
        <f>COUNTIF(Power!$A$4:$A$34,"&lt;="&amp;A2406)</f>
        <v>25</v>
      </c>
      <c r="C2406" s="7">
        <f t="shared" si="223"/>
        <v>26</v>
      </c>
      <c r="D2406" s="8">
        <f>INDEX(Power!$A$4:$A$34,B2406)</f>
        <v>24</v>
      </c>
      <c r="E2406" s="8">
        <f>INDEX(Power!$A$4:$A$34,C2406)</f>
        <v>25</v>
      </c>
      <c r="G2406" s="8">
        <f>INDEX(Power!$B$4:$B$34,B2406)</f>
        <v>2000</v>
      </c>
      <c r="H2406" s="8">
        <f>INDEX(Power!$B$4:$B$34,C2406)</f>
        <v>2000</v>
      </c>
      <c r="J2406" s="14">
        <f t="shared" si="224"/>
        <v>2405</v>
      </c>
      <c r="K2406" s="15">
        <f t="shared" si="225"/>
        <v>24.05000000000096</v>
      </c>
      <c r="L2406" s="14">
        <f>IF(K2406&lt;Power!$B$1,G2406+(A2406-D2406)*(H2406-G2406)/(E2406-D2406),0)</f>
        <v>2000</v>
      </c>
      <c r="Q2406" s="28">
        <f t="shared" si="226"/>
        <v>-9.5923269327613525E-13</v>
      </c>
      <c r="R2406" s="8">
        <f t="shared" si="227"/>
        <v>0</v>
      </c>
    </row>
    <row r="2407" spans="1:18" x14ac:dyDescent="0.2">
      <c r="A2407" s="11">
        <f t="shared" si="222"/>
        <v>24.060000000000962</v>
      </c>
      <c r="B2407" s="7">
        <f>COUNTIF(Power!$A$4:$A$34,"&lt;="&amp;A2407)</f>
        <v>25</v>
      </c>
      <c r="C2407" s="7">
        <f t="shared" si="223"/>
        <v>26</v>
      </c>
      <c r="D2407" s="8">
        <f>INDEX(Power!$A$4:$A$34,B2407)</f>
        <v>24</v>
      </c>
      <c r="E2407" s="8">
        <f>INDEX(Power!$A$4:$A$34,C2407)</f>
        <v>25</v>
      </c>
      <c r="G2407" s="8">
        <f>INDEX(Power!$B$4:$B$34,B2407)</f>
        <v>2000</v>
      </c>
      <c r="H2407" s="8">
        <f>INDEX(Power!$B$4:$B$34,C2407)</f>
        <v>2000</v>
      </c>
      <c r="J2407" s="14">
        <f t="shared" si="224"/>
        <v>2406</v>
      </c>
      <c r="K2407" s="15">
        <f t="shared" si="225"/>
        <v>24.060000000000962</v>
      </c>
      <c r="L2407" s="14">
        <f>IF(K2407&lt;Power!$B$1,G2407+(A2407-D2407)*(H2407-G2407)/(E2407-D2407),0)</f>
        <v>2000</v>
      </c>
      <c r="Q2407" s="28">
        <f t="shared" si="226"/>
        <v>-9.6278540695493575E-13</v>
      </c>
      <c r="R2407" s="8">
        <f t="shared" si="227"/>
        <v>0</v>
      </c>
    </row>
    <row r="2408" spans="1:18" x14ac:dyDescent="0.2">
      <c r="A2408" s="11">
        <f t="shared" si="222"/>
        <v>24.070000000000963</v>
      </c>
      <c r="B2408" s="7">
        <f>COUNTIF(Power!$A$4:$A$34,"&lt;="&amp;A2408)</f>
        <v>25</v>
      </c>
      <c r="C2408" s="7">
        <f t="shared" si="223"/>
        <v>26</v>
      </c>
      <c r="D2408" s="8">
        <f>INDEX(Power!$A$4:$A$34,B2408)</f>
        <v>24</v>
      </c>
      <c r="E2408" s="8">
        <f>INDEX(Power!$A$4:$A$34,C2408)</f>
        <v>25</v>
      </c>
      <c r="G2408" s="8">
        <f>INDEX(Power!$B$4:$B$34,B2408)</f>
        <v>2000</v>
      </c>
      <c r="H2408" s="8">
        <f>INDEX(Power!$B$4:$B$34,C2408)</f>
        <v>2000</v>
      </c>
      <c r="J2408" s="14">
        <f t="shared" si="224"/>
        <v>2407</v>
      </c>
      <c r="K2408" s="15">
        <f t="shared" si="225"/>
        <v>24.070000000000963</v>
      </c>
      <c r="L2408" s="14">
        <f>IF(K2408&lt;Power!$B$1,G2408+(A2408-D2408)*(H2408-G2408)/(E2408-D2408),0)</f>
        <v>2000</v>
      </c>
      <c r="Q2408" s="28">
        <f t="shared" si="226"/>
        <v>-9.6278540695493575E-13</v>
      </c>
      <c r="R2408" s="8">
        <f t="shared" si="227"/>
        <v>0</v>
      </c>
    </row>
    <row r="2409" spans="1:18" x14ac:dyDescent="0.2">
      <c r="A2409" s="11">
        <f t="shared" si="222"/>
        <v>24.080000000000965</v>
      </c>
      <c r="B2409" s="7">
        <f>COUNTIF(Power!$A$4:$A$34,"&lt;="&amp;A2409)</f>
        <v>25</v>
      </c>
      <c r="C2409" s="7">
        <f t="shared" si="223"/>
        <v>26</v>
      </c>
      <c r="D2409" s="8">
        <f>INDEX(Power!$A$4:$A$34,B2409)</f>
        <v>24</v>
      </c>
      <c r="E2409" s="8">
        <f>INDEX(Power!$A$4:$A$34,C2409)</f>
        <v>25</v>
      </c>
      <c r="G2409" s="8">
        <f>INDEX(Power!$B$4:$B$34,B2409)</f>
        <v>2000</v>
      </c>
      <c r="H2409" s="8">
        <f>INDEX(Power!$B$4:$B$34,C2409)</f>
        <v>2000</v>
      </c>
      <c r="J2409" s="14">
        <f t="shared" si="224"/>
        <v>2408</v>
      </c>
      <c r="K2409" s="15">
        <f t="shared" si="225"/>
        <v>24.080000000000965</v>
      </c>
      <c r="L2409" s="14">
        <f>IF(K2409&lt;Power!$B$1,G2409+(A2409-D2409)*(H2409-G2409)/(E2409-D2409),0)</f>
        <v>2000</v>
      </c>
      <c r="Q2409" s="28">
        <f t="shared" si="226"/>
        <v>-9.6633812063373625E-13</v>
      </c>
      <c r="R2409" s="8">
        <f t="shared" si="227"/>
        <v>0</v>
      </c>
    </row>
    <row r="2410" spans="1:18" x14ac:dyDescent="0.2">
      <c r="A2410" s="11">
        <f t="shared" si="222"/>
        <v>24.090000000000966</v>
      </c>
      <c r="B2410" s="7">
        <f>COUNTIF(Power!$A$4:$A$34,"&lt;="&amp;A2410)</f>
        <v>25</v>
      </c>
      <c r="C2410" s="7">
        <f t="shared" si="223"/>
        <v>26</v>
      </c>
      <c r="D2410" s="8">
        <f>INDEX(Power!$A$4:$A$34,B2410)</f>
        <v>24</v>
      </c>
      <c r="E2410" s="8">
        <f>INDEX(Power!$A$4:$A$34,C2410)</f>
        <v>25</v>
      </c>
      <c r="G2410" s="8">
        <f>INDEX(Power!$B$4:$B$34,B2410)</f>
        <v>2000</v>
      </c>
      <c r="H2410" s="8">
        <f>INDEX(Power!$B$4:$B$34,C2410)</f>
        <v>2000</v>
      </c>
      <c r="J2410" s="14">
        <f t="shared" si="224"/>
        <v>2409</v>
      </c>
      <c r="K2410" s="15">
        <f t="shared" si="225"/>
        <v>24.090000000000966</v>
      </c>
      <c r="L2410" s="14">
        <f>IF(K2410&lt;Power!$B$1,G2410+(A2410-D2410)*(H2410-G2410)/(E2410-D2410),0)</f>
        <v>2000</v>
      </c>
      <c r="Q2410" s="28">
        <f t="shared" si="226"/>
        <v>-9.6633812063373625E-13</v>
      </c>
      <c r="R2410" s="8">
        <f t="shared" si="227"/>
        <v>0</v>
      </c>
    </row>
    <row r="2411" spans="1:18" x14ac:dyDescent="0.2">
      <c r="A2411" s="11">
        <f t="shared" si="222"/>
        <v>24.100000000000968</v>
      </c>
      <c r="B2411" s="7">
        <f>COUNTIF(Power!$A$4:$A$34,"&lt;="&amp;A2411)</f>
        <v>25</v>
      </c>
      <c r="C2411" s="7">
        <f t="shared" si="223"/>
        <v>26</v>
      </c>
      <c r="D2411" s="8">
        <f>INDEX(Power!$A$4:$A$34,B2411)</f>
        <v>24</v>
      </c>
      <c r="E2411" s="8">
        <f>INDEX(Power!$A$4:$A$34,C2411)</f>
        <v>25</v>
      </c>
      <c r="G2411" s="8">
        <f>INDEX(Power!$B$4:$B$34,B2411)</f>
        <v>2000</v>
      </c>
      <c r="H2411" s="8">
        <f>INDEX(Power!$B$4:$B$34,C2411)</f>
        <v>2000</v>
      </c>
      <c r="J2411" s="14">
        <f t="shared" si="224"/>
        <v>2410</v>
      </c>
      <c r="K2411" s="15">
        <f t="shared" si="225"/>
        <v>24.100000000000968</v>
      </c>
      <c r="L2411" s="14">
        <f>IF(K2411&lt;Power!$B$1,G2411+(A2411-D2411)*(H2411-G2411)/(E2411-D2411),0)</f>
        <v>2000</v>
      </c>
      <c r="Q2411" s="28">
        <f t="shared" si="226"/>
        <v>-9.6633812063373625E-13</v>
      </c>
      <c r="R2411" s="8">
        <f t="shared" si="227"/>
        <v>0</v>
      </c>
    </row>
    <row r="2412" spans="1:18" x14ac:dyDescent="0.2">
      <c r="A2412" s="11">
        <f t="shared" si="222"/>
        <v>24.110000000000969</v>
      </c>
      <c r="B2412" s="7">
        <f>COUNTIF(Power!$A$4:$A$34,"&lt;="&amp;A2412)</f>
        <v>25</v>
      </c>
      <c r="C2412" s="7">
        <f t="shared" si="223"/>
        <v>26</v>
      </c>
      <c r="D2412" s="8">
        <f>INDEX(Power!$A$4:$A$34,B2412)</f>
        <v>24</v>
      </c>
      <c r="E2412" s="8">
        <f>INDEX(Power!$A$4:$A$34,C2412)</f>
        <v>25</v>
      </c>
      <c r="G2412" s="8">
        <f>INDEX(Power!$B$4:$B$34,B2412)</f>
        <v>2000</v>
      </c>
      <c r="H2412" s="8">
        <f>INDEX(Power!$B$4:$B$34,C2412)</f>
        <v>2000</v>
      </c>
      <c r="J2412" s="14">
        <f t="shared" si="224"/>
        <v>2411</v>
      </c>
      <c r="K2412" s="15">
        <f t="shared" si="225"/>
        <v>24.110000000000969</v>
      </c>
      <c r="L2412" s="14">
        <f>IF(K2412&lt;Power!$B$1,G2412+(A2412-D2412)*(H2412-G2412)/(E2412-D2412),0)</f>
        <v>2000</v>
      </c>
      <c r="Q2412" s="28">
        <f t="shared" si="226"/>
        <v>-9.6989083431253675E-13</v>
      </c>
      <c r="R2412" s="8">
        <f t="shared" si="227"/>
        <v>0</v>
      </c>
    </row>
    <row r="2413" spans="1:18" x14ac:dyDescent="0.2">
      <c r="A2413" s="11">
        <f t="shared" si="222"/>
        <v>24.120000000000971</v>
      </c>
      <c r="B2413" s="7">
        <f>COUNTIF(Power!$A$4:$A$34,"&lt;="&amp;A2413)</f>
        <v>25</v>
      </c>
      <c r="C2413" s="7">
        <f t="shared" si="223"/>
        <v>26</v>
      </c>
      <c r="D2413" s="8">
        <f>INDEX(Power!$A$4:$A$34,B2413)</f>
        <v>24</v>
      </c>
      <c r="E2413" s="8">
        <f>INDEX(Power!$A$4:$A$34,C2413)</f>
        <v>25</v>
      </c>
      <c r="G2413" s="8">
        <f>INDEX(Power!$B$4:$B$34,B2413)</f>
        <v>2000</v>
      </c>
      <c r="H2413" s="8">
        <f>INDEX(Power!$B$4:$B$34,C2413)</f>
        <v>2000</v>
      </c>
      <c r="J2413" s="14">
        <f t="shared" si="224"/>
        <v>2412</v>
      </c>
      <c r="K2413" s="15">
        <f t="shared" si="225"/>
        <v>24.120000000000971</v>
      </c>
      <c r="L2413" s="14">
        <f>IF(K2413&lt;Power!$B$1,G2413+(A2413-D2413)*(H2413-G2413)/(E2413-D2413),0)</f>
        <v>2000</v>
      </c>
      <c r="Q2413" s="28">
        <f t="shared" si="226"/>
        <v>-9.6989083431253675E-13</v>
      </c>
      <c r="R2413" s="8">
        <f t="shared" si="227"/>
        <v>0</v>
      </c>
    </row>
    <row r="2414" spans="1:18" x14ac:dyDescent="0.2">
      <c r="A2414" s="11">
        <f t="shared" si="222"/>
        <v>24.130000000000972</v>
      </c>
      <c r="B2414" s="7">
        <f>COUNTIF(Power!$A$4:$A$34,"&lt;="&amp;A2414)</f>
        <v>25</v>
      </c>
      <c r="C2414" s="7">
        <f t="shared" si="223"/>
        <v>26</v>
      </c>
      <c r="D2414" s="8">
        <f>INDEX(Power!$A$4:$A$34,B2414)</f>
        <v>24</v>
      </c>
      <c r="E2414" s="8">
        <f>INDEX(Power!$A$4:$A$34,C2414)</f>
        <v>25</v>
      </c>
      <c r="G2414" s="8">
        <f>INDEX(Power!$B$4:$B$34,B2414)</f>
        <v>2000</v>
      </c>
      <c r="H2414" s="8">
        <f>INDEX(Power!$B$4:$B$34,C2414)</f>
        <v>2000</v>
      </c>
      <c r="J2414" s="14">
        <f t="shared" si="224"/>
        <v>2413</v>
      </c>
      <c r="K2414" s="15">
        <f t="shared" si="225"/>
        <v>24.130000000000972</v>
      </c>
      <c r="L2414" s="14">
        <f>IF(K2414&lt;Power!$B$1,G2414+(A2414-D2414)*(H2414-G2414)/(E2414-D2414),0)</f>
        <v>2000</v>
      </c>
      <c r="Q2414" s="28">
        <f t="shared" si="226"/>
        <v>-9.7344354799133725E-13</v>
      </c>
      <c r="R2414" s="8">
        <f t="shared" si="227"/>
        <v>0</v>
      </c>
    </row>
    <row r="2415" spans="1:18" x14ac:dyDescent="0.2">
      <c r="A2415" s="11">
        <f t="shared" si="222"/>
        <v>24.140000000000974</v>
      </c>
      <c r="B2415" s="7">
        <f>COUNTIF(Power!$A$4:$A$34,"&lt;="&amp;A2415)</f>
        <v>25</v>
      </c>
      <c r="C2415" s="7">
        <f t="shared" si="223"/>
        <v>26</v>
      </c>
      <c r="D2415" s="8">
        <f>INDEX(Power!$A$4:$A$34,B2415)</f>
        <v>24</v>
      </c>
      <c r="E2415" s="8">
        <f>INDEX(Power!$A$4:$A$34,C2415)</f>
        <v>25</v>
      </c>
      <c r="G2415" s="8">
        <f>INDEX(Power!$B$4:$B$34,B2415)</f>
        <v>2000</v>
      </c>
      <c r="H2415" s="8">
        <f>INDEX(Power!$B$4:$B$34,C2415)</f>
        <v>2000</v>
      </c>
      <c r="J2415" s="14">
        <f t="shared" si="224"/>
        <v>2414</v>
      </c>
      <c r="K2415" s="15">
        <f t="shared" si="225"/>
        <v>24.140000000000974</v>
      </c>
      <c r="L2415" s="14">
        <f>IF(K2415&lt;Power!$B$1,G2415+(A2415-D2415)*(H2415-G2415)/(E2415-D2415),0)</f>
        <v>2000</v>
      </c>
      <c r="Q2415" s="28">
        <f t="shared" si="226"/>
        <v>-9.7344354799133725E-13</v>
      </c>
      <c r="R2415" s="8">
        <f t="shared" si="227"/>
        <v>0</v>
      </c>
    </row>
    <row r="2416" spans="1:18" x14ac:dyDescent="0.2">
      <c r="A2416" s="11">
        <f t="shared" si="222"/>
        <v>24.150000000000976</v>
      </c>
      <c r="B2416" s="7">
        <f>COUNTIF(Power!$A$4:$A$34,"&lt;="&amp;A2416)</f>
        <v>25</v>
      </c>
      <c r="C2416" s="7">
        <f t="shared" si="223"/>
        <v>26</v>
      </c>
      <c r="D2416" s="8">
        <f>INDEX(Power!$A$4:$A$34,B2416)</f>
        <v>24</v>
      </c>
      <c r="E2416" s="8">
        <f>INDEX(Power!$A$4:$A$34,C2416)</f>
        <v>25</v>
      </c>
      <c r="G2416" s="8">
        <f>INDEX(Power!$B$4:$B$34,B2416)</f>
        <v>2000</v>
      </c>
      <c r="H2416" s="8">
        <f>INDEX(Power!$B$4:$B$34,C2416)</f>
        <v>2000</v>
      </c>
      <c r="J2416" s="14">
        <f t="shared" si="224"/>
        <v>2415</v>
      </c>
      <c r="K2416" s="15">
        <f t="shared" si="225"/>
        <v>24.150000000000976</v>
      </c>
      <c r="L2416" s="14">
        <f>IF(K2416&lt;Power!$B$1,G2416+(A2416-D2416)*(H2416-G2416)/(E2416-D2416),0)</f>
        <v>2000</v>
      </c>
      <c r="Q2416" s="28">
        <f t="shared" si="226"/>
        <v>-9.7699626167013776E-13</v>
      </c>
      <c r="R2416" s="8">
        <f t="shared" si="227"/>
        <v>0</v>
      </c>
    </row>
    <row r="2417" spans="1:18" x14ac:dyDescent="0.2">
      <c r="A2417" s="11">
        <f t="shared" si="222"/>
        <v>24.160000000000977</v>
      </c>
      <c r="B2417" s="7">
        <f>COUNTIF(Power!$A$4:$A$34,"&lt;="&amp;A2417)</f>
        <v>25</v>
      </c>
      <c r="C2417" s="7">
        <f t="shared" si="223"/>
        <v>26</v>
      </c>
      <c r="D2417" s="8">
        <f>INDEX(Power!$A$4:$A$34,B2417)</f>
        <v>24</v>
      </c>
      <c r="E2417" s="8">
        <f>INDEX(Power!$A$4:$A$34,C2417)</f>
        <v>25</v>
      </c>
      <c r="G2417" s="8">
        <f>INDEX(Power!$B$4:$B$34,B2417)</f>
        <v>2000</v>
      </c>
      <c r="H2417" s="8">
        <f>INDEX(Power!$B$4:$B$34,C2417)</f>
        <v>2000</v>
      </c>
      <c r="J2417" s="14">
        <f t="shared" si="224"/>
        <v>2416</v>
      </c>
      <c r="K2417" s="15">
        <f t="shared" si="225"/>
        <v>24.160000000000977</v>
      </c>
      <c r="L2417" s="14">
        <f>IF(K2417&lt;Power!$B$1,G2417+(A2417-D2417)*(H2417-G2417)/(E2417-D2417),0)</f>
        <v>2000</v>
      </c>
      <c r="Q2417" s="28">
        <f t="shared" si="226"/>
        <v>-9.7699626167013776E-13</v>
      </c>
      <c r="R2417" s="8">
        <f t="shared" si="227"/>
        <v>0</v>
      </c>
    </row>
    <row r="2418" spans="1:18" x14ac:dyDescent="0.2">
      <c r="A2418" s="11">
        <f t="shared" si="222"/>
        <v>24.170000000000979</v>
      </c>
      <c r="B2418" s="7">
        <f>COUNTIF(Power!$A$4:$A$34,"&lt;="&amp;A2418)</f>
        <v>25</v>
      </c>
      <c r="C2418" s="7">
        <f t="shared" si="223"/>
        <v>26</v>
      </c>
      <c r="D2418" s="8">
        <f>INDEX(Power!$A$4:$A$34,B2418)</f>
        <v>24</v>
      </c>
      <c r="E2418" s="8">
        <f>INDEX(Power!$A$4:$A$34,C2418)</f>
        <v>25</v>
      </c>
      <c r="G2418" s="8">
        <f>INDEX(Power!$B$4:$B$34,B2418)</f>
        <v>2000</v>
      </c>
      <c r="H2418" s="8">
        <f>INDEX(Power!$B$4:$B$34,C2418)</f>
        <v>2000</v>
      </c>
      <c r="J2418" s="14">
        <f t="shared" si="224"/>
        <v>2417</v>
      </c>
      <c r="K2418" s="15">
        <f t="shared" si="225"/>
        <v>24.170000000000979</v>
      </c>
      <c r="L2418" s="14">
        <f>IF(K2418&lt;Power!$B$1,G2418+(A2418-D2418)*(H2418-G2418)/(E2418-D2418),0)</f>
        <v>2000</v>
      </c>
      <c r="Q2418" s="28">
        <f t="shared" si="226"/>
        <v>-9.7699626167013776E-13</v>
      </c>
      <c r="R2418" s="8">
        <f t="shared" si="227"/>
        <v>0</v>
      </c>
    </row>
    <row r="2419" spans="1:18" x14ac:dyDescent="0.2">
      <c r="A2419" s="11">
        <f t="shared" si="222"/>
        <v>24.18000000000098</v>
      </c>
      <c r="B2419" s="7">
        <f>COUNTIF(Power!$A$4:$A$34,"&lt;="&amp;A2419)</f>
        <v>25</v>
      </c>
      <c r="C2419" s="7">
        <f t="shared" si="223"/>
        <v>26</v>
      </c>
      <c r="D2419" s="8">
        <f>INDEX(Power!$A$4:$A$34,B2419)</f>
        <v>24</v>
      </c>
      <c r="E2419" s="8">
        <f>INDEX(Power!$A$4:$A$34,C2419)</f>
        <v>25</v>
      </c>
      <c r="G2419" s="8">
        <f>INDEX(Power!$B$4:$B$34,B2419)</f>
        <v>2000</v>
      </c>
      <c r="H2419" s="8">
        <f>INDEX(Power!$B$4:$B$34,C2419)</f>
        <v>2000</v>
      </c>
      <c r="J2419" s="14">
        <f t="shared" si="224"/>
        <v>2418</v>
      </c>
      <c r="K2419" s="15">
        <f t="shared" si="225"/>
        <v>24.18000000000098</v>
      </c>
      <c r="L2419" s="14">
        <f>IF(K2419&lt;Power!$B$1,G2419+(A2419-D2419)*(H2419-G2419)/(E2419-D2419),0)</f>
        <v>2000</v>
      </c>
      <c r="Q2419" s="28">
        <f t="shared" si="226"/>
        <v>-9.8054897534893826E-13</v>
      </c>
      <c r="R2419" s="8">
        <f t="shared" si="227"/>
        <v>0</v>
      </c>
    </row>
    <row r="2420" spans="1:18" x14ac:dyDescent="0.2">
      <c r="A2420" s="11">
        <f t="shared" si="222"/>
        <v>24.190000000000982</v>
      </c>
      <c r="B2420" s="7">
        <f>COUNTIF(Power!$A$4:$A$34,"&lt;="&amp;A2420)</f>
        <v>25</v>
      </c>
      <c r="C2420" s="7">
        <f t="shared" si="223"/>
        <v>26</v>
      </c>
      <c r="D2420" s="8">
        <f>INDEX(Power!$A$4:$A$34,B2420)</f>
        <v>24</v>
      </c>
      <c r="E2420" s="8">
        <f>INDEX(Power!$A$4:$A$34,C2420)</f>
        <v>25</v>
      </c>
      <c r="G2420" s="8">
        <f>INDEX(Power!$B$4:$B$34,B2420)</f>
        <v>2000</v>
      </c>
      <c r="H2420" s="8">
        <f>INDEX(Power!$B$4:$B$34,C2420)</f>
        <v>2000</v>
      </c>
      <c r="J2420" s="14">
        <f t="shared" si="224"/>
        <v>2419</v>
      </c>
      <c r="K2420" s="15">
        <f t="shared" si="225"/>
        <v>24.190000000000982</v>
      </c>
      <c r="L2420" s="14">
        <f>IF(K2420&lt;Power!$B$1,G2420+(A2420-D2420)*(H2420-G2420)/(E2420-D2420),0)</f>
        <v>2000</v>
      </c>
      <c r="Q2420" s="28">
        <f t="shared" si="226"/>
        <v>-9.8054897534893826E-13</v>
      </c>
      <c r="R2420" s="8">
        <f t="shared" si="227"/>
        <v>0</v>
      </c>
    </row>
    <row r="2421" spans="1:18" x14ac:dyDescent="0.2">
      <c r="A2421" s="11">
        <f t="shared" si="222"/>
        <v>24.200000000000983</v>
      </c>
      <c r="B2421" s="7">
        <f>COUNTIF(Power!$A$4:$A$34,"&lt;="&amp;A2421)</f>
        <v>25</v>
      </c>
      <c r="C2421" s="7">
        <f t="shared" si="223"/>
        <v>26</v>
      </c>
      <c r="D2421" s="8">
        <f>INDEX(Power!$A$4:$A$34,B2421)</f>
        <v>24</v>
      </c>
      <c r="E2421" s="8">
        <f>INDEX(Power!$A$4:$A$34,C2421)</f>
        <v>25</v>
      </c>
      <c r="G2421" s="8">
        <f>INDEX(Power!$B$4:$B$34,B2421)</f>
        <v>2000</v>
      </c>
      <c r="H2421" s="8">
        <f>INDEX(Power!$B$4:$B$34,C2421)</f>
        <v>2000</v>
      </c>
      <c r="J2421" s="14">
        <f t="shared" si="224"/>
        <v>2420</v>
      </c>
      <c r="K2421" s="15">
        <f t="shared" si="225"/>
        <v>24.200000000000983</v>
      </c>
      <c r="L2421" s="14">
        <f>IF(K2421&lt;Power!$B$1,G2421+(A2421-D2421)*(H2421-G2421)/(E2421-D2421),0)</f>
        <v>2000</v>
      </c>
      <c r="Q2421" s="28">
        <f t="shared" si="226"/>
        <v>-9.8410168902773876E-13</v>
      </c>
      <c r="R2421" s="8">
        <f t="shared" si="227"/>
        <v>0</v>
      </c>
    </row>
    <row r="2422" spans="1:18" x14ac:dyDescent="0.2">
      <c r="A2422" s="11">
        <f t="shared" si="222"/>
        <v>24.210000000000985</v>
      </c>
      <c r="B2422" s="7">
        <f>COUNTIF(Power!$A$4:$A$34,"&lt;="&amp;A2422)</f>
        <v>25</v>
      </c>
      <c r="C2422" s="7">
        <f t="shared" si="223"/>
        <v>26</v>
      </c>
      <c r="D2422" s="8">
        <f>INDEX(Power!$A$4:$A$34,B2422)</f>
        <v>24</v>
      </c>
      <c r="E2422" s="8">
        <f>INDEX(Power!$A$4:$A$34,C2422)</f>
        <v>25</v>
      </c>
      <c r="G2422" s="8">
        <f>INDEX(Power!$B$4:$B$34,B2422)</f>
        <v>2000</v>
      </c>
      <c r="H2422" s="8">
        <f>INDEX(Power!$B$4:$B$34,C2422)</f>
        <v>2000</v>
      </c>
      <c r="J2422" s="14">
        <f t="shared" si="224"/>
        <v>2421</v>
      </c>
      <c r="K2422" s="15">
        <f t="shared" si="225"/>
        <v>24.210000000000985</v>
      </c>
      <c r="L2422" s="14">
        <f>IF(K2422&lt;Power!$B$1,G2422+(A2422-D2422)*(H2422-G2422)/(E2422-D2422),0)</f>
        <v>2000</v>
      </c>
      <c r="Q2422" s="28">
        <f t="shared" si="226"/>
        <v>-9.8410168902773876E-13</v>
      </c>
      <c r="R2422" s="8">
        <f t="shared" si="227"/>
        <v>0</v>
      </c>
    </row>
    <row r="2423" spans="1:18" x14ac:dyDescent="0.2">
      <c r="A2423" s="11">
        <f t="shared" si="222"/>
        <v>24.220000000000987</v>
      </c>
      <c r="B2423" s="7">
        <f>COUNTIF(Power!$A$4:$A$34,"&lt;="&amp;A2423)</f>
        <v>25</v>
      </c>
      <c r="C2423" s="7">
        <f t="shared" si="223"/>
        <v>26</v>
      </c>
      <c r="D2423" s="8">
        <f>INDEX(Power!$A$4:$A$34,B2423)</f>
        <v>24</v>
      </c>
      <c r="E2423" s="8">
        <f>INDEX(Power!$A$4:$A$34,C2423)</f>
        <v>25</v>
      </c>
      <c r="G2423" s="8">
        <f>INDEX(Power!$B$4:$B$34,B2423)</f>
        <v>2000</v>
      </c>
      <c r="H2423" s="8">
        <f>INDEX(Power!$B$4:$B$34,C2423)</f>
        <v>2000</v>
      </c>
      <c r="J2423" s="14">
        <f t="shared" si="224"/>
        <v>2422</v>
      </c>
      <c r="K2423" s="15">
        <f t="shared" si="225"/>
        <v>24.220000000000987</v>
      </c>
      <c r="L2423" s="14">
        <f>IF(K2423&lt;Power!$B$1,G2423+(A2423-D2423)*(H2423-G2423)/(E2423-D2423),0)</f>
        <v>2000</v>
      </c>
      <c r="Q2423" s="28">
        <f t="shared" si="226"/>
        <v>-9.8765440270653926E-13</v>
      </c>
      <c r="R2423" s="8">
        <f t="shared" si="227"/>
        <v>0</v>
      </c>
    </row>
    <row r="2424" spans="1:18" x14ac:dyDescent="0.2">
      <c r="A2424" s="11">
        <f t="shared" si="222"/>
        <v>24.230000000000988</v>
      </c>
      <c r="B2424" s="7">
        <f>COUNTIF(Power!$A$4:$A$34,"&lt;="&amp;A2424)</f>
        <v>25</v>
      </c>
      <c r="C2424" s="7">
        <f t="shared" si="223"/>
        <v>26</v>
      </c>
      <c r="D2424" s="8">
        <f>INDEX(Power!$A$4:$A$34,B2424)</f>
        <v>24</v>
      </c>
      <c r="E2424" s="8">
        <f>INDEX(Power!$A$4:$A$34,C2424)</f>
        <v>25</v>
      </c>
      <c r="G2424" s="8">
        <f>INDEX(Power!$B$4:$B$34,B2424)</f>
        <v>2000</v>
      </c>
      <c r="H2424" s="8">
        <f>INDEX(Power!$B$4:$B$34,C2424)</f>
        <v>2000</v>
      </c>
      <c r="J2424" s="14">
        <f t="shared" si="224"/>
        <v>2423</v>
      </c>
      <c r="K2424" s="15">
        <f t="shared" si="225"/>
        <v>24.230000000000988</v>
      </c>
      <c r="L2424" s="14">
        <f>IF(K2424&lt;Power!$B$1,G2424+(A2424-D2424)*(H2424-G2424)/(E2424-D2424),0)</f>
        <v>2000</v>
      </c>
      <c r="Q2424" s="28">
        <f t="shared" si="226"/>
        <v>-9.8765440270653926E-13</v>
      </c>
      <c r="R2424" s="8">
        <f t="shared" si="227"/>
        <v>0</v>
      </c>
    </row>
    <row r="2425" spans="1:18" x14ac:dyDescent="0.2">
      <c r="A2425" s="11">
        <f t="shared" si="222"/>
        <v>24.24000000000099</v>
      </c>
      <c r="B2425" s="7">
        <f>COUNTIF(Power!$A$4:$A$34,"&lt;="&amp;A2425)</f>
        <v>25</v>
      </c>
      <c r="C2425" s="7">
        <f t="shared" si="223"/>
        <v>26</v>
      </c>
      <c r="D2425" s="8">
        <f>INDEX(Power!$A$4:$A$34,B2425)</f>
        <v>24</v>
      </c>
      <c r="E2425" s="8">
        <f>INDEX(Power!$A$4:$A$34,C2425)</f>
        <v>25</v>
      </c>
      <c r="G2425" s="8">
        <f>INDEX(Power!$B$4:$B$34,B2425)</f>
        <v>2000</v>
      </c>
      <c r="H2425" s="8">
        <f>INDEX(Power!$B$4:$B$34,C2425)</f>
        <v>2000</v>
      </c>
      <c r="J2425" s="14">
        <f t="shared" si="224"/>
        <v>2424</v>
      </c>
      <c r="K2425" s="15">
        <f t="shared" si="225"/>
        <v>24.24000000000099</v>
      </c>
      <c r="L2425" s="14">
        <f>IF(K2425&lt;Power!$B$1,G2425+(A2425-D2425)*(H2425-G2425)/(E2425-D2425),0)</f>
        <v>2000</v>
      </c>
      <c r="Q2425" s="28">
        <f t="shared" si="226"/>
        <v>-9.9120711638533976E-13</v>
      </c>
      <c r="R2425" s="8">
        <f t="shared" si="227"/>
        <v>0</v>
      </c>
    </row>
    <row r="2426" spans="1:18" x14ac:dyDescent="0.2">
      <c r="A2426" s="11">
        <f t="shared" si="222"/>
        <v>24.250000000000991</v>
      </c>
      <c r="B2426" s="7">
        <f>COUNTIF(Power!$A$4:$A$34,"&lt;="&amp;A2426)</f>
        <v>25</v>
      </c>
      <c r="C2426" s="7">
        <f t="shared" si="223"/>
        <v>26</v>
      </c>
      <c r="D2426" s="8">
        <f>INDEX(Power!$A$4:$A$34,B2426)</f>
        <v>24</v>
      </c>
      <c r="E2426" s="8">
        <f>INDEX(Power!$A$4:$A$34,C2426)</f>
        <v>25</v>
      </c>
      <c r="G2426" s="8">
        <f>INDEX(Power!$B$4:$B$34,B2426)</f>
        <v>2000</v>
      </c>
      <c r="H2426" s="8">
        <f>INDEX(Power!$B$4:$B$34,C2426)</f>
        <v>2000</v>
      </c>
      <c r="J2426" s="14">
        <f t="shared" si="224"/>
        <v>2425</v>
      </c>
      <c r="K2426" s="15">
        <f t="shared" si="225"/>
        <v>24.250000000000991</v>
      </c>
      <c r="L2426" s="14">
        <f>IF(K2426&lt;Power!$B$1,G2426+(A2426-D2426)*(H2426-G2426)/(E2426-D2426),0)</f>
        <v>2000</v>
      </c>
      <c r="Q2426" s="28">
        <f t="shared" si="226"/>
        <v>-9.9120711638533976E-13</v>
      </c>
      <c r="R2426" s="8">
        <f t="shared" si="227"/>
        <v>0</v>
      </c>
    </row>
    <row r="2427" spans="1:18" x14ac:dyDescent="0.2">
      <c r="A2427" s="11">
        <f t="shared" si="222"/>
        <v>24.260000000000993</v>
      </c>
      <c r="B2427" s="7">
        <f>COUNTIF(Power!$A$4:$A$34,"&lt;="&amp;A2427)</f>
        <v>25</v>
      </c>
      <c r="C2427" s="7">
        <f t="shared" si="223"/>
        <v>26</v>
      </c>
      <c r="D2427" s="8">
        <f>INDEX(Power!$A$4:$A$34,B2427)</f>
        <v>24</v>
      </c>
      <c r="E2427" s="8">
        <f>INDEX(Power!$A$4:$A$34,C2427)</f>
        <v>25</v>
      </c>
      <c r="G2427" s="8">
        <f>INDEX(Power!$B$4:$B$34,B2427)</f>
        <v>2000</v>
      </c>
      <c r="H2427" s="8">
        <f>INDEX(Power!$B$4:$B$34,C2427)</f>
        <v>2000</v>
      </c>
      <c r="J2427" s="14">
        <f t="shared" si="224"/>
        <v>2426</v>
      </c>
      <c r="K2427" s="15">
        <f t="shared" si="225"/>
        <v>24.260000000000993</v>
      </c>
      <c r="L2427" s="14">
        <f>IF(K2427&lt;Power!$B$1,G2427+(A2427-D2427)*(H2427-G2427)/(E2427-D2427),0)</f>
        <v>2000</v>
      </c>
      <c r="Q2427" s="28">
        <f t="shared" si="226"/>
        <v>-9.9120711638533976E-13</v>
      </c>
      <c r="R2427" s="8">
        <f t="shared" si="227"/>
        <v>0</v>
      </c>
    </row>
    <row r="2428" spans="1:18" x14ac:dyDescent="0.2">
      <c r="A2428" s="11">
        <f t="shared" si="222"/>
        <v>24.270000000000994</v>
      </c>
      <c r="B2428" s="7">
        <f>COUNTIF(Power!$A$4:$A$34,"&lt;="&amp;A2428)</f>
        <v>25</v>
      </c>
      <c r="C2428" s="7">
        <f t="shared" si="223"/>
        <v>26</v>
      </c>
      <c r="D2428" s="8">
        <f>INDEX(Power!$A$4:$A$34,B2428)</f>
        <v>24</v>
      </c>
      <c r="E2428" s="8">
        <f>INDEX(Power!$A$4:$A$34,C2428)</f>
        <v>25</v>
      </c>
      <c r="G2428" s="8">
        <f>INDEX(Power!$B$4:$B$34,B2428)</f>
        <v>2000</v>
      </c>
      <c r="H2428" s="8">
        <f>INDEX(Power!$B$4:$B$34,C2428)</f>
        <v>2000</v>
      </c>
      <c r="J2428" s="14">
        <f t="shared" si="224"/>
        <v>2427</v>
      </c>
      <c r="K2428" s="15">
        <f t="shared" si="225"/>
        <v>24.270000000000994</v>
      </c>
      <c r="L2428" s="14">
        <f>IF(K2428&lt;Power!$B$1,G2428+(A2428-D2428)*(H2428-G2428)/(E2428-D2428),0)</f>
        <v>2000</v>
      </c>
      <c r="Q2428" s="28">
        <f t="shared" si="226"/>
        <v>-9.9475983006414026E-13</v>
      </c>
      <c r="R2428" s="8">
        <f t="shared" si="227"/>
        <v>0</v>
      </c>
    </row>
    <row r="2429" spans="1:18" x14ac:dyDescent="0.2">
      <c r="A2429" s="11">
        <f t="shared" si="222"/>
        <v>24.280000000000996</v>
      </c>
      <c r="B2429" s="7">
        <f>COUNTIF(Power!$A$4:$A$34,"&lt;="&amp;A2429)</f>
        <v>25</v>
      </c>
      <c r="C2429" s="7">
        <f t="shared" si="223"/>
        <v>26</v>
      </c>
      <c r="D2429" s="8">
        <f>INDEX(Power!$A$4:$A$34,B2429)</f>
        <v>24</v>
      </c>
      <c r="E2429" s="8">
        <f>INDEX(Power!$A$4:$A$34,C2429)</f>
        <v>25</v>
      </c>
      <c r="G2429" s="8">
        <f>INDEX(Power!$B$4:$B$34,B2429)</f>
        <v>2000</v>
      </c>
      <c r="H2429" s="8">
        <f>INDEX(Power!$B$4:$B$34,C2429)</f>
        <v>2000</v>
      </c>
      <c r="J2429" s="14">
        <f t="shared" si="224"/>
        <v>2428</v>
      </c>
      <c r="K2429" s="15">
        <f t="shared" si="225"/>
        <v>24.280000000000996</v>
      </c>
      <c r="L2429" s="14">
        <f>IF(K2429&lt;Power!$B$1,G2429+(A2429-D2429)*(H2429-G2429)/(E2429-D2429),0)</f>
        <v>2000</v>
      </c>
      <c r="Q2429" s="28">
        <f t="shared" si="226"/>
        <v>-9.9475983006414026E-13</v>
      </c>
      <c r="R2429" s="8">
        <f t="shared" si="227"/>
        <v>0</v>
      </c>
    </row>
    <row r="2430" spans="1:18" x14ac:dyDescent="0.2">
      <c r="A2430" s="11">
        <f t="shared" si="222"/>
        <v>24.290000000000997</v>
      </c>
      <c r="B2430" s="7">
        <f>COUNTIF(Power!$A$4:$A$34,"&lt;="&amp;A2430)</f>
        <v>25</v>
      </c>
      <c r="C2430" s="7">
        <f t="shared" si="223"/>
        <v>26</v>
      </c>
      <c r="D2430" s="8">
        <f>INDEX(Power!$A$4:$A$34,B2430)</f>
        <v>24</v>
      </c>
      <c r="E2430" s="8">
        <f>INDEX(Power!$A$4:$A$34,C2430)</f>
        <v>25</v>
      </c>
      <c r="G2430" s="8">
        <f>INDEX(Power!$B$4:$B$34,B2430)</f>
        <v>2000</v>
      </c>
      <c r="H2430" s="8">
        <f>INDEX(Power!$B$4:$B$34,C2430)</f>
        <v>2000</v>
      </c>
      <c r="J2430" s="14">
        <f t="shared" si="224"/>
        <v>2429</v>
      </c>
      <c r="K2430" s="15">
        <f t="shared" si="225"/>
        <v>24.290000000000997</v>
      </c>
      <c r="L2430" s="14">
        <f>IF(K2430&lt;Power!$B$1,G2430+(A2430-D2430)*(H2430-G2430)/(E2430-D2430),0)</f>
        <v>2000</v>
      </c>
      <c r="Q2430" s="28">
        <f t="shared" si="226"/>
        <v>-9.9831254374294076E-13</v>
      </c>
      <c r="R2430" s="8">
        <f t="shared" si="227"/>
        <v>0</v>
      </c>
    </row>
    <row r="2431" spans="1:18" x14ac:dyDescent="0.2">
      <c r="A2431" s="11">
        <f t="shared" si="222"/>
        <v>24.300000000000999</v>
      </c>
      <c r="B2431" s="7">
        <f>COUNTIF(Power!$A$4:$A$34,"&lt;="&amp;A2431)</f>
        <v>25</v>
      </c>
      <c r="C2431" s="7">
        <f t="shared" si="223"/>
        <v>26</v>
      </c>
      <c r="D2431" s="8">
        <f>INDEX(Power!$A$4:$A$34,B2431)</f>
        <v>24</v>
      </c>
      <c r="E2431" s="8">
        <f>INDEX(Power!$A$4:$A$34,C2431)</f>
        <v>25</v>
      </c>
      <c r="G2431" s="8">
        <f>INDEX(Power!$B$4:$B$34,B2431)</f>
        <v>2000</v>
      </c>
      <c r="H2431" s="8">
        <f>INDEX(Power!$B$4:$B$34,C2431)</f>
        <v>2000</v>
      </c>
      <c r="J2431" s="14">
        <f t="shared" si="224"/>
        <v>2430</v>
      </c>
      <c r="K2431" s="15">
        <f t="shared" si="225"/>
        <v>24.300000000000999</v>
      </c>
      <c r="L2431" s="14">
        <f>IF(K2431&lt;Power!$B$1,G2431+(A2431-D2431)*(H2431-G2431)/(E2431-D2431),0)</f>
        <v>2000</v>
      </c>
      <c r="Q2431" s="28">
        <f t="shared" si="226"/>
        <v>-9.9831254374294076E-13</v>
      </c>
      <c r="R2431" s="8">
        <f t="shared" si="227"/>
        <v>0</v>
      </c>
    </row>
    <row r="2432" spans="1:18" x14ac:dyDescent="0.2">
      <c r="A2432" s="11">
        <f t="shared" si="222"/>
        <v>24.310000000001001</v>
      </c>
      <c r="B2432" s="7">
        <f>COUNTIF(Power!$A$4:$A$34,"&lt;="&amp;A2432)</f>
        <v>25</v>
      </c>
      <c r="C2432" s="7">
        <f t="shared" si="223"/>
        <v>26</v>
      </c>
      <c r="D2432" s="8">
        <f>INDEX(Power!$A$4:$A$34,B2432)</f>
        <v>24</v>
      </c>
      <c r="E2432" s="8">
        <f>INDEX(Power!$A$4:$A$34,C2432)</f>
        <v>25</v>
      </c>
      <c r="G2432" s="8">
        <f>INDEX(Power!$B$4:$B$34,B2432)</f>
        <v>2000</v>
      </c>
      <c r="H2432" s="8">
        <f>INDEX(Power!$B$4:$B$34,C2432)</f>
        <v>2000</v>
      </c>
      <c r="J2432" s="14">
        <f t="shared" si="224"/>
        <v>2431</v>
      </c>
      <c r="K2432" s="15">
        <f t="shared" si="225"/>
        <v>24.310000000001001</v>
      </c>
      <c r="L2432" s="14">
        <f>IF(K2432&lt;Power!$B$1,G2432+(A2432-D2432)*(H2432-G2432)/(E2432-D2432),0)</f>
        <v>2000</v>
      </c>
      <c r="Q2432" s="28">
        <f t="shared" si="226"/>
        <v>-1.0018652574217413E-12</v>
      </c>
      <c r="R2432" s="8">
        <f t="shared" si="227"/>
        <v>0</v>
      </c>
    </row>
    <row r="2433" spans="1:18" x14ac:dyDescent="0.2">
      <c r="A2433" s="11">
        <f t="shared" si="222"/>
        <v>24.320000000001002</v>
      </c>
      <c r="B2433" s="7">
        <f>COUNTIF(Power!$A$4:$A$34,"&lt;="&amp;A2433)</f>
        <v>25</v>
      </c>
      <c r="C2433" s="7">
        <f t="shared" si="223"/>
        <v>26</v>
      </c>
      <c r="D2433" s="8">
        <f>INDEX(Power!$A$4:$A$34,B2433)</f>
        <v>24</v>
      </c>
      <c r="E2433" s="8">
        <f>INDEX(Power!$A$4:$A$34,C2433)</f>
        <v>25</v>
      </c>
      <c r="G2433" s="8">
        <f>INDEX(Power!$B$4:$B$34,B2433)</f>
        <v>2000</v>
      </c>
      <c r="H2433" s="8">
        <f>INDEX(Power!$B$4:$B$34,C2433)</f>
        <v>2000</v>
      </c>
      <c r="J2433" s="14">
        <f t="shared" si="224"/>
        <v>2432</v>
      </c>
      <c r="K2433" s="15">
        <f t="shared" si="225"/>
        <v>24.320000000001002</v>
      </c>
      <c r="L2433" s="14">
        <f>IF(K2433&lt;Power!$B$1,G2433+(A2433-D2433)*(H2433-G2433)/(E2433-D2433),0)</f>
        <v>2000</v>
      </c>
      <c r="Q2433" s="28">
        <f t="shared" si="226"/>
        <v>-1.0018652574217413E-12</v>
      </c>
      <c r="R2433" s="8">
        <f t="shared" si="227"/>
        <v>0</v>
      </c>
    </row>
    <row r="2434" spans="1:18" x14ac:dyDescent="0.2">
      <c r="A2434" s="11">
        <f t="shared" si="222"/>
        <v>24.330000000001004</v>
      </c>
      <c r="B2434" s="7">
        <f>COUNTIF(Power!$A$4:$A$34,"&lt;="&amp;A2434)</f>
        <v>25</v>
      </c>
      <c r="C2434" s="7">
        <f t="shared" si="223"/>
        <v>26</v>
      </c>
      <c r="D2434" s="8">
        <f>INDEX(Power!$A$4:$A$34,B2434)</f>
        <v>24</v>
      </c>
      <c r="E2434" s="8">
        <f>INDEX(Power!$A$4:$A$34,C2434)</f>
        <v>25</v>
      </c>
      <c r="G2434" s="8">
        <f>INDEX(Power!$B$4:$B$34,B2434)</f>
        <v>2000</v>
      </c>
      <c r="H2434" s="8">
        <f>INDEX(Power!$B$4:$B$34,C2434)</f>
        <v>2000</v>
      </c>
      <c r="J2434" s="14">
        <f t="shared" si="224"/>
        <v>2433</v>
      </c>
      <c r="K2434" s="15">
        <f t="shared" si="225"/>
        <v>24.330000000001004</v>
      </c>
      <c r="L2434" s="14">
        <f>IF(K2434&lt;Power!$B$1,G2434+(A2434-D2434)*(H2434-G2434)/(E2434-D2434),0)</f>
        <v>2000</v>
      </c>
      <c r="Q2434" s="28">
        <f t="shared" si="226"/>
        <v>-1.0054179711005418E-12</v>
      </c>
      <c r="R2434" s="8">
        <f t="shared" si="227"/>
        <v>0</v>
      </c>
    </row>
    <row r="2435" spans="1:18" x14ac:dyDescent="0.2">
      <c r="A2435" s="11">
        <f t="shared" ref="A2435:A2498" si="228">A2434+$O$2</f>
        <v>24.340000000001005</v>
      </c>
      <c r="B2435" s="7">
        <f>COUNTIF(Power!$A$4:$A$34,"&lt;="&amp;A2435)</f>
        <v>25</v>
      </c>
      <c r="C2435" s="7">
        <f t="shared" ref="C2435:C2498" si="229">B2435+1</f>
        <v>26</v>
      </c>
      <c r="D2435" s="8">
        <f>INDEX(Power!$A$4:$A$34,B2435)</f>
        <v>24</v>
      </c>
      <c r="E2435" s="8">
        <f>INDEX(Power!$A$4:$A$34,C2435)</f>
        <v>25</v>
      </c>
      <c r="G2435" s="8">
        <f>INDEX(Power!$B$4:$B$34,B2435)</f>
        <v>2000</v>
      </c>
      <c r="H2435" s="8">
        <f>INDEX(Power!$B$4:$B$34,C2435)</f>
        <v>2000</v>
      </c>
      <c r="J2435" s="14">
        <f t="shared" ref="J2435:J2498" si="230">ROUND(A2435*100,0)</f>
        <v>2434</v>
      </c>
      <c r="K2435" s="15">
        <f t="shared" ref="K2435:K2498" si="231">A2435</f>
        <v>24.340000000001005</v>
      </c>
      <c r="L2435" s="14">
        <f>IF(K2435&lt;Power!$B$1,G2435+(A2435-D2435)*(H2435-G2435)/(E2435-D2435),0)</f>
        <v>2000</v>
      </c>
      <c r="Q2435" s="28">
        <f t="shared" ref="Q2435:Q2498" si="232">J2435/100-K2435</f>
        <v>-1.0054179711005418E-12</v>
      </c>
      <c r="R2435" s="8">
        <f t="shared" ref="R2435:R2498" si="233">COUNTIF(J:J,"="&amp;J2435)-1</f>
        <v>0</v>
      </c>
    </row>
    <row r="2436" spans="1:18" x14ac:dyDescent="0.2">
      <c r="A2436" s="11">
        <f t="shared" si="228"/>
        <v>24.350000000001007</v>
      </c>
      <c r="B2436" s="7">
        <f>COUNTIF(Power!$A$4:$A$34,"&lt;="&amp;A2436)</f>
        <v>25</v>
      </c>
      <c r="C2436" s="7">
        <f t="shared" si="229"/>
        <v>26</v>
      </c>
      <c r="D2436" s="8">
        <f>INDEX(Power!$A$4:$A$34,B2436)</f>
        <v>24</v>
      </c>
      <c r="E2436" s="8">
        <f>INDEX(Power!$A$4:$A$34,C2436)</f>
        <v>25</v>
      </c>
      <c r="G2436" s="8">
        <f>INDEX(Power!$B$4:$B$34,B2436)</f>
        <v>2000</v>
      </c>
      <c r="H2436" s="8">
        <f>INDEX(Power!$B$4:$B$34,C2436)</f>
        <v>2000</v>
      </c>
      <c r="J2436" s="14">
        <f t="shared" si="230"/>
        <v>2435</v>
      </c>
      <c r="K2436" s="15">
        <f t="shared" si="231"/>
        <v>24.350000000001007</v>
      </c>
      <c r="L2436" s="14">
        <f>IF(K2436&lt;Power!$B$1,G2436+(A2436-D2436)*(H2436-G2436)/(E2436-D2436),0)</f>
        <v>2000</v>
      </c>
      <c r="Q2436" s="28">
        <f t="shared" si="232"/>
        <v>-1.0054179711005418E-12</v>
      </c>
      <c r="R2436" s="8">
        <f t="shared" si="233"/>
        <v>0</v>
      </c>
    </row>
    <row r="2437" spans="1:18" x14ac:dyDescent="0.2">
      <c r="A2437" s="11">
        <f t="shared" si="228"/>
        <v>24.360000000001008</v>
      </c>
      <c r="B2437" s="7">
        <f>COUNTIF(Power!$A$4:$A$34,"&lt;="&amp;A2437)</f>
        <v>25</v>
      </c>
      <c r="C2437" s="7">
        <f t="shared" si="229"/>
        <v>26</v>
      </c>
      <c r="D2437" s="8">
        <f>INDEX(Power!$A$4:$A$34,B2437)</f>
        <v>24</v>
      </c>
      <c r="E2437" s="8">
        <f>INDEX(Power!$A$4:$A$34,C2437)</f>
        <v>25</v>
      </c>
      <c r="G2437" s="8">
        <f>INDEX(Power!$B$4:$B$34,B2437)</f>
        <v>2000</v>
      </c>
      <c r="H2437" s="8">
        <f>INDEX(Power!$B$4:$B$34,C2437)</f>
        <v>2000</v>
      </c>
      <c r="J2437" s="14">
        <f t="shared" si="230"/>
        <v>2436</v>
      </c>
      <c r="K2437" s="15">
        <f t="shared" si="231"/>
        <v>24.360000000001008</v>
      </c>
      <c r="L2437" s="14">
        <f>IF(K2437&lt;Power!$B$1,G2437+(A2437-D2437)*(H2437-G2437)/(E2437-D2437),0)</f>
        <v>2000</v>
      </c>
      <c r="Q2437" s="28">
        <f t="shared" si="232"/>
        <v>-1.0089706847793423E-12</v>
      </c>
      <c r="R2437" s="8">
        <f t="shared" si="233"/>
        <v>0</v>
      </c>
    </row>
    <row r="2438" spans="1:18" x14ac:dyDescent="0.2">
      <c r="A2438" s="11">
        <f t="shared" si="228"/>
        <v>24.37000000000101</v>
      </c>
      <c r="B2438" s="7">
        <f>COUNTIF(Power!$A$4:$A$34,"&lt;="&amp;A2438)</f>
        <v>25</v>
      </c>
      <c r="C2438" s="7">
        <f t="shared" si="229"/>
        <v>26</v>
      </c>
      <c r="D2438" s="8">
        <f>INDEX(Power!$A$4:$A$34,B2438)</f>
        <v>24</v>
      </c>
      <c r="E2438" s="8">
        <f>INDEX(Power!$A$4:$A$34,C2438)</f>
        <v>25</v>
      </c>
      <c r="G2438" s="8">
        <f>INDEX(Power!$B$4:$B$34,B2438)</f>
        <v>2000</v>
      </c>
      <c r="H2438" s="8">
        <f>INDEX(Power!$B$4:$B$34,C2438)</f>
        <v>2000</v>
      </c>
      <c r="J2438" s="14">
        <f t="shared" si="230"/>
        <v>2437</v>
      </c>
      <c r="K2438" s="15">
        <f t="shared" si="231"/>
        <v>24.37000000000101</v>
      </c>
      <c r="L2438" s="14">
        <f>IF(K2438&lt;Power!$B$1,G2438+(A2438-D2438)*(H2438-G2438)/(E2438-D2438),0)</f>
        <v>2000</v>
      </c>
      <c r="Q2438" s="28">
        <f t="shared" si="232"/>
        <v>-1.0089706847793423E-12</v>
      </c>
      <c r="R2438" s="8">
        <f t="shared" si="233"/>
        <v>0</v>
      </c>
    </row>
    <row r="2439" spans="1:18" x14ac:dyDescent="0.2">
      <c r="A2439" s="11">
        <f t="shared" si="228"/>
        <v>24.380000000001012</v>
      </c>
      <c r="B2439" s="7">
        <f>COUNTIF(Power!$A$4:$A$34,"&lt;="&amp;A2439)</f>
        <v>25</v>
      </c>
      <c r="C2439" s="7">
        <f t="shared" si="229"/>
        <v>26</v>
      </c>
      <c r="D2439" s="8">
        <f>INDEX(Power!$A$4:$A$34,B2439)</f>
        <v>24</v>
      </c>
      <c r="E2439" s="8">
        <f>INDEX(Power!$A$4:$A$34,C2439)</f>
        <v>25</v>
      </c>
      <c r="G2439" s="8">
        <f>INDEX(Power!$B$4:$B$34,B2439)</f>
        <v>2000</v>
      </c>
      <c r="H2439" s="8">
        <f>INDEX(Power!$B$4:$B$34,C2439)</f>
        <v>2000</v>
      </c>
      <c r="J2439" s="14">
        <f t="shared" si="230"/>
        <v>2438</v>
      </c>
      <c r="K2439" s="15">
        <f t="shared" si="231"/>
        <v>24.380000000001012</v>
      </c>
      <c r="L2439" s="14">
        <f>IF(K2439&lt;Power!$B$1,G2439+(A2439-D2439)*(H2439-G2439)/(E2439-D2439),0)</f>
        <v>2000</v>
      </c>
      <c r="Q2439" s="28">
        <f t="shared" si="232"/>
        <v>-1.0125233984581428E-12</v>
      </c>
      <c r="R2439" s="8">
        <f t="shared" si="233"/>
        <v>0</v>
      </c>
    </row>
    <row r="2440" spans="1:18" x14ac:dyDescent="0.2">
      <c r="A2440" s="11">
        <f t="shared" si="228"/>
        <v>24.390000000001013</v>
      </c>
      <c r="B2440" s="7">
        <f>COUNTIF(Power!$A$4:$A$34,"&lt;="&amp;A2440)</f>
        <v>25</v>
      </c>
      <c r="C2440" s="7">
        <f t="shared" si="229"/>
        <v>26</v>
      </c>
      <c r="D2440" s="8">
        <f>INDEX(Power!$A$4:$A$34,B2440)</f>
        <v>24</v>
      </c>
      <c r="E2440" s="8">
        <f>INDEX(Power!$A$4:$A$34,C2440)</f>
        <v>25</v>
      </c>
      <c r="G2440" s="8">
        <f>INDEX(Power!$B$4:$B$34,B2440)</f>
        <v>2000</v>
      </c>
      <c r="H2440" s="8">
        <f>INDEX(Power!$B$4:$B$34,C2440)</f>
        <v>2000</v>
      </c>
      <c r="J2440" s="14">
        <f t="shared" si="230"/>
        <v>2439</v>
      </c>
      <c r="K2440" s="15">
        <f t="shared" si="231"/>
        <v>24.390000000001013</v>
      </c>
      <c r="L2440" s="14">
        <f>IF(K2440&lt;Power!$B$1,G2440+(A2440-D2440)*(H2440-G2440)/(E2440-D2440),0)</f>
        <v>2000</v>
      </c>
      <c r="Q2440" s="28">
        <f t="shared" si="232"/>
        <v>-1.0125233984581428E-12</v>
      </c>
      <c r="R2440" s="8">
        <f t="shared" si="233"/>
        <v>0</v>
      </c>
    </row>
    <row r="2441" spans="1:18" x14ac:dyDescent="0.2">
      <c r="A2441" s="11">
        <f t="shared" si="228"/>
        <v>24.400000000001015</v>
      </c>
      <c r="B2441" s="7">
        <f>COUNTIF(Power!$A$4:$A$34,"&lt;="&amp;A2441)</f>
        <v>25</v>
      </c>
      <c r="C2441" s="7">
        <f t="shared" si="229"/>
        <v>26</v>
      </c>
      <c r="D2441" s="8">
        <f>INDEX(Power!$A$4:$A$34,B2441)</f>
        <v>24</v>
      </c>
      <c r="E2441" s="8">
        <f>INDEX(Power!$A$4:$A$34,C2441)</f>
        <v>25</v>
      </c>
      <c r="G2441" s="8">
        <f>INDEX(Power!$B$4:$B$34,B2441)</f>
        <v>2000</v>
      </c>
      <c r="H2441" s="8">
        <f>INDEX(Power!$B$4:$B$34,C2441)</f>
        <v>2000</v>
      </c>
      <c r="J2441" s="14">
        <f t="shared" si="230"/>
        <v>2440</v>
      </c>
      <c r="K2441" s="15">
        <f t="shared" si="231"/>
        <v>24.400000000001015</v>
      </c>
      <c r="L2441" s="14">
        <f>IF(K2441&lt;Power!$B$1,G2441+(A2441-D2441)*(H2441-G2441)/(E2441-D2441),0)</f>
        <v>2000</v>
      </c>
      <c r="Q2441" s="28">
        <f t="shared" si="232"/>
        <v>-1.0160761121369433E-12</v>
      </c>
      <c r="R2441" s="8">
        <f t="shared" si="233"/>
        <v>0</v>
      </c>
    </row>
    <row r="2442" spans="1:18" x14ac:dyDescent="0.2">
      <c r="A2442" s="11">
        <f t="shared" si="228"/>
        <v>24.410000000001016</v>
      </c>
      <c r="B2442" s="7">
        <f>COUNTIF(Power!$A$4:$A$34,"&lt;="&amp;A2442)</f>
        <v>25</v>
      </c>
      <c r="C2442" s="7">
        <f t="shared" si="229"/>
        <v>26</v>
      </c>
      <c r="D2442" s="8">
        <f>INDEX(Power!$A$4:$A$34,B2442)</f>
        <v>24</v>
      </c>
      <c r="E2442" s="8">
        <f>INDEX(Power!$A$4:$A$34,C2442)</f>
        <v>25</v>
      </c>
      <c r="G2442" s="8">
        <f>INDEX(Power!$B$4:$B$34,B2442)</f>
        <v>2000</v>
      </c>
      <c r="H2442" s="8">
        <f>INDEX(Power!$B$4:$B$34,C2442)</f>
        <v>2000</v>
      </c>
      <c r="J2442" s="14">
        <f t="shared" si="230"/>
        <v>2441</v>
      </c>
      <c r="K2442" s="15">
        <f t="shared" si="231"/>
        <v>24.410000000001016</v>
      </c>
      <c r="L2442" s="14">
        <f>IF(K2442&lt;Power!$B$1,G2442+(A2442-D2442)*(H2442-G2442)/(E2442-D2442),0)</f>
        <v>2000</v>
      </c>
      <c r="Q2442" s="28">
        <f t="shared" si="232"/>
        <v>-1.0160761121369433E-12</v>
      </c>
      <c r="R2442" s="8">
        <f t="shared" si="233"/>
        <v>0</v>
      </c>
    </row>
    <row r="2443" spans="1:18" x14ac:dyDescent="0.2">
      <c r="A2443" s="11">
        <f t="shared" si="228"/>
        <v>24.420000000001018</v>
      </c>
      <c r="B2443" s="7">
        <f>COUNTIF(Power!$A$4:$A$34,"&lt;="&amp;A2443)</f>
        <v>25</v>
      </c>
      <c r="C2443" s="7">
        <f t="shared" si="229"/>
        <v>26</v>
      </c>
      <c r="D2443" s="8">
        <f>INDEX(Power!$A$4:$A$34,B2443)</f>
        <v>24</v>
      </c>
      <c r="E2443" s="8">
        <f>INDEX(Power!$A$4:$A$34,C2443)</f>
        <v>25</v>
      </c>
      <c r="G2443" s="8">
        <f>INDEX(Power!$B$4:$B$34,B2443)</f>
        <v>2000</v>
      </c>
      <c r="H2443" s="8">
        <f>INDEX(Power!$B$4:$B$34,C2443)</f>
        <v>2000</v>
      </c>
      <c r="J2443" s="14">
        <f t="shared" si="230"/>
        <v>2442</v>
      </c>
      <c r="K2443" s="15">
        <f t="shared" si="231"/>
        <v>24.420000000001018</v>
      </c>
      <c r="L2443" s="14">
        <f>IF(K2443&lt;Power!$B$1,G2443+(A2443-D2443)*(H2443-G2443)/(E2443-D2443),0)</f>
        <v>2000</v>
      </c>
      <c r="Q2443" s="28">
        <f t="shared" si="232"/>
        <v>-1.0160761121369433E-12</v>
      </c>
      <c r="R2443" s="8">
        <f t="shared" si="233"/>
        <v>0</v>
      </c>
    </row>
    <row r="2444" spans="1:18" x14ac:dyDescent="0.2">
      <c r="A2444" s="11">
        <f t="shared" si="228"/>
        <v>24.430000000001019</v>
      </c>
      <c r="B2444" s="7">
        <f>COUNTIF(Power!$A$4:$A$34,"&lt;="&amp;A2444)</f>
        <v>25</v>
      </c>
      <c r="C2444" s="7">
        <f t="shared" si="229"/>
        <v>26</v>
      </c>
      <c r="D2444" s="8">
        <f>INDEX(Power!$A$4:$A$34,B2444)</f>
        <v>24</v>
      </c>
      <c r="E2444" s="8">
        <f>INDEX(Power!$A$4:$A$34,C2444)</f>
        <v>25</v>
      </c>
      <c r="G2444" s="8">
        <f>INDEX(Power!$B$4:$B$34,B2444)</f>
        <v>2000</v>
      </c>
      <c r="H2444" s="8">
        <f>INDEX(Power!$B$4:$B$34,C2444)</f>
        <v>2000</v>
      </c>
      <c r="J2444" s="14">
        <f t="shared" si="230"/>
        <v>2443</v>
      </c>
      <c r="K2444" s="15">
        <f t="shared" si="231"/>
        <v>24.430000000001019</v>
      </c>
      <c r="L2444" s="14">
        <f>IF(K2444&lt;Power!$B$1,G2444+(A2444-D2444)*(H2444-G2444)/(E2444-D2444),0)</f>
        <v>2000</v>
      </c>
      <c r="Q2444" s="28">
        <f t="shared" si="232"/>
        <v>-1.0196288258157438E-12</v>
      </c>
      <c r="R2444" s="8">
        <f t="shared" si="233"/>
        <v>0</v>
      </c>
    </row>
    <row r="2445" spans="1:18" x14ac:dyDescent="0.2">
      <c r="A2445" s="11">
        <f t="shared" si="228"/>
        <v>24.440000000001021</v>
      </c>
      <c r="B2445" s="7">
        <f>COUNTIF(Power!$A$4:$A$34,"&lt;="&amp;A2445)</f>
        <v>25</v>
      </c>
      <c r="C2445" s="7">
        <f t="shared" si="229"/>
        <v>26</v>
      </c>
      <c r="D2445" s="8">
        <f>INDEX(Power!$A$4:$A$34,B2445)</f>
        <v>24</v>
      </c>
      <c r="E2445" s="8">
        <f>INDEX(Power!$A$4:$A$34,C2445)</f>
        <v>25</v>
      </c>
      <c r="G2445" s="8">
        <f>INDEX(Power!$B$4:$B$34,B2445)</f>
        <v>2000</v>
      </c>
      <c r="H2445" s="8">
        <f>INDEX(Power!$B$4:$B$34,C2445)</f>
        <v>2000</v>
      </c>
      <c r="J2445" s="14">
        <f t="shared" si="230"/>
        <v>2444</v>
      </c>
      <c r="K2445" s="15">
        <f t="shared" si="231"/>
        <v>24.440000000001021</v>
      </c>
      <c r="L2445" s="14">
        <f>IF(K2445&lt;Power!$B$1,G2445+(A2445-D2445)*(H2445-G2445)/(E2445-D2445),0)</f>
        <v>2000</v>
      </c>
      <c r="Q2445" s="28">
        <f t="shared" si="232"/>
        <v>-1.0196288258157438E-12</v>
      </c>
      <c r="R2445" s="8">
        <f t="shared" si="233"/>
        <v>0</v>
      </c>
    </row>
    <row r="2446" spans="1:18" x14ac:dyDescent="0.2">
      <c r="A2446" s="11">
        <f t="shared" si="228"/>
        <v>24.450000000001022</v>
      </c>
      <c r="B2446" s="7">
        <f>COUNTIF(Power!$A$4:$A$34,"&lt;="&amp;A2446)</f>
        <v>25</v>
      </c>
      <c r="C2446" s="7">
        <f t="shared" si="229"/>
        <v>26</v>
      </c>
      <c r="D2446" s="8">
        <f>INDEX(Power!$A$4:$A$34,B2446)</f>
        <v>24</v>
      </c>
      <c r="E2446" s="8">
        <f>INDEX(Power!$A$4:$A$34,C2446)</f>
        <v>25</v>
      </c>
      <c r="G2446" s="8">
        <f>INDEX(Power!$B$4:$B$34,B2446)</f>
        <v>2000</v>
      </c>
      <c r="H2446" s="8">
        <f>INDEX(Power!$B$4:$B$34,C2446)</f>
        <v>2000</v>
      </c>
      <c r="J2446" s="14">
        <f t="shared" si="230"/>
        <v>2445</v>
      </c>
      <c r="K2446" s="15">
        <f t="shared" si="231"/>
        <v>24.450000000001022</v>
      </c>
      <c r="L2446" s="14">
        <f>IF(K2446&lt;Power!$B$1,G2446+(A2446-D2446)*(H2446-G2446)/(E2446-D2446),0)</f>
        <v>2000</v>
      </c>
      <c r="Q2446" s="28">
        <f t="shared" si="232"/>
        <v>-1.0231815394945443E-12</v>
      </c>
      <c r="R2446" s="8">
        <f t="shared" si="233"/>
        <v>0</v>
      </c>
    </row>
    <row r="2447" spans="1:18" x14ac:dyDescent="0.2">
      <c r="A2447" s="11">
        <f t="shared" si="228"/>
        <v>24.460000000001024</v>
      </c>
      <c r="B2447" s="7">
        <f>COUNTIF(Power!$A$4:$A$34,"&lt;="&amp;A2447)</f>
        <v>25</v>
      </c>
      <c r="C2447" s="7">
        <f t="shared" si="229"/>
        <v>26</v>
      </c>
      <c r="D2447" s="8">
        <f>INDEX(Power!$A$4:$A$34,B2447)</f>
        <v>24</v>
      </c>
      <c r="E2447" s="8">
        <f>INDEX(Power!$A$4:$A$34,C2447)</f>
        <v>25</v>
      </c>
      <c r="G2447" s="8">
        <f>INDEX(Power!$B$4:$B$34,B2447)</f>
        <v>2000</v>
      </c>
      <c r="H2447" s="8">
        <f>INDEX(Power!$B$4:$B$34,C2447)</f>
        <v>2000</v>
      </c>
      <c r="J2447" s="14">
        <f t="shared" si="230"/>
        <v>2446</v>
      </c>
      <c r="K2447" s="15">
        <f t="shared" si="231"/>
        <v>24.460000000001024</v>
      </c>
      <c r="L2447" s="14">
        <f>IF(K2447&lt;Power!$B$1,G2447+(A2447-D2447)*(H2447-G2447)/(E2447-D2447),0)</f>
        <v>2000</v>
      </c>
      <c r="Q2447" s="28">
        <f t="shared" si="232"/>
        <v>-1.0231815394945443E-12</v>
      </c>
      <c r="R2447" s="8">
        <f t="shared" si="233"/>
        <v>0</v>
      </c>
    </row>
    <row r="2448" spans="1:18" x14ac:dyDescent="0.2">
      <c r="A2448" s="11">
        <f t="shared" si="228"/>
        <v>24.470000000001026</v>
      </c>
      <c r="B2448" s="7">
        <f>COUNTIF(Power!$A$4:$A$34,"&lt;="&amp;A2448)</f>
        <v>25</v>
      </c>
      <c r="C2448" s="7">
        <f t="shared" si="229"/>
        <v>26</v>
      </c>
      <c r="D2448" s="8">
        <f>INDEX(Power!$A$4:$A$34,B2448)</f>
        <v>24</v>
      </c>
      <c r="E2448" s="8">
        <f>INDEX(Power!$A$4:$A$34,C2448)</f>
        <v>25</v>
      </c>
      <c r="G2448" s="8">
        <f>INDEX(Power!$B$4:$B$34,B2448)</f>
        <v>2000</v>
      </c>
      <c r="H2448" s="8">
        <f>INDEX(Power!$B$4:$B$34,C2448)</f>
        <v>2000</v>
      </c>
      <c r="J2448" s="14">
        <f t="shared" si="230"/>
        <v>2447</v>
      </c>
      <c r="K2448" s="15">
        <f t="shared" si="231"/>
        <v>24.470000000001026</v>
      </c>
      <c r="L2448" s="14">
        <f>IF(K2448&lt;Power!$B$1,G2448+(A2448-D2448)*(H2448-G2448)/(E2448-D2448),0)</f>
        <v>2000</v>
      </c>
      <c r="Q2448" s="28">
        <f t="shared" si="232"/>
        <v>-1.0267342531733448E-12</v>
      </c>
      <c r="R2448" s="8">
        <f t="shared" si="233"/>
        <v>0</v>
      </c>
    </row>
    <row r="2449" spans="1:18" x14ac:dyDescent="0.2">
      <c r="A2449" s="11">
        <f t="shared" si="228"/>
        <v>24.480000000001027</v>
      </c>
      <c r="B2449" s="7">
        <f>COUNTIF(Power!$A$4:$A$34,"&lt;="&amp;A2449)</f>
        <v>25</v>
      </c>
      <c r="C2449" s="7">
        <f t="shared" si="229"/>
        <v>26</v>
      </c>
      <c r="D2449" s="8">
        <f>INDEX(Power!$A$4:$A$34,B2449)</f>
        <v>24</v>
      </c>
      <c r="E2449" s="8">
        <f>INDEX(Power!$A$4:$A$34,C2449)</f>
        <v>25</v>
      </c>
      <c r="G2449" s="8">
        <f>INDEX(Power!$B$4:$B$34,B2449)</f>
        <v>2000</v>
      </c>
      <c r="H2449" s="8">
        <f>INDEX(Power!$B$4:$B$34,C2449)</f>
        <v>2000</v>
      </c>
      <c r="J2449" s="14">
        <f t="shared" si="230"/>
        <v>2448</v>
      </c>
      <c r="K2449" s="15">
        <f t="shared" si="231"/>
        <v>24.480000000001027</v>
      </c>
      <c r="L2449" s="14">
        <f>IF(K2449&lt;Power!$B$1,G2449+(A2449-D2449)*(H2449-G2449)/(E2449-D2449),0)</f>
        <v>2000</v>
      </c>
      <c r="Q2449" s="28">
        <f t="shared" si="232"/>
        <v>-1.0267342531733448E-12</v>
      </c>
      <c r="R2449" s="8">
        <f t="shared" si="233"/>
        <v>0</v>
      </c>
    </row>
    <row r="2450" spans="1:18" x14ac:dyDescent="0.2">
      <c r="A2450" s="11">
        <f t="shared" si="228"/>
        <v>24.490000000001029</v>
      </c>
      <c r="B2450" s="7">
        <f>COUNTIF(Power!$A$4:$A$34,"&lt;="&amp;A2450)</f>
        <v>25</v>
      </c>
      <c r="C2450" s="7">
        <f t="shared" si="229"/>
        <v>26</v>
      </c>
      <c r="D2450" s="8">
        <f>INDEX(Power!$A$4:$A$34,B2450)</f>
        <v>24</v>
      </c>
      <c r="E2450" s="8">
        <f>INDEX(Power!$A$4:$A$34,C2450)</f>
        <v>25</v>
      </c>
      <c r="G2450" s="8">
        <f>INDEX(Power!$B$4:$B$34,B2450)</f>
        <v>2000</v>
      </c>
      <c r="H2450" s="8">
        <f>INDEX(Power!$B$4:$B$34,C2450)</f>
        <v>2000</v>
      </c>
      <c r="J2450" s="14">
        <f t="shared" si="230"/>
        <v>2449</v>
      </c>
      <c r="K2450" s="15">
        <f t="shared" si="231"/>
        <v>24.490000000001029</v>
      </c>
      <c r="L2450" s="14">
        <f>IF(K2450&lt;Power!$B$1,G2450+(A2450-D2450)*(H2450-G2450)/(E2450-D2450),0)</f>
        <v>2000</v>
      </c>
      <c r="Q2450" s="28">
        <f t="shared" si="232"/>
        <v>-1.0302869668521453E-12</v>
      </c>
      <c r="R2450" s="8">
        <f t="shared" si="233"/>
        <v>0</v>
      </c>
    </row>
    <row r="2451" spans="1:18" x14ac:dyDescent="0.2">
      <c r="A2451" s="11">
        <f t="shared" si="228"/>
        <v>24.50000000000103</v>
      </c>
      <c r="B2451" s="7">
        <f>COUNTIF(Power!$A$4:$A$34,"&lt;="&amp;A2451)</f>
        <v>25</v>
      </c>
      <c r="C2451" s="7">
        <f t="shared" si="229"/>
        <v>26</v>
      </c>
      <c r="D2451" s="8">
        <f>INDEX(Power!$A$4:$A$34,B2451)</f>
        <v>24</v>
      </c>
      <c r="E2451" s="8">
        <f>INDEX(Power!$A$4:$A$34,C2451)</f>
        <v>25</v>
      </c>
      <c r="G2451" s="8">
        <f>INDEX(Power!$B$4:$B$34,B2451)</f>
        <v>2000</v>
      </c>
      <c r="H2451" s="8">
        <f>INDEX(Power!$B$4:$B$34,C2451)</f>
        <v>2000</v>
      </c>
      <c r="J2451" s="14">
        <f t="shared" si="230"/>
        <v>2450</v>
      </c>
      <c r="K2451" s="15">
        <f t="shared" si="231"/>
        <v>24.50000000000103</v>
      </c>
      <c r="L2451" s="14">
        <f>IF(K2451&lt;Power!$B$1,G2451+(A2451-D2451)*(H2451-G2451)/(E2451-D2451),0)</f>
        <v>2000</v>
      </c>
      <c r="Q2451" s="28">
        <f t="shared" si="232"/>
        <v>-1.0302869668521453E-12</v>
      </c>
      <c r="R2451" s="8">
        <f t="shared" si="233"/>
        <v>0</v>
      </c>
    </row>
    <row r="2452" spans="1:18" x14ac:dyDescent="0.2">
      <c r="A2452" s="11">
        <f t="shared" si="228"/>
        <v>24.510000000001032</v>
      </c>
      <c r="B2452" s="7">
        <f>COUNTIF(Power!$A$4:$A$34,"&lt;="&amp;A2452)</f>
        <v>25</v>
      </c>
      <c r="C2452" s="7">
        <f t="shared" si="229"/>
        <v>26</v>
      </c>
      <c r="D2452" s="8">
        <f>INDEX(Power!$A$4:$A$34,B2452)</f>
        <v>24</v>
      </c>
      <c r="E2452" s="8">
        <f>INDEX(Power!$A$4:$A$34,C2452)</f>
        <v>25</v>
      </c>
      <c r="G2452" s="8">
        <f>INDEX(Power!$B$4:$B$34,B2452)</f>
        <v>2000</v>
      </c>
      <c r="H2452" s="8">
        <f>INDEX(Power!$B$4:$B$34,C2452)</f>
        <v>2000</v>
      </c>
      <c r="J2452" s="14">
        <f t="shared" si="230"/>
        <v>2451</v>
      </c>
      <c r="K2452" s="15">
        <f t="shared" si="231"/>
        <v>24.510000000001032</v>
      </c>
      <c r="L2452" s="14">
        <f>IF(K2452&lt;Power!$B$1,G2452+(A2452-D2452)*(H2452-G2452)/(E2452-D2452),0)</f>
        <v>2000</v>
      </c>
      <c r="Q2452" s="28">
        <f t="shared" si="232"/>
        <v>-1.0302869668521453E-12</v>
      </c>
      <c r="R2452" s="8">
        <f t="shared" si="233"/>
        <v>0</v>
      </c>
    </row>
    <row r="2453" spans="1:18" x14ac:dyDescent="0.2">
      <c r="A2453" s="11">
        <f t="shared" si="228"/>
        <v>24.520000000001033</v>
      </c>
      <c r="B2453" s="7">
        <f>COUNTIF(Power!$A$4:$A$34,"&lt;="&amp;A2453)</f>
        <v>25</v>
      </c>
      <c r="C2453" s="7">
        <f t="shared" si="229"/>
        <v>26</v>
      </c>
      <c r="D2453" s="8">
        <f>INDEX(Power!$A$4:$A$34,B2453)</f>
        <v>24</v>
      </c>
      <c r="E2453" s="8">
        <f>INDEX(Power!$A$4:$A$34,C2453)</f>
        <v>25</v>
      </c>
      <c r="G2453" s="8">
        <f>INDEX(Power!$B$4:$B$34,B2453)</f>
        <v>2000</v>
      </c>
      <c r="H2453" s="8">
        <f>INDEX(Power!$B$4:$B$34,C2453)</f>
        <v>2000</v>
      </c>
      <c r="J2453" s="14">
        <f t="shared" si="230"/>
        <v>2452</v>
      </c>
      <c r="K2453" s="15">
        <f t="shared" si="231"/>
        <v>24.520000000001033</v>
      </c>
      <c r="L2453" s="14">
        <f>IF(K2453&lt;Power!$B$1,G2453+(A2453-D2453)*(H2453-G2453)/(E2453-D2453),0)</f>
        <v>2000</v>
      </c>
      <c r="Q2453" s="28">
        <f t="shared" si="232"/>
        <v>-1.0338396805309458E-12</v>
      </c>
      <c r="R2453" s="8">
        <f t="shared" si="233"/>
        <v>0</v>
      </c>
    </row>
    <row r="2454" spans="1:18" x14ac:dyDescent="0.2">
      <c r="A2454" s="11">
        <f t="shared" si="228"/>
        <v>24.530000000001035</v>
      </c>
      <c r="B2454" s="7">
        <f>COUNTIF(Power!$A$4:$A$34,"&lt;="&amp;A2454)</f>
        <v>25</v>
      </c>
      <c r="C2454" s="7">
        <f t="shared" si="229"/>
        <v>26</v>
      </c>
      <c r="D2454" s="8">
        <f>INDEX(Power!$A$4:$A$34,B2454)</f>
        <v>24</v>
      </c>
      <c r="E2454" s="8">
        <f>INDEX(Power!$A$4:$A$34,C2454)</f>
        <v>25</v>
      </c>
      <c r="G2454" s="8">
        <f>INDEX(Power!$B$4:$B$34,B2454)</f>
        <v>2000</v>
      </c>
      <c r="H2454" s="8">
        <f>INDEX(Power!$B$4:$B$34,C2454)</f>
        <v>2000</v>
      </c>
      <c r="J2454" s="14">
        <f t="shared" si="230"/>
        <v>2453</v>
      </c>
      <c r="K2454" s="15">
        <f t="shared" si="231"/>
        <v>24.530000000001035</v>
      </c>
      <c r="L2454" s="14">
        <f>IF(K2454&lt;Power!$B$1,G2454+(A2454-D2454)*(H2454-G2454)/(E2454-D2454),0)</f>
        <v>2000</v>
      </c>
      <c r="Q2454" s="28">
        <f t="shared" si="232"/>
        <v>-1.0338396805309458E-12</v>
      </c>
      <c r="R2454" s="8">
        <f t="shared" si="233"/>
        <v>0</v>
      </c>
    </row>
    <row r="2455" spans="1:18" x14ac:dyDescent="0.2">
      <c r="A2455" s="11">
        <f t="shared" si="228"/>
        <v>24.540000000001037</v>
      </c>
      <c r="B2455" s="7">
        <f>COUNTIF(Power!$A$4:$A$34,"&lt;="&amp;A2455)</f>
        <v>25</v>
      </c>
      <c r="C2455" s="7">
        <f t="shared" si="229"/>
        <v>26</v>
      </c>
      <c r="D2455" s="8">
        <f>INDEX(Power!$A$4:$A$34,B2455)</f>
        <v>24</v>
      </c>
      <c r="E2455" s="8">
        <f>INDEX(Power!$A$4:$A$34,C2455)</f>
        <v>25</v>
      </c>
      <c r="G2455" s="8">
        <f>INDEX(Power!$B$4:$B$34,B2455)</f>
        <v>2000</v>
      </c>
      <c r="H2455" s="8">
        <f>INDEX(Power!$B$4:$B$34,C2455)</f>
        <v>2000</v>
      </c>
      <c r="J2455" s="14">
        <f t="shared" si="230"/>
        <v>2454</v>
      </c>
      <c r="K2455" s="15">
        <f t="shared" si="231"/>
        <v>24.540000000001037</v>
      </c>
      <c r="L2455" s="14">
        <f>IF(K2455&lt;Power!$B$1,G2455+(A2455-D2455)*(H2455-G2455)/(E2455-D2455),0)</f>
        <v>2000</v>
      </c>
      <c r="Q2455" s="28">
        <f t="shared" si="232"/>
        <v>-1.0373923942097463E-12</v>
      </c>
      <c r="R2455" s="8">
        <f t="shared" si="233"/>
        <v>0</v>
      </c>
    </row>
    <row r="2456" spans="1:18" x14ac:dyDescent="0.2">
      <c r="A2456" s="11">
        <f t="shared" si="228"/>
        <v>24.550000000001038</v>
      </c>
      <c r="B2456" s="7">
        <f>COUNTIF(Power!$A$4:$A$34,"&lt;="&amp;A2456)</f>
        <v>25</v>
      </c>
      <c r="C2456" s="7">
        <f t="shared" si="229"/>
        <v>26</v>
      </c>
      <c r="D2456" s="8">
        <f>INDEX(Power!$A$4:$A$34,B2456)</f>
        <v>24</v>
      </c>
      <c r="E2456" s="8">
        <f>INDEX(Power!$A$4:$A$34,C2456)</f>
        <v>25</v>
      </c>
      <c r="G2456" s="8">
        <f>INDEX(Power!$B$4:$B$34,B2456)</f>
        <v>2000</v>
      </c>
      <c r="H2456" s="8">
        <f>INDEX(Power!$B$4:$B$34,C2456)</f>
        <v>2000</v>
      </c>
      <c r="J2456" s="14">
        <f t="shared" si="230"/>
        <v>2455</v>
      </c>
      <c r="K2456" s="15">
        <f t="shared" si="231"/>
        <v>24.550000000001038</v>
      </c>
      <c r="L2456" s="14">
        <f>IF(K2456&lt;Power!$B$1,G2456+(A2456-D2456)*(H2456-G2456)/(E2456-D2456),0)</f>
        <v>2000</v>
      </c>
      <c r="Q2456" s="28">
        <f t="shared" si="232"/>
        <v>-1.0373923942097463E-12</v>
      </c>
      <c r="R2456" s="8">
        <f t="shared" si="233"/>
        <v>0</v>
      </c>
    </row>
    <row r="2457" spans="1:18" x14ac:dyDescent="0.2">
      <c r="A2457" s="11">
        <f t="shared" si="228"/>
        <v>24.56000000000104</v>
      </c>
      <c r="B2457" s="7">
        <f>COUNTIF(Power!$A$4:$A$34,"&lt;="&amp;A2457)</f>
        <v>25</v>
      </c>
      <c r="C2457" s="7">
        <f t="shared" si="229"/>
        <v>26</v>
      </c>
      <c r="D2457" s="8">
        <f>INDEX(Power!$A$4:$A$34,B2457)</f>
        <v>24</v>
      </c>
      <c r="E2457" s="8">
        <f>INDEX(Power!$A$4:$A$34,C2457)</f>
        <v>25</v>
      </c>
      <c r="G2457" s="8">
        <f>INDEX(Power!$B$4:$B$34,B2457)</f>
        <v>2000</v>
      </c>
      <c r="H2457" s="8">
        <f>INDEX(Power!$B$4:$B$34,C2457)</f>
        <v>2000</v>
      </c>
      <c r="J2457" s="14">
        <f t="shared" si="230"/>
        <v>2456</v>
      </c>
      <c r="K2457" s="15">
        <f t="shared" si="231"/>
        <v>24.56000000000104</v>
      </c>
      <c r="L2457" s="14">
        <f>IF(K2457&lt;Power!$B$1,G2457+(A2457-D2457)*(H2457-G2457)/(E2457-D2457),0)</f>
        <v>2000</v>
      </c>
      <c r="Q2457" s="28">
        <f t="shared" si="232"/>
        <v>-1.0409451078885468E-12</v>
      </c>
      <c r="R2457" s="8">
        <f t="shared" si="233"/>
        <v>0</v>
      </c>
    </row>
    <row r="2458" spans="1:18" x14ac:dyDescent="0.2">
      <c r="A2458" s="11">
        <f t="shared" si="228"/>
        <v>24.570000000001041</v>
      </c>
      <c r="B2458" s="7">
        <f>COUNTIF(Power!$A$4:$A$34,"&lt;="&amp;A2458)</f>
        <v>25</v>
      </c>
      <c r="C2458" s="7">
        <f t="shared" si="229"/>
        <v>26</v>
      </c>
      <c r="D2458" s="8">
        <f>INDEX(Power!$A$4:$A$34,B2458)</f>
        <v>24</v>
      </c>
      <c r="E2458" s="8">
        <f>INDEX(Power!$A$4:$A$34,C2458)</f>
        <v>25</v>
      </c>
      <c r="G2458" s="8">
        <f>INDEX(Power!$B$4:$B$34,B2458)</f>
        <v>2000</v>
      </c>
      <c r="H2458" s="8">
        <f>INDEX(Power!$B$4:$B$34,C2458)</f>
        <v>2000</v>
      </c>
      <c r="J2458" s="14">
        <f t="shared" si="230"/>
        <v>2457</v>
      </c>
      <c r="K2458" s="15">
        <f t="shared" si="231"/>
        <v>24.570000000001041</v>
      </c>
      <c r="L2458" s="14">
        <f>IF(K2458&lt;Power!$B$1,G2458+(A2458-D2458)*(H2458-G2458)/(E2458-D2458),0)</f>
        <v>2000</v>
      </c>
      <c r="Q2458" s="28">
        <f t="shared" si="232"/>
        <v>-1.0409451078885468E-12</v>
      </c>
      <c r="R2458" s="8">
        <f t="shared" si="233"/>
        <v>0</v>
      </c>
    </row>
    <row r="2459" spans="1:18" x14ac:dyDescent="0.2">
      <c r="A2459" s="11">
        <f t="shared" si="228"/>
        <v>24.580000000001043</v>
      </c>
      <c r="B2459" s="7">
        <f>COUNTIF(Power!$A$4:$A$34,"&lt;="&amp;A2459)</f>
        <v>25</v>
      </c>
      <c r="C2459" s="7">
        <f t="shared" si="229"/>
        <v>26</v>
      </c>
      <c r="D2459" s="8">
        <f>INDEX(Power!$A$4:$A$34,B2459)</f>
        <v>24</v>
      </c>
      <c r="E2459" s="8">
        <f>INDEX(Power!$A$4:$A$34,C2459)</f>
        <v>25</v>
      </c>
      <c r="G2459" s="8">
        <f>INDEX(Power!$B$4:$B$34,B2459)</f>
        <v>2000</v>
      </c>
      <c r="H2459" s="8">
        <f>INDEX(Power!$B$4:$B$34,C2459)</f>
        <v>2000</v>
      </c>
      <c r="J2459" s="14">
        <f t="shared" si="230"/>
        <v>2458</v>
      </c>
      <c r="K2459" s="15">
        <f t="shared" si="231"/>
        <v>24.580000000001043</v>
      </c>
      <c r="L2459" s="14">
        <f>IF(K2459&lt;Power!$B$1,G2459+(A2459-D2459)*(H2459-G2459)/(E2459-D2459),0)</f>
        <v>2000</v>
      </c>
      <c r="Q2459" s="28">
        <f t="shared" si="232"/>
        <v>-1.0444978215673473E-12</v>
      </c>
      <c r="R2459" s="8">
        <f t="shared" si="233"/>
        <v>0</v>
      </c>
    </row>
    <row r="2460" spans="1:18" x14ac:dyDescent="0.2">
      <c r="A2460" s="11">
        <f t="shared" si="228"/>
        <v>24.590000000001044</v>
      </c>
      <c r="B2460" s="7">
        <f>COUNTIF(Power!$A$4:$A$34,"&lt;="&amp;A2460)</f>
        <v>25</v>
      </c>
      <c r="C2460" s="7">
        <f t="shared" si="229"/>
        <v>26</v>
      </c>
      <c r="D2460" s="8">
        <f>INDEX(Power!$A$4:$A$34,B2460)</f>
        <v>24</v>
      </c>
      <c r="E2460" s="8">
        <f>INDEX(Power!$A$4:$A$34,C2460)</f>
        <v>25</v>
      </c>
      <c r="G2460" s="8">
        <f>INDEX(Power!$B$4:$B$34,B2460)</f>
        <v>2000</v>
      </c>
      <c r="H2460" s="8">
        <f>INDEX(Power!$B$4:$B$34,C2460)</f>
        <v>2000</v>
      </c>
      <c r="J2460" s="14">
        <f t="shared" si="230"/>
        <v>2459</v>
      </c>
      <c r="K2460" s="15">
        <f t="shared" si="231"/>
        <v>24.590000000001044</v>
      </c>
      <c r="L2460" s="14">
        <f>IF(K2460&lt;Power!$B$1,G2460+(A2460-D2460)*(H2460-G2460)/(E2460-D2460),0)</f>
        <v>2000</v>
      </c>
      <c r="Q2460" s="28">
        <f t="shared" si="232"/>
        <v>-1.0444978215673473E-12</v>
      </c>
      <c r="R2460" s="8">
        <f t="shared" si="233"/>
        <v>0</v>
      </c>
    </row>
    <row r="2461" spans="1:18" x14ac:dyDescent="0.2">
      <c r="A2461" s="11">
        <f t="shared" si="228"/>
        <v>24.600000000001046</v>
      </c>
      <c r="B2461" s="7">
        <f>COUNTIF(Power!$A$4:$A$34,"&lt;="&amp;A2461)</f>
        <v>25</v>
      </c>
      <c r="C2461" s="7">
        <f t="shared" si="229"/>
        <v>26</v>
      </c>
      <c r="D2461" s="8">
        <f>INDEX(Power!$A$4:$A$34,B2461)</f>
        <v>24</v>
      </c>
      <c r="E2461" s="8">
        <f>INDEX(Power!$A$4:$A$34,C2461)</f>
        <v>25</v>
      </c>
      <c r="G2461" s="8">
        <f>INDEX(Power!$B$4:$B$34,B2461)</f>
        <v>2000</v>
      </c>
      <c r="H2461" s="8">
        <f>INDEX(Power!$B$4:$B$34,C2461)</f>
        <v>2000</v>
      </c>
      <c r="J2461" s="14">
        <f t="shared" si="230"/>
        <v>2460</v>
      </c>
      <c r="K2461" s="15">
        <f t="shared" si="231"/>
        <v>24.600000000001046</v>
      </c>
      <c r="L2461" s="14">
        <f>IF(K2461&lt;Power!$B$1,G2461+(A2461-D2461)*(H2461-G2461)/(E2461-D2461),0)</f>
        <v>2000</v>
      </c>
      <c r="Q2461" s="28">
        <f t="shared" si="232"/>
        <v>-1.0444978215673473E-12</v>
      </c>
      <c r="R2461" s="8">
        <f t="shared" si="233"/>
        <v>0</v>
      </c>
    </row>
    <row r="2462" spans="1:18" x14ac:dyDescent="0.2">
      <c r="A2462" s="11">
        <f t="shared" si="228"/>
        <v>24.610000000001047</v>
      </c>
      <c r="B2462" s="7">
        <f>COUNTIF(Power!$A$4:$A$34,"&lt;="&amp;A2462)</f>
        <v>25</v>
      </c>
      <c r="C2462" s="7">
        <f t="shared" si="229"/>
        <v>26</v>
      </c>
      <c r="D2462" s="8">
        <f>INDEX(Power!$A$4:$A$34,B2462)</f>
        <v>24</v>
      </c>
      <c r="E2462" s="8">
        <f>INDEX(Power!$A$4:$A$34,C2462)</f>
        <v>25</v>
      </c>
      <c r="G2462" s="8">
        <f>INDEX(Power!$B$4:$B$34,B2462)</f>
        <v>2000</v>
      </c>
      <c r="H2462" s="8">
        <f>INDEX(Power!$B$4:$B$34,C2462)</f>
        <v>2000</v>
      </c>
      <c r="J2462" s="14">
        <f t="shared" si="230"/>
        <v>2461</v>
      </c>
      <c r="K2462" s="15">
        <f t="shared" si="231"/>
        <v>24.610000000001047</v>
      </c>
      <c r="L2462" s="14">
        <f>IF(K2462&lt;Power!$B$1,G2462+(A2462-D2462)*(H2462-G2462)/(E2462-D2462),0)</f>
        <v>2000</v>
      </c>
      <c r="Q2462" s="28">
        <f t="shared" si="232"/>
        <v>-1.0480505352461478E-12</v>
      </c>
      <c r="R2462" s="8">
        <f t="shared" si="233"/>
        <v>0</v>
      </c>
    </row>
    <row r="2463" spans="1:18" x14ac:dyDescent="0.2">
      <c r="A2463" s="11">
        <f t="shared" si="228"/>
        <v>24.620000000001049</v>
      </c>
      <c r="B2463" s="7">
        <f>COUNTIF(Power!$A$4:$A$34,"&lt;="&amp;A2463)</f>
        <v>25</v>
      </c>
      <c r="C2463" s="7">
        <f t="shared" si="229"/>
        <v>26</v>
      </c>
      <c r="D2463" s="8">
        <f>INDEX(Power!$A$4:$A$34,B2463)</f>
        <v>24</v>
      </c>
      <c r="E2463" s="8">
        <f>INDEX(Power!$A$4:$A$34,C2463)</f>
        <v>25</v>
      </c>
      <c r="G2463" s="8">
        <f>INDEX(Power!$B$4:$B$34,B2463)</f>
        <v>2000</v>
      </c>
      <c r="H2463" s="8">
        <f>INDEX(Power!$B$4:$B$34,C2463)</f>
        <v>2000</v>
      </c>
      <c r="J2463" s="14">
        <f t="shared" si="230"/>
        <v>2462</v>
      </c>
      <c r="K2463" s="15">
        <f t="shared" si="231"/>
        <v>24.620000000001049</v>
      </c>
      <c r="L2463" s="14">
        <f>IF(K2463&lt;Power!$B$1,G2463+(A2463-D2463)*(H2463-G2463)/(E2463-D2463),0)</f>
        <v>2000</v>
      </c>
      <c r="Q2463" s="28">
        <f t="shared" si="232"/>
        <v>-1.0480505352461478E-12</v>
      </c>
      <c r="R2463" s="8">
        <f t="shared" si="233"/>
        <v>0</v>
      </c>
    </row>
    <row r="2464" spans="1:18" x14ac:dyDescent="0.2">
      <c r="A2464" s="11">
        <f t="shared" si="228"/>
        <v>24.630000000001051</v>
      </c>
      <c r="B2464" s="7">
        <f>COUNTIF(Power!$A$4:$A$34,"&lt;="&amp;A2464)</f>
        <v>25</v>
      </c>
      <c r="C2464" s="7">
        <f t="shared" si="229"/>
        <v>26</v>
      </c>
      <c r="D2464" s="8">
        <f>INDEX(Power!$A$4:$A$34,B2464)</f>
        <v>24</v>
      </c>
      <c r="E2464" s="8">
        <f>INDEX(Power!$A$4:$A$34,C2464)</f>
        <v>25</v>
      </c>
      <c r="G2464" s="8">
        <f>INDEX(Power!$B$4:$B$34,B2464)</f>
        <v>2000</v>
      </c>
      <c r="H2464" s="8">
        <f>INDEX(Power!$B$4:$B$34,C2464)</f>
        <v>2000</v>
      </c>
      <c r="J2464" s="14">
        <f t="shared" si="230"/>
        <v>2463</v>
      </c>
      <c r="K2464" s="15">
        <f t="shared" si="231"/>
        <v>24.630000000001051</v>
      </c>
      <c r="L2464" s="14">
        <f>IF(K2464&lt;Power!$B$1,G2464+(A2464-D2464)*(H2464-G2464)/(E2464-D2464),0)</f>
        <v>2000</v>
      </c>
      <c r="Q2464" s="28">
        <f t="shared" si="232"/>
        <v>-1.0516032489249483E-12</v>
      </c>
      <c r="R2464" s="8">
        <f t="shared" si="233"/>
        <v>0</v>
      </c>
    </row>
    <row r="2465" spans="1:18" x14ac:dyDescent="0.2">
      <c r="A2465" s="11">
        <f t="shared" si="228"/>
        <v>24.640000000001052</v>
      </c>
      <c r="B2465" s="7">
        <f>COUNTIF(Power!$A$4:$A$34,"&lt;="&amp;A2465)</f>
        <v>25</v>
      </c>
      <c r="C2465" s="7">
        <f t="shared" si="229"/>
        <v>26</v>
      </c>
      <c r="D2465" s="8">
        <f>INDEX(Power!$A$4:$A$34,B2465)</f>
        <v>24</v>
      </c>
      <c r="E2465" s="8">
        <f>INDEX(Power!$A$4:$A$34,C2465)</f>
        <v>25</v>
      </c>
      <c r="G2465" s="8">
        <f>INDEX(Power!$B$4:$B$34,B2465)</f>
        <v>2000</v>
      </c>
      <c r="H2465" s="8">
        <f>INDEX(Power!$B$4:$B$34,C2465)</f>
        <v>2000</v>
      </c>
      <c r="J2465" s="14">
        <f t="shared" si="230"/>
        <v>2464</v>
      </c>
      <c r="K2465" s="15">
        <f t="shared" si="231"/>
        <v>24.640000000001052</v>
      </c>
      <c r="L2465" s="14">
        <f>IF(K2465&lt;Power!$B$1,G2465+(A2465-D2465)*(H2465-G2465)/(E2465-D2465),0)</f>
        <v>2000</v>
      </c>
      <c r="Q2465" s="28">
        <f t="shared" si="232"/>
        <v>-1.0516032489249483E-12</v>
      </c>
      <c r="R2465" s="8">
        <f t="shared" si="233"/>
        <v>0</v>
      </c>
    </row>
    <row r="2466" spans="1:18" x14ac:dyDescent="0.2">
      <c r="A2466" s="11">
        <f t="shared" si="228"/>
        <v>24.650000000001054</v>
      </c>
      <c r="B2466" s="7">
        <f>COUNTIF(Power!$A$4:$A$34,"&lt;="&amp;A2466)</f>
        <v>25</v>
      </c>
      <c r="C2466" s="7">
        <f t="shared" si="229"/>
        <v>26</v>
      </c>
      <c r="D2466" s="8">
        <f>INDEX(Power!$A$4:$A$34,B2466)</f>
        <v>24</v>
      </c>
      <c r="E2466" s="8">
        <f>INDEX(Power!$A$4:$A$34,C2466)</f>
        <v>25</v>
      </c>
      <c r="G2466" s="8">
        <f>INDEX(Power!$B$4:$B$34,B2466)</f>
        <v>2000</v>
      </c>
      <c r="H2466" s="8">
        <f>INDEX(Power!$B$4:$B$34,C2466)</f>
        <v>2000</v>
      </c>
      <c r="J2466" s="14">
        <f t="shared" si="230"/>
        <v>2465</v>
      </c>
      <c r="K2466" s="15">
        <f t="shared" si="231"/>
        <v>24.650000000001054</v>
      </c>
      <c r="L2466" s="14">
        <f>IF(K2466&lt;Power!$B$1,G2466+(A2466-D2466)*(H2466-G2466)/(E2466-D2466),0)</f>
        <v>2000</v>
      </c>
      <c r="Q2466" s="28">
        <f t="shared" si="232"/>
        <v>-1.0551559626037488E-12</v>
      </c>
      <c r="R2466" s="8">
        <f t="shared" si="233"/>
        <v>0</v>
      </c>
    </row>
    <row r="2467" spans="1:18" x14ac:dyDescent="0.2">
      <c r="A2467" s="11">
        <f t="shared" si="228"/>
        <v>24.660000000001055</v>
      </c>
      <c r="B2467" s="7">
        <f>COUNTIF(Power!$A$4:$A$34,"&lt;="&amp;A2467)</f>
        <v>25</v>
      </c>
      <c r="C2467" s="7">
        <f t="shared" si="229"/>
        <v>26</v>
      </c>
      <c r="D2467" s="8">
        <f>INDEX(Power!$A$4:$A$34,B2467)</f>
        <v>24</v>
      </c>
      <c r="E2467" s="8">
        <f>INDEX(Power!$A$4:$A$34,C2467)</f>
        <v>25</v>
      </c>
      <c r="G2467" s="8">
        <f>INDEX(Power!$B$4:$B$34,B2467)</f>
        <v>2000</v>
      </c>
      <c r="H2467" s="8">
        <f>INDEX(Power!$B$4:$B$34,C2467)</f>
        <v>2000</v>
      </c>
      <c r="J2467" s="14">
        <f t="shared" si="230"/>
        <v>2466</v>
      </c>
      <c r="K2467" s="15">
        <f t="shared" si="231"/>
        <v>24.660000000001055</v>
      </c>
      <c r="L2467" s="14">
        <f>IF(K2467&lt;Power!$B$1,G2467+(A2467-D2467)*(H2467-G2467)/(E2467-D2467),0)</f>
        <v>2000</v>
      </c>
      <c r="Q2467" s="28">
        <f t="shared" si="232"/>
        <v>-1.0551559626037488E-12</v>
      </c>
      <c r="R2467" s="8">
        <f t="shared" si="233"/>
        <v>0</v>
      </c>
    </row>
    <row r="2468" spans="1:18" x14ac:dyDescent="0.2">
      <c r="A2468" s="11">
        <f t="shared" si="228"/>
        <v>24.670000000001057</v>
      </c>
      <c r="B2468" s="7">
        <f>COUNTIF(Power!$A$4:$A$34,"&lt;="&amp;A2468)</f>
        <v>25</v>
      </c>
      <c r="C2468" s="7">
        <f t="shared" si="229"/>
        <v>26</v>
      </c>
      <c r="D2468" s="8">
        <f>INDEX(Power!$A$4:$A$34,B2468)</f>
        <v>24</v>
      </c>
      <c r="E2468" s="8">
        <f>INDEX(Power!$A$4:$A$34,C2468)</f>
        <v>25</v>
      </c>
      <c r="G2468" s="8">
        <f>INDEX(Power!$B$4:$B$34,B2468)</f>
        <v>2000</v>
      </c>
      <c r="H2468" s="8">
        <f>INDEX(Power!$B$4:$B$34,C2468)</f>
        <v>2000</v>
      </c>
      <c r="J2468" s="14">
        <f t="shared" si="230"/>
        <v>2467</v>
      </c>
      <c r="K2468" s="15">
        <f t="shared" si="231"/>
        <v>24.670000000001057</v>
      </c>
      <c r="L2468" s="14">
        <f>IF(K2468&lt;Power!$B$1,G2468+(A2468-D2468)*(H2468-G2468)/(E2468-D2468),0)</f>
        <v>2000</v>
      </c>
      <c r="Q2468" s="28">
        <f t="shared" si="232"/>
        <v>-1.0551559626037488E-12</v>
      </c>
      <c r="R2468" s="8">
        <f t="shared" si="233"/>
        <v>0</v>
      </c>
    </row>
    <row r="2469" spans="1:18" x14ac:dyDescent="0.2">
      <c r="A2469" s="11">
        <f t="shared" si="228"/>
        <v>24.680000000001058</v>
      </c>
      <c r="B2469" s="7">
        <f>COUNTIF(Power!$A$4:$A$34,"&lt;="&amp;A2469)</f>
        <v>25</v>
      </c>
      <c r="C2469" s="7">
        <f t="shared" si="229"/>
        <v>26</v>
      </c>
      <c r="D2469" s="8">
        <f>INDEX(Power!$A$4:$A$34,B2469)</f>
        <v>24</v>
      </c>
      <c r="E2469" s="8">
        <f>INDEX(Power!$A$4:$A$34,C2469)</f>
        <v>25</v>
      </c>
      <c r="G2469" s="8">
        <f>INDEX(Power!$B$4:$B$34,B2469)</f>
        <v>2000</v>
      </c>
      <c r="H2469" s="8">
        <f>INDEX(Power!$B$4:$B$34,C2469)</f>
        <v>2000</v>
      </c>
      <c r="J2469" s="14">
        <f t="shared" si="230"/>
        <v>2468</v>
      </c>
      <c r="K2469" s="15">
        <f t="shared" si="231"/>
        <v>24.680000000001058</v>
      </c>
      <c r="L2469" s="14">
        <f>IF(K2469&lt;Power!$B$1,G2469+(A2469-D2469)*(H2469-G2469)/(E2469-D2469),0)</f>
        <v>2000</v>
      </c>
      <c r="Q2469" s="28">
        <f t="shared" si="232"/>
        <v>-1.0587086762825493E-12</v>
      </c>
      <c r="R2469" s="8">
        <f t="shared" si="233"/>
        <v>0</v>
      </c>
    </row>
    <row r="2470" spans="1:18" x14ac:dyDescent="0.2">
      <c r="A2470" s="11">
        <f t="shared" si="228"/>
        <v>24.69000000000106</v>
      </c>
      <c r="B2470" s="7">
        <f>COUNTIF(Power!$A$4:$A$34,"&lt;="&amp;A2470)</f>
        <v>25</v>
      </c>
      <c r="C2470" s="7">
        <f t="shared" si="229"/>
        <v>26</v>
      </c>
      <c r="D2470" s="8">
        <f>INDEX(Power!$A$4:$A$34,B2470)</f>
        <v>24</v>
      </c>
      <c r="E2470" s="8">
        <f>INDEX(Power!$A$4:$A$34,C2470)</f>
        <v>25</v>
      </c>
      <c r="G2470" s="8">
        <f>INDEX(Power!$B$4:$B$34,B2470)</f>
        <v>2000</v>
      </c>
      <c r="H2470" s="8">
        <f>INDEX(Power!$B$4:$B$34,C2470)</f>
        <v>2000</v>
      </c>
      <c r="J2470" s="14">
        <f t="shared" si="230"/>
        <v>2469</v>
      </c>
      <c r="K2470" s="15">
        <f t="shared" si="231"/>
        <v>24.69000000000106</v>
      </c>
      <c r="L2470" s="14">
        <f>IF(K2470&lt;Power!$B$1,G2470+(A2470-D2470)*(H2470-G2470)/(E2470-D2470),0)</f>
        <v>2000</v>
      </c>
      <c r="Q2470" s="28">
        <f t="shared" si="232"/>
        <v>-1.0587086762825493E-12</v>
      </c>
      <c r="R2470" s="8">
        <f t="shared" si="233"/>
        <v>0</v>
      </c>
    </row>
    <row r="2471" spans="1:18" x14ac:dyDescent="0.2">
      <c r="A2471" s="11">
        <f t="shared" si="228"/>
        <v>24.700000000001062</v>
      </c>
      <c r="B2471" s="7">
        <f>COUNTIF(Power!$A$4:$A$34,"&lt;="&amp;A2471)</f>
        <v>25</v>
      </c>
      <c r="C2471" s="7">
        <f t="shared" si="229"/>
        <v>26</v>
      </c>
      <c r="D2471" s="8">
        <f>INDEX(Power!$A$4:$A$34,B2471)</f>
        <v>24</v>
      </c>
      <c r="E2471" s="8">
        <f>INDEX(Power!$A$4:$A$34,C2471)</f>
        <v>25</v>
      </c>
      <c r="G2471" s="8">
        <f>INDEX(Power!$B$4:$B$34,B2471)</f>
        <v>2000</v>
      </c>
      <c r="H2471" s="8">
        <f>INDEX(Power!$B$4:$B$34,C2471)</f>
        <v>2000</v>
      </c>
      <c r="J2471" s="14">
        <f t="shared" si="230"/>
        <v>2470</v>
      </c>
      <c r="K2471" s="15">
        <f t="shared" si="231"/>
        <v>24.700000000001062</v>
      </c>
      <c r="L2471" s="14">
        <f>IF(K2471&lt;Power!$B$1,G2471+(A2471-D2471)*(H2471-G2471)/(E2471-D2471),0)</f>
        <v>2000</v>
      </c>
      <c r="Q2471" s="28">
        <f t="shared" si="232"/>
        <v>-1.0622613899613498E-12</v>
      </c>
      <c r="R2471" s="8">
        <f t="shared" si="233"/>
        <v>0</v>
      </c>
    </row>
    <row r="2472" spans="1:18" x14ac:dyDescent="0.2">
      <c r="A2472" s="11">
        <f t="shared" si="228"/>
        <v>24.710000000001063</v>
      </c>
      <c r="B2472" s="7">
        <f>COUNTIF(Power!$A$4:$A$34,"&lt;="&amp;A2472)</f>
        <v>25</v>
      </c>
      <c r="C2472" s="7">
        <f t="shared" si="229"/>
        <v>26</v>
      </c>
      <c r="D2472" s="8">
        <f>INDEX(Power!$A$4:$A$34,B2472)</f>
        <v>24</v>
      </c>
      <c r="E2472" s="8">
        <f>INDEX(Power!$A$4:$A$34,C2472)</f>
        <v>25</v>
      </c>
      <c r="G2472" s="8">
        <f>INDEX(Power!$B$4:$B$34,B2472)</f>
        <v>2000</v>
      </c>
      <c r="H2472" s="8">
        <f>INDEX(Power!$B$4:$B$34,C2472)</f>
        <v>2000</v>
      </c>
      <c r="J2472" s="14">
        <f t="shared" si="230"/>
        <v>2471</v>
      </c>
      <c r="K2472" s="15">
        <f t="shared" si="231"/>
        <v>24.710000000001063</v>
      </c>
      <c r="L2472" s="14">
        <f>IF(K2472&lt;Power!$B$1,G2472+(A2472-D2472)*(H2472-G2472)/(E2472-D2472),0)</f>
        <v>2000</v>
      </c>
      <c r="Q2472" s="28">
        <f t="shared" si="232"/>
        <v>-1.0622613899613498E-12</v>
      </c>
      <c r="R2472" s="8">
        <f t="shared" si="233"/>
        <v>0</v>
      </c>
    </row>
    <row r="2473" spans="1:18" x14ac:dyDescent="0.2">
      <c r="A2473" s="11">
        <f t="shared" si="228"/>
        <v>24.720000000001065</v>
      </c>
      <c r="B2473" s="7">
        <f>COUNTIF(Power!$A$4:$A$34,"&lt;="&amp;A2473)</f>
        <v>25</v>
      </c>
      <c r="C2473" s="7">
        <f t="shared" si="229"/>
        <v>26</v>
      </c>
      <c r="D2473" s="8">
        <f>INDEX(Power!$A$4:$A$34,B2473)</f>
        <v>24</v>
      </c>
      <c r="E2473" s="8">
        <f>INDEX(Power!$A$4:$A$34,C2473)</f>
        <v>25</v>
      </c>
      <c r="G2473" s="8">
        <f>INDEX(Power!$B$4:$B$34,B2473)</f>
        <v>2000</v>
      </c>
      <c r="H2473" s="8">
        <f>INDEX(Power!$B$4:$B$34,C2473)</f>
        <v>2000</v>
      </c>
      <c r="J2473" s="14">
        <f t="shared" si="230"/>
        <v>2472</v>
      </c>
      <c r="K2473" s="15">
        <f t="shared" si="231"/>
        <v>24.720000000001065</v>
      </c>
      <c r="L2473" s="14">
        <f>IF(K2473&lt;Power!$B$1,G2473+(A2473-D2473)*(H2473-G2473)/(E2473-D2473),0)</f>
        <v>2000</v>
      </c>
      <c r="Q2473" s="28">
        <f t="shared" si="232"/>
        <v>-1.0658141036401503E-12</v>
      </c>
      <c r="R2473" s="8">
        <f t="shared" si="233"/>
        <v>0</v>
      </c>
    </row>
    <row r="2474" spans="1:18" x14ac:dyDescent="0.2">
      <c r="A2474" s="11">
        <f t="shared" si="228"/>
        <v>24.730000000001066</v>
      </c>
      <c r="B2474" s="7">
        <f>COUNTIF(Power!$A$4:$A$34,"&lt;="&amp;A2474)</f>
        <v>25</v>
      </c>
      <c r="C2474" s="7">
        <f t="shared" si="229"/>
        <v>26</v>
      </c>
      <c r="D2474" s="8">
        <f>INDEX(Power!$A$4:$A$34,B2474)</f>
        <v>24</v>
      </c>
      <c r="E2474" s="8">
        <f>INDEX(Power!$A$4:$A$34,C2474)</f>
        <v>25</v>
      </c>
      <c r="G2474" s="8">
        <f>INDEX(Power!$B$4:$B$34,B2474)</f>
        <v>2000</v>
      </c>
      <c r="H2474" s="8">
        <f>INDEX(Power!$B$4:$B$34,C2474)</f>
        <v>2000</v>
      </c>
      <c r="J2474" s="14">
        <f t="shared" si="230"/>
        <v>2473</v>
      </c>
      <c r="K2474" s="15">
        <f t="shared" si="231"/>
        <v>24.730000000001066</v>
      </c>
      <c r="L2474" s="14">
        <f>IF(K2474&lt;Power!$B$1,G2474+(A2474-D2474)*(H2474-G2474)/(E2474-D2474),0)</f>
        <v>2000</v>
      </c>
      <c r="Q2474" s="28">
        <f t="shared" si="232"/>
        <v>-1.0658141036401503E-12</v>
      </c>
      <c r="R2474" s="8">
        <f t="shared" si="233"/>
        <v>0</v>
      </c>
    </row>
    <row r="2475" spans="1:18" x14ac:dyDescent="0.2">
      <c r="A2475" s="11">
        <f t="shared" si="228"/>
        <v>24.740000000001068</v>
      </c>
      <c r="B2475" s="7">
        <f>COUNTIF(Power!$A$4:$A$34,"&lt;="&amp;A2475)</f>
        <v>25</v>
      </c>
      <c r="C2475" s="7">
        <f t="shared" si="229"/>
        <v>26</v>
      </c>
      <c r="D2475" s="8">
        <f>INDEX(Power!$A$4:$A$34,B2475)</f>
        <v>24</v>
      </c>
      <c r="E2475" s="8">
        <f>INDEX(Power!$A$4:$A$34,C2475)</f>
        <v>25</v>
      </c>
      <c r="G2475" s="8">
        <f>INDEX(Power!$B$4:$B$34,B2475)</f>
        <v>2000</v>
      </c>
      <c r="H2475" s="8">
        <f>INDEX(Power!$B$4:$B$34,C2475)</f>
        <v>2000</v>
      </c>
      <c r="J2475" s="14">
        <f t="shared" si="230"/>
        <v>2474</v>
      </c>
      <c r="K2475" s="15">
        <f t="shared" si="231"/>
        <v>24.740000000001068</v>
      </c>
      <c r="L2475" s="14">
        <f>IF(K2475&lt;Power!$B$1,G2475+(A2475-D2475)*(H2475-G2475)/(E2475-D2475),0)</f>
        <v>2000</v>
      </c>
      <c r="Q2475" s="28">
        <f t="shared" si="232"/>
        <v>-1.0693668173189508E-12</v>
      </c>
      <c r="R2475" s="8">
        <f t="shared" si="233"/>
        <v>0</v>
      </c>
    </row>
    <row r="2476" spans="1:18" x14ac:dyDescent="0.2">
      <c r="A2476" s="11">
        <f t="shared" si="228"/>
        <v>24.750000000001069</v>
      </c>
      <c r="B2476" s="7">
        <f>COUNTIF(Power!$A$4:$A$34,"&lt;="&amp;A2476)</f>
        <v>25</v>
      </c>
      <c r="C2476" s="7">
        <f t="shared" si="229"/>
        <v>26</v>
      </c>
      <c r="D2476" s="8">
        <f>INDEX(Power!$A$4:$A$34,B2476)</f>
        <v>24</v>
      </c>
      <c r="E2476" s="8">
        <f>INDEX(Power!$A$4:$A$34,C2476)</f>
        <v>25</v>
      </c>
      <c r="G2476" s="8">
        <f>INDEX(Power!$B$4:$B$34,B2476)</f>
        <v>2000</v>
      </c>
      <c r="H2476" s="8">
        <f>INDEX(Power!$B$4:$B$34,C2476)</f>
        <v>2000</v>
      </c>
      <c r="J2476" s="14">
        <f t="shared" si="230"/>
        <v>2475</v>
      </c>
      <c r="K2476" s="15">
        <f t="shared" si="231"/>
        <v>24.750000000001069</v>
      </c>
      <c r="L2476" s="14">
        <f>IF(K2476&lt;Power!$B$1,G2476+(A2476-D2476)*(H2476-G2476)/(E2476-D2476),0)</f>
        <v>2000</v>
      </c>
      <c r="Q2476" s="28">
        <f t="shared" si="232"/>
        <v>-1.0693668173189508E-12</v>
      </c>
      <c r="R2476" s="8">
        <f t="shared" si="233"/>
        <v>0</v>
      </c>
    </row>
    <row r="2477" spans="1:18" x14ac:dyDescent="0.2">
      <c r="A2477" s="11">
        <f t="shared" si="228"/>
        <v>24.760000000001071</v>
      </c>
      <c r="B2477" s="7">
        <f>COUNTIF(Power!$A$4:$A$34,"&lt;="&amp;A2477)</f>
        <v>25</v>
      </c>
      <c r="C2477" s="7">
        <f t="shared" si="229"/>
        <v>26</v>
      </c>
      <c r="D2477" s="8">
        <f>INDEX(Power!$A$4:$A$34,B2477)</f>
        <v>24</v>
      </c>
      <c r="E2477" s="8">
        <f>INDEX(Power!$A$4:$A$34,C2477)</f>
        <v>25</v>
      </c>
      <c r="G2477" s="8">
        <f>INDEX(Power!$B$4:$B$34,B2477)</f>
        <v>2000</v>
      </c>
      <c r="H2477" s="8">
        <f>INDEX(Power!$B$4:$B$34,C2477)</f>
        <v>2000</v>
      </c>
      <c r="J2477" s="14">
        <f t="shared" si="230"/>
        <v>2476</v>
      </c>
      <c r="K2477" s="15">
        <f t="shared" si="231"/>
        <v>24.760000000001071</v>
      </c>
      <c r="L2477" s="14">
        <f>IF(K2477&lt;Power!$B$1,G2477+(A2477-D2477)*(H2477-G2477)/(E2477-D2477),0)</f>
        <v>2000</v>
      </c>
      <c r="Q2477" s="28">
        <f t="shared" si="232"/>
        <v>-1.0693668173189508E-12</v>
      </c>
      <c r="R2477" s="8">
        <f t="shared" si="233"/>
        <v>0</v>
      </c>
    </row>
    <row r="2478" spans="1:18" x14ac:dyDescent="0.2">
      <c r="A2478" s="11">
        <f t="shared" si="228"/>
        <v>24.770000000001072</v>
      </c>
      <c r="B2478" s="7">
        <f>COUNTIF(Power!$A$4:$A$34,"&lt;="&amp;A2478)</f>
        <v>25</v>
      </c>
      <c r="C2478" s="7">
        <f t="shared" si="229"/>
        <v>26</v>
      </c>
      <c r="D2478" s="8">
        <f>INDEX(Power!$A$4:$A$34,B2478)</f>
        <v>24</v>
      </c>
      <c r="E2478" s="8">
        <f>INDEX(Power!$A$4:$A$34,C2478)</f>
        <v>25</v>
      </c>
      <c r="G2478" s="8">
        <f>INDEX(Power!$B$4:$B$34,B2478)</f>
        <v>2000</v>
      </c>
      <c r="H2478" s="8">
        <f>INDEX(Power!$B$4:$B$34,C2478)</f>
        <v>2000</v>
      </c>
      <c r="J2478" s="14">
        <f t="shared" si="230"/>
        <v>2477</v>
      </c>
      <c r="K2478" s="15">
        <f t="shared" si="231"/>
        <v>24.770000000001072</v>
      </c>
      <c r="L2478" s="14">
        <f>IF(K2478&lt;Power!$B$1,G2478+(A2478-D2478)*(H2478-G2478)/(E2478-D2478),0)</f>
        <v>2000</v>
      </c>
      <c r="Q2478" s="28">
        <f t="shared" si="232"/>
        <v>-1.0729195309977513E-12</v>
      </c>
      <c r="R2478" s="8">
        <f t="shared" si="233"/>
        <v>0</v>
      </c>
    </row>
    <row r="2479" spans="1:18" x14ac:dyDescent="0.2">
      <c r="A2479" s="11">
        <f t="shared" si="228"/>
        <v>24.780000000001074</v>
      </c>
      <c r="B2479" s="7">
        <f>COUNTIF(Power!$A$4:$A$34,"&lt;="&amp;A2479)</f>
        <v>25</v>
      </c>
      <c r="C2479" s="7">
        <f t="shared" si="229"/>
        <v>26</v>
      </c>
      <c r="D2479" s="8">
        <f>INDEX(Power!$A$4:$A$34,B2479)</f>
        <v>24</v>
      </c>
      <c r="E2479" s="8">
        <f>INDEX(Power!$A$4:$A$34,C2479)</f>
        <v>25</v>
      </c>
      <c r="G2479" s="8">
        <f>INDEX(Power!$B$4:$B$34,B2479)</f>
        <v>2000</v>
      </c>
      <c r="H2479" s="8">
        <f>INDEX(Power!$B$4:$B$34,C2479)</f>
        <v>2000</v>
      </c>
      <c r="J2479" s="14">
        <f t="shared" si="230"/>
        <v>2478</v>
      </c>
      <c r="K2479" s="15">
        <f t="shared" si="231"/>
        <v>24.780000000001074</v>
      </c>
      <c r="L2479" s="14">
        <f>IF(K2479&lt;Power!$B$1,G2479+(A2479-D2479)*(H2479-G2479)/(E2479-D2479),0)</f>
        <v>2000</v>
      </c>
      <c r="Q2479" s="28">
        <f t="shared" si="232"/>
        <v>-1.0729195309977513E-12</v>
      </c>
      <c r="R2479" s="8">
        <f t="shared" si="233"/>
        <v>0</v>
      </c>
    </row>
    <row r="2480" spans="1:18" x14ac:dyDescent="0.2">
      <c r="A2480" s="11">
        <f t="shared" si="228"/>
        <v>24.790000000001076</v>
      </c>
      <c r="B2480" s="7">
        <f>COUNTIF(Power!$A$4:$A$34,"&lt;="&amp;A2480)</f>
        <v>25</v>
      </c>
      <c r="C2480" s="7">
        <f t="shared" si="229"/>
        <v>26</v>
      </c>
      <c r="D2480" s="8">
        <f>INDEX(Power!$A$4:$A$34,B2480)</f>
        <v>24</v>
      </c>
      <c r="E2480" s="8">
        <f>INDEX(Power!$A$4:$A$34,C2480)</f>
        <v>25</v>
      </c>
      <c r="G2480" s="8">
        <f>INDEX(Power!$B$4:$B$34,B2480)</f>
        <v>2000</v>
      </c>
      <c r="H2480" s="8">
        <f>INDEX(Power!$B$4:$B$34,C2480)</f>
        <v>2000</v>
      </c>
      <c r="J2480" s="14">
        <f t="shared" si="230"/>
        <v>2479</v>
      </c>
      <c r="K2480" s="15">
        <f t="shared" si="231"/>
        <v>24.790000000001076</v>
      </c>
      <c r="L2480" s="14">
        <f>IF(K2480&lt;Power!$B$1,G2480+(A2480-D2480)*(H2480-G2480)/(E2480-D2480),0)</f>
        <v>2000</v>
      </c>
      <c r="Q2480" s="28">
        <f t="shared" si="232"/>
        <v>-1.0764722446765518E-12</v>
      </c>
      <c r="R2480" s="8">
        <f t="shared" si="233"/>
        <v>0</v>
      </c>
    </row>
    <row r="2481" spans="1:18" x14ac:dyDescent="0.2">
      <c r="A2481" s="11">
        <f t="shared" si="228"/>
        <v>24.800000000001077</v>
      </c>
      <c r="B2481" s="7">
        <f>COUNTIF(Power!$A$4:$A$34,"&lt;="&amp;A2481)</f>
        <v>25</v>
      </c>
      <c r="C2481" s="7">
        <f t="shared" si="229"/>
        <v>26</v>
      </c>
      <c r="D2481" s="8">
        <f>INDEX(Power!$A$4:$A$34,B2481)</f>
        <v>24</v>
      </c>
      <c r="E2481" s="8">
        <f>INDEX(Power!$A$4:$A$34,C2481)</f>
        <v>25</v>
      </c>
      <c r="G2481" s="8">
        <f>INDEX(Power!$B$4:$B$34,B2481)</f>
        <v>2000</v>
      </c>
      <c r="H2481" s="8">
        <f>INDEX(Power!$B$4:$B$34,C2481)</f>
        <v>2000</v>
      </c>
      <c r="J2481" s="14">
        <f t="shared" si="230"/>
        <v>2480</v>
      </c>
      <c r="K2481" s="15">
        <f t="shared" si="231"/>
        <v>24.800000000001077</v>
      </c>
      <c r="L2481" s="14">
        <f>IF(K2481&lt;Power!$B$1,G2481+(A2481-D2481)*(H2481-G2481)/(E2481-D2481),0)</f>
        <v>2000</v>
      </c>
      <c r="Q2481" s="28">
        <f t="shared" si="232"/>
        <v>-1.0764722446765518E-12</v>
      </c>
      <c r="R2481" s="8">
        <f t="shared" si="233"/>
        <v>0</v>
      </c>
    </row>
    <row r="2482" spans="1:18" x14ac:dyDescent="0.2">
      <c r="A2482" s="11">
        <f t="shared" si="228"/>
        <v>24.810000000001079</v>
      </c>
      <c r="B2482" s="7">
        <f>COUNTIF(Power!$A$4:$A$34,"&lt;="&amp;A2482)</f>
        <v>25</v>
      </c>
      <c r="C2482" s="7">
        <f t="shared" si="229"/>
        <v>26</v>
      </c>
      <c r="D2482" s="8">
        <f>INDEX(Power!$A$4:$A$34,B2482)</f>
        <v>24</v>
      </c>
      <c r="E2482" s="8">
        <f>INDEX(Power!$A$4:$A$34,C2482)</f>
        <v>25</v>
      </c>
      <c r="G2482" s="8">
        <f>INDEX(Power!$B$4:$B$34,B2482)</f>
        <v>2000</v>
      </c>
      <c r="H2482" s="8">
        <f>INDEX(Power!$B$4:$B$34,C2482)</f>
        <v>2000</v>
      </c>
      <c r="J2482" s="14">
        <f t="shared" si="230"/>
        <v>2481</v>
      </c>
      <c r="K2482" s="15">
        <f t="shared" si="231"/>
        <v>24.810000000001079</v>
      </c>
      <c r="L2482" s="14">
        <f>IF(K2482&lt;Power!$B$1,G2482+(A2482-D2482)*(H2482-G2482)/(E2482-D2482),0)</f>
        <v>2000</v>
      </c>
      <c r="Q2482" s="28">
        <f t="shared" si="232"/>
        <v>-1.0800249583553523E-12</v>
      </c>
      <c r="R2482" s="8">
        <f t="shared" si="233"/>
        <v>0</v>
      </c>
    </row>
    <row r="2483" spans="1:18" x14ac:dyDescent="0.2">
      <c r="A2483" s="11">
        <f t="shared" si="228"/>
        <v>24.82000000000108</v>
      </c>
      <c r="B2483" s="7">
        <f>COUNTIF(Power!$A$4:$A$34,"&lt;="&amp;A2483)</f>
        <v>25</v>
      </c>
      <c r="C2483" s="7">
        <f t="shared" si="229"/>
        <v>26</v>
      </c>
      <c r="D2483" s="8">
        <f>INDEX(Power!$A$4:$A$34,B2483)</f>
        <v>24</v>
      </c>
      <c r="E2483" s="8">
        <f>INDEX(Power!$A$4:$A$34,C2483)</f>
        <v>25</v>
      </c>
      <c r="G2483" s="8">
        <f>INDEX(Power!$B$4:$B$34,B2483)</f>
        <v>2000</v>
      </c>
      <c r="H2483" s="8">
        <f>INDEX(Power!$B$4:$B$34,C2483)</f>
        <v>2000</v>
      </c>
      <c r="J2483" s="14">
        <f t="shared" si="230"/>
        <v>2482</v>
      </c>
      <c r="K2483" s="15">
        <f t="shared" si="231"/>
        <v>24.82000000000108</v>
      </c>
      <c r="L2483" s="14">
        <f>IF(K2483&lt;Power!$B$1,G2483+(A2483-D2483)*(H2483-G2483)/(E2483-D2483),0)</f>
        <v>2000</v>
      </c>
      <c r="Q2483" s="28">
        <f t="shared" si="232"/>
        <v>-1.0800249583553523E-12</v>
      </c>
      <c r="R2483" s="8">
        <f t="shared" si="233"/>
        <v>0</v>
      </c>
    </row>
    <row r="2484" spans="1:18" x14ac:dyDescent="0.2">
      <c r="A2484" s="11">
        <f t="shared" si="228"/>
        <v>24.830000000001082</v>
      </c>
      <c r="B2484" s="7">
        <f>COUNTIF(Power!$A$4:$A$34,"&lt;="&amp;A2484)</f>
        <v>25</v>
      </c>
      <c r="C2484" s="7">
        <f t="shared" si="229"/>
        <v>26</v>
      </c>
      <c r="D2484" s="8">
        <f>INDEX(Power!$A$4:$A$34,B2484)</f>
        <v>24</v>
      </c>
      <c r="E2484" s="8">
        <f>INDEX(Power!$A$4:$A$34,C2484)</f>
        <v>25</v>
      </c>
      <c r="G2484" s="8">
        <f>INDEX(Power!$B$4:$B$34,B2484)</f>
        <v>2000</v>
      </c>
      <c r="H2484" s="8">
        <f>INDEX(Power!$B$4:$B$34,C2484)</f>
        <v>2000</v>
      </c>
      <c r="J2484" s="14">
        <f t="shared" si="230"/>
        <v>2483</v>
      </c>
      <c r="K2484" s="15">
        <f t="shared" si="231"/>
        <v>24.830000000001082</v>
      </c>
      <c r="L2484" s="14">
        <f>IF(K2484&lt;Power!$B$1,G2484+(A2484-D2484)*(H2484-G2484)/(E2484-D2484),0)</f>
        <v>2000</v>
      </c>
      <c r="Q2484" s="28">
        <f t="shared" si="232"/>
        <v>-1.0835776720341528E-12</v>
      </c>
      <c r="R2484" s="8">
        <f t="shared" si="233"/>
        <v>0</v>
      </c>
    </row>
    <row r="2485" spans="1:18" x14ac:dyDescent="0.2">
      <c r="A2485" s="11">
        <f t="shared" si="228"/>
        <v>24.840000000001083</v>
      </c>
      <c r="B2485" s="7">
        <f>COUNTIF(Power!$A$4:$A$34,"&lt;="&amp;A2485)</f>
        <v>25</v>
      </c>
      <c r="C2485" s="7">
        <f t="shared" si="229"/>
        <v>26</v>
      </c>
      <c r="D2485" s="8">
        <f>INDEX(Power!$A$4:$A$34,B2485)</f>
        <v>24</v>
      </c>
      <c r="E2485" s="8">
        <f>INDEX(Power!$A$4:$A$34,C2485)</f>
        <v>25</v>
      </c>
      <c r="G2485" s="8">
        <f>INDEX(Power!$B$4:$B$34,B2485)</f>
        <v>2000</v>
      </c>
      <c r="H2485" s="8">
        <f>INDEX(Power!$B$4:$B$34,C2485)</f>
        <v>2000</v>
      </c>
      <c r="J2485" s="14">
        <f t="shared" si="230"/>
        <v>2484</v>
      </c>
      <c r="K2485" s="15">
        <f t="shared" si="231"/>
        <v>24.840000000001083</v>
      </c>
      <c r="L2485" s="14">
        <f>IF(K2485&lt;Power!$B$1,G2485+(A2485-D2485)*(H2485-G2485)/(E2485-D2485),0)</f>
        <v>2000</v>
      </c>
      <c r="Q2485" s="28">
        <f t="shared" si="232"/>
        <v>-1.0835776720341528E-12</v>
      </c>
      <c r="R2485" s="8">
        <f t="shared" si="233"/>
        <v>0</v>
      </c>
    </row>
    <row r="2486" spans="1:18" x14ac:dyDescent="0.2">
      <c r="A2486" s="11">
        <f t="shared" si="228"/>
        <v>24.850000000001085</v>
      </c>
      <c r="B2486" s="7">
        <f>COUNTIF(Power!$A$4:$A$34,"&lt;="&amp;A2486)</f>
        <v>25</v>
      </c>
      <c r="C2486" s="7">
        <f t="shared" si="229"/>
        <v>26</v>
      </c>
      <c r="D2486" s="8">
        <f>INDEX(Power!$A$4:$A$34,B2486)</f>
        <v>24</v>
      </c>
      <c r="E2486" s="8">
        <f>INDEX(Power!$A$4:$A$34,C2486)</f>
        <v>25</v>
      </c>
      <c r="G2486" s="8">
        <f>INDEX(Power!$B$4:$B$34,B2486)</f>
        <v>2000</v>
      </c>
      <c r="H2486" s="8">
        <f>INDEX(Power!$B$4:$B$34,C2486)</f>
        <v>2000</v>
      </c>
      <c r="J2486" s="14">
        <f t="shared" si="230"/>
        <v>2485</v>
      </c>
      <c r="K2486" s="15">
        <f t="shared" si="231"/>
        <v>24.850000000001085</v>
      </c>
      <c r="L2486" s="14">
        <f>IF(K2486&lt;Power!$B$1,G2486+(A2486-D2486)*(H2486-G2486)/(E2486-D2486),0)</f>
        <v>2000</v>
      </c>
      <c r="Q2486" s="28">
        <f t="shared" si="232"/>
        <v>-1.0835776720341528E-12</v>
      </c>
      <c r="R2486" s="8">
        <f t="shared" si="233"/>
        <v>0</v>
      </c>
    </row>
    <row r="2487" spans="1:18" x14ac:dyDescent="0.2">
      <c r="A2487" s="11">
        <f t="shared" si="228"/>
        <v>24.860000000001087</v>
      </c>
      <c r="B2487" s="7">
        <f>COUNTIF(Power!$A$4:$A$34,"&lt;="&amp;A2487)</f>
        <v>25</v>
      </c>
      <c r="C2487" s="7">
        <f t="shared" si="229"/>
        <v>26</v>
      </c>
      <c r="D2487" s="8">
        <f>INDEX(Power!$A$4:$A$34,B2487)</f>
        <v>24</v>
      </c>
      <c r="E2487" s="8">
        <f>INDEX(Power!$A$4:$A$34,C2487)</f>
        <v>25</v>
      </c>
      <c r="G2487" s="8">
        <f>INDEX(Power!$B$4:$B$34,B2487)</f>
        <v>2000</v>
      </c>
      <c r="H2487" s="8">
        <f>INDEX(Power!$B$4:$B$34,C2487)</f>
        <v>2000</v>
      </c>
      <c r="J2487" s="14">
        <f t="shared" si="230"/>
        <v>2486</v>
      </c>
      <c r="K2487" s="15">
        <f t="shared" si="231"/>
        <v>24.860000000001087</v>
      </c>
      <c r="L2487" s="14">
        <f>IF(K2487&lt;Power!$B$1,G2487+(A2487-D2487)*(H2487-G2487)/(E2487-D2487),0)</f>
        <v>2000</v>
      </c>
      <c r="Q2487" s="28">
        <f t="shared" si="232"/>
        <v>-1.0871303857129533E-12</v>
      </c>
      <c r="R2487" s="8">
        <f t="shared" si="233"/>
        <v>0</v>
      </c>
    </row>
    <row r="2488" spans="1:18" x14ac:dyDescent="0.2">
      <c r="A2488" s="11">
        <f t="shared" si="228"/>
        <v>24.870000000001088</v>
      </c>
      <c r="B2488" s="7">
        <f>COUNTIF(Power!$A$4:$A$34,"&lt;="&amp;A2488)</f>
        <v>25</v>
      </c>
      <c r="C2488" s="7">
        <f t="shared" si="229"/>
        <v>26</v>
      </c>
      <c r="D2488" s="8">
        <f>INDEX(Power!$A$4:$A$34,B2488)</f>
        <v>24</v>
      </c>
      <c r="E2488" s="8">
        <f>INDEX(Power!$A$4:$A$34,C2488)</f>
        <v>25</v>
      </c>
      <c r="G2488" s="8">
        <f>INDEX(Power!$B$4:$B$34,B2488)</f>
        <v>2000</v>
      </c>
      <c r="H2488" s="8">
        <f>INDEX(Power!$B$4:$B$34,C2488)</f>
        <v>2000</v>
      </c>
      <c r="J2488" s="14">
        <f t="shared" si="230"/>
        <v>2487</v>
      </c>
      <c r="K2488" s="15">
        <f t="shared" si="231"/>
        <v>24.870000000001088</v>
      </c>
      <c r="L2488" s="14">
        <f>IF(K2488&lt;Power!$B$1,G2488+(A2488-D2488)*(H2488-G2488)/(E2488-D2488),0)</f>
        <v>2000</v>
      </c>
      <c r="Q2488" s="28">
        <f t="shared" si="232"/>
        <v>-1.0871303857129533E-12</v>
      </c>
      <c r="R2488" s="8">
        <f t="shared" si="233"/>
        <v>0</v>
      </c>
    </row>
    <row r="2489" spans="1:18" x14ac:dyDescent="0.2">
      <c r="A2489" s="11">
        <f t="shared" si="228"/>
        <v>24.88000000000109</v>
      </c>
      <c r="B2489" s="7">
        <f>COUNTIF(Power!$A$4:$A$34,"&lt;="&amp;A2489)</f>
        <v>25</v>
      </c>
      <c r="C2489" s="7">
        <f t="shared" si="229"/>
        <v>26</v>
      </c>
      <c r="D2489" s="8">
        <f>INDEX(Power!$A$4:$A$34,B2489)</f>
        <v>24</v>
      </c>
      <c r="E2489" s="8">
        <f>INDEX(Power!$A$4:$A$34,C2489)</f>
        <v>25</v>
      </c>
      <c r="G2489" s="8">
        <f>INDEX(Power!$B$4:$B$34,B2489)</f>
        <v>2000</v>
      </c>
      <c r="H2489" s="8">
        <f>INDEX(Power!$B$4:$B$34,C2489)</f>
        <v>2000</v>
      </c>
      <c r="J2489" s="14">
        <f t="shared" si="230"/>
        <v>2488</v>
      </c>
      <c r="K2489" s="15">
        <f t="shared" si="231"/>
        <v>24.88000000000109</v>
      </c>
      <c r="L2489" s="14">
        <f>IF(K2489&lt;Power!$B$1,G2489+(A2489-D2489)*(H2489-G2489)/(E2489-D2489),0)</f>
        <v>2000</v>
      </c>
      <c r="Q2489" s="28">
        <f t="shared" si="232"/>
        <v>-1.0906830993917538E-12</v>
      </c>
      <c r="R2489" s="8">
        <f t="shared" si="233"/>
        <v>0</v>
      </c>
    </row>
    <row r="2490" spans="1:18" x14ac:dyDescent="0.2">
      <c r="A2490" s="11">
        <f t="shared" si="228"/>
        <v>24.890000000001091</v>
      </c>
      <c r="B2490" s="7">
        <f>COUNTIF(Power!$A$4:$A$34,"&lt;="&amp;A2490)</f>
        <v>25</v>
      </c>
      <c r="C2490" s="7">
        <f t="shared" si="229"/>
        <v>26</v>
      </c>
      <c r="D2490" s="8">
        <f>INDEX(Power!$A$4:$A$34,B2490)</f>
        <v>24</v>
      </c>
      <c r="E2490" s="8">
        <f>INDEX(Power!$A$4:$A$34,C2490)</f>
        <v>25</v>
      </c>
      <c r="G2490" s="8">
        <f>INDEX(Power!$B$4:$B$34,B2490)</f>
        <v>2000</v>
      </c>
      <c r="H2490" s="8">
        <f>INDEX(Power!$B$4:$B$34,C2490)</f>
        <v>2000</v>
      </c>
      <c r="J2490" s="14">
        <f t="shared" si="230"/>
        <v>2489</v>
      </c>
      <c r="K2490" s="15">
        <f t="shared" si="231"/>
        <v>24.890000000001091</v>
      </c>
      <c r="L2490" s="14">
        <f>IF(K2490&lt;Power!$B$1,G2490+(A2490-D2490)*(H2490-G2490)/(E2490-D2490),0)</f>
        <v>2000</v>
      </c>
      <c r="Q2490" s="28">
        <f t="shared" si="232"/>
        <v>-1.0906830993917538E-12</v>
      </c>
      <c r="R2490" s="8">
        <f t="shared" si="233"/>
        <v>0</v>
      </c>
    </row>
    <row r="2491" spans="1:18" x14ac:dyDescent="0.2">
      <c r="A2491" s="11">
        <f t="shared" si="228"/>
        <v>24.900000000001093</v>
      </c>
      <c r="B2491" s="7">
        <f>COUNTIF(Power!$A$4:$A$34,"&lt;="&amp;A2491)</f>
        <v>25</v>
      </c>
      <c r="C2491" s="7">
        <f t="shared" si="229"/>
        <v>26</v>
      </c>
      <c r="D2491" s="8">
        <f>INDEX(Power!$A$4:$A$34,B2491)</f>
        <v>24</v>
      </c>
      <c r="E2491" s="8">
        <f>INDEX(Power!$A$4:$A$34,C2491)</f>
        <v>25</v>
      </c>
      <c r="G2491" s="8">
        <f>INDEX(Power!$B$4:$B$34,B2491)</f>
        <v>2000</v>
      </c>
      <c r="H2491" s="8">
        <f>INDEX(Power!$B$4:$B$34,C2491)</f>
        <v>2000</v>
      </c>
      <c r="J2491" s="14">
        <f t="shared" si="230"/>
        <v>2490</v>
      </c>
      <c r="K2491" s="15">
        <f t="shared" si="231"/>
        <v>24.900000000001093</v>
      </c>
      <c r="L2491" s="14">
        <f>IF(K2491&lt;Power!$B$1,G2491+(A2491-D2491)*(H2491-G2491)/(E2491-D2491),0)</f>
        <v>2000</v>
      </c>
      <c r="Q2491" s="28">
        <f t="shared" si="232"/>
        <v>-1.0942358130705543E-12</v>
      </c>
      <c r="R2491" s="8">
        <f t="shared" si="233"/>
        <v>0</v>
      </c>
    </row>
    <row r="2492" spans="1:18" x14ac:dyDescent="0.2">
      <c r="A2492" s="11">
        <f t="shared" si="228"/>
        <v>24.910000000001094</v>
      </c>
      <c r="B2492" s="7">
        <f>COUNTIF(Power!$A$4:$A$34,"&lt;="&amp;A2492)</f>
        <v>25</v>
      </c>
      <c r="C2492" s="7">
        <f t="shared" si="229"/>
        <v>26</v>
      </c>
      <c r="D2492" s="8">
        <f>INDEX(Power!$A$4:$A$34,B2492)</f>
        <v>24</v>
      </c>
      <c r="E2492" s="8">
        <f>INDEX(Power!$A$4:$A$34,C2492)</f>
        <v>25</v>
      </c>
      <c r="G2492" s="8">
        <f>INDEX(Power!$B$4:$B$34,B2492)</f>
        <v>2000</v>
      </c>
      <c r="H2492" s="8">
        <f>INDEX(Power!$B$4:$B$34,C2492)</f>
        <v>2000</v>
      </c>
      <c r="J2492" s="14">
        <f t="shared" si="230"/>
        <v>2491</v>
      </c>
      <c r="K2492" s="15">
        <f t="shared" si="231"/>
        <v>24.910000000001094</v>
      </c>
      <c r="L2492" s="14">
        <f>IF(K2492&lt;Power!$B$1,G2492+(A2492-D2492)*(H2492-G2492)/(E2492-D2492),0)</f>
        <v>2000</v>
      </c>
      <c r="Q2492" s="28">
        <f t="shared" si="232"/>
        <v>-1.0942358130705543E-12</v>
      </c>
      <c r="R2492" s="8">
        <f t="shared" si="233"/>
        <v>0</v>
      </c>
    </row>
    <row r="2493" spans="1:18" x14ac:dyDescent="0.2">
      <c r="A2493" s="11">
        <f t="shared" si="228"/>
        <v>24.920000000001096</v>
      </c>
      <c r="B2493" s="7">
        <f>COUNTIF(Power!$A$4:$A$34,"&lt;="&amp;A2493)</f>
        <v>25</v>
      </c>
      <c r="C2493" s="7">
        <f t="shared" si="229"/>
        <v>26</v>
      </c>
      <c r="D2493" s="8">
        <f>INDEX(Power!$A$4:$A$34,B2493)</f>
        <v>24</v>
      </c>
      <c r="E2493" s="8">
        <f>INDEX(Power!$A$4:$A$34,C2493)</f>
        <v>25</v>
      </c>
      <c r="G2493" s="8">
        <f>INDEX(Power!$B$4:$B$34,B2493)</f>
        <v>2000</v>
      </c>
      <c r="H2493" s="8">
        <f>INDEX(Power!$B$4:$B$34,C2493)</f>
        <v>2000</v>
      </c>
      <c r="J2493" s="14">
        <f t="shared" si="230"/>
        <v>2492</v>
      </c>
      <c r="K2493" s="15">
        <f t="shared" si="231"/>
        <v>24.920000000001096</v>
      </c>
      <c r="L2493" s="14">
        <f>IF(K2493&lt;Power!$B$1,G2493+(A2493-D2493)*(H2493-G2493)/(E2493-D2493),0)</f>
        <v>2000</v>
      </c>
      <c r="Q2493" s="28">
        <f t="shared" si="232"/>
        <v>-1.0942358130705543E-12</v>
      </c>
      <c r="R2493" s="8">
        <f t="shared" si="233"/>
        <v>0</v>
      </c>
    </row>
    <row r="2494" spans="1:18" x14ac:dyDescent="0.2">
      <c r="A2494" s="11">
        <f t="shared" si="228"/>
        <v>24.930000000001098</v>
      </c>
      <c r="B2494" s="7">
        <f>COUNTIF(Power!$A$4:$A$34,"&lt;="&amp;A2494)</f>
        <v>25</v>
      </c>
      <c r="C2494" s="7">
        <f t="shared" si="229"/>
        <v>26</v>
      </c>
      <c r="D2494" s="8">
        <f>INDEX(Power!$A$4:$A$34,B2494)</f>
        <v>24</v>
      </c>
      <c r="E2494" s="8">
        <f>INDEX(Power!$A$4:$A$34,C2494)</f>
        <v>25</v>
      </c>
      <c r="G2494" s="8">
        <f>INDEX(Power!$B$4:$B$34,B2494)</f>
        <v>2000</v>
      </c>
      <c r="H2494" s="8">
        <f>INDEX(Power!$B$4:$B$34,C2494)</f>
        <v>2000</v>
      </c>
      <c r="J2494" s="14">
        <f t="shared" si="230"/>
        <v>2493</v>
      </c>
      <c r="K2494" s="15">
        <f t="shared" si="231"/>
        <v>24.930000000001098</v>
      </c>
      <c r="L2494" s="14">
        <f>IF(K2494&lt;Power!$B$1,G2494+(A2494-D2494)*(H2494-G2494)/(E2494-D2494),0)</f>
        <v>2000</v>
      </c>
      <c r="Q2494" s="28">
        <f t="shared" si="232"/>
        <v>-1.0977885267493548E-12</v>
      </c>
      <c r="R2494" s="8">
        <f t="shared" si="233"/>
        <v>0</v>
      </c>
    </row>
    <row r="2495" spans="1:18" x14ac:dyDescent="0.2">
      <c r="A2495" s="11">
        <f t="shared" si="228"/>
        <v>24.940000000001099</v>
      </c>
      <c r="B2495" s="7">
        <f>COUNTIF(Power!$A$4:$A$34,"&lt;="&amp;A2495)</f>
        <v>25</v>
      </c>
      <c r="C2495" s="7">
        <f t="shared" si="229"/>
        <v>26</v>
      </c>
      <c r="D2495" s="8">
        <f>INDEX(Power!$A$4:$A$34,B2495)</f>
        <v>24</v>
      </c>
      <c r="E2495" s="8">
        <f>INDEX(Power!$A$4:$A$34,C2495)</f>
        <v>25</v>
      </c>
      <c r="G2495" s="8">
        <f>INDEX(Power!$B$4:$B$34,B2495)</f>
        <v>2000</v>
      </c>
      <c r="H2495" s="8">
        <f>INDEX(Power!$B$4:$B$34,C2495)</f>
        <v>2000</v>
      </c>
      <c r="J2495" s="14">
        <f t="shared" si="230"/>
        <v>2494</v>
      </c>
      <c r="K2495" s="15">
        <f t="shared" si="231"/>
        <v>24.940000000001099</v>
      </c>
      <c r="L2495" s="14">
        <f>IF(K2495&lt;Power!$B$1,G2495+(A2495-D2495)*(H2495-G2495)/(E2495-D2495),0)</f>
        <v>2000</v>
      </c>
      <c r="Q2495" s="28">
        <f t="shared" si="232"/>
        <v>-1.0977885267493548E-12</v>
      </c>
      <c r="R2495" s="8">
        <f t="shared" si="233"/>
        <v>0</v>
      </c>
    </row>
    <row r="2496" spans="1:18" x14ac:dyDescent="0.2">
      <c r="A2496" s="11">
        <f t="shared" si="228"/>
        <v>24.950000000001101</v>
      </c>
      <c r="B2496" s="7">
        <f>COUNTIF(Power!$A$4:$A$34,"&lt;="&amp;A2496)</f>
        <v>25</v>
      </c>
      <c r="C2496" s="7">
        <f t="shared" si="229"/>
        <v>26</v>
      </c>
      <c r="D2496" s="8">
        <f>INDEX(Power!$A$4:$A$34,B2496)</f>
        <v>24</v>
      </c>
      <c r="E2496" s="8">
        <f>INDEX(Power!$A$4:$A$34,C2496)</f>
        <v>25</v>
      </c>
      <c r="G2496" s="8">
        <f>INDEX(Power!$B$4:$B$34,B2496)</f>
        <v>2000</v>
      </c>
      <c r="H2496" s="8">
        <f>INDEX(Power!$B$4:$B$34,C2496)</f>
        <v>2000</v>
      </c>
      <c r="J2496" s="14">
        <f t="shared" si="230"/>
        <v>2495</v>
      </c>
      <c r="K2496" s="15">
        <f t="shared" si="231"/>
        <v>24.950000000001101</v>
      </c>
      <c r="L2496" s="14">
        <f>IF(K2496&lt;Power!$B$1,G2496+(A2496-D2496)*(H2496-G2496)/(E2496-D2496),0)</f>
        <v>2000</v>
      </c>
      <c r="Q2496" s="28">
        <f t="shared" si="232"/>
        <v>-1.1013412404281553E-12</v>
      </c>
      <c r="R2496" s="8">
        <f t="shared" si="233"/>
        <v>0</v>
      </c>
    </row>
    <row r="2497" spans="1:18" x14ac:dyDescent="0.2">
      <c r="A2497" s="11">
        <f t="shared" si="228"/>
        <v>24.960000000001102</v>
      </c>
      <c r="B2497" s="7">
        <f>COUNTIF(Power!$A$4:$A$34,"&lt;="&amp;A2497)</f>
        <v>25</v>
      </c>
      <c r="C2497" s="7">
        <f t="shared" si="229"/>
        <v>26</v>
      </c>
      <c r="D2497" s="8">
        <f>INDEX(Power!$A$4:$A$34,B2497)</f>
        <v>24</v>
      </c>
      <c r="E2497" s="8">
        <f>INDEX(Power!$A$4:$A$34,C2497)</f>
        <v>25</v>
      </c>
      <c r="G2497" s="8">
        <f>INDEX(Power!$B$4:$B$34,B2497)</f>
        <v>2000</v>
      </c>
      <c r="H2497" s="8">
        <f>INDEX(Power!$B$4:$B$34,C2497)</f>
        <v>2000</v>
      </c>
      <c r="J2497" s="14">
        <f t="shared" si="230"/>
        <v>2496</v>
      </c>
      <c r="K2497" s="15">
        <f t="shared" si="231"/>
        <v>24.960000000001102</v>
      </c>
      <c r="L2497" s="14">
        <f>IF(K2497&lt;Power!$B$1,G2497+(A2497-D2497)*(H2497-G2497)/(E2497-D2497),0)</f>
        <v>2000</v>
      </c>
      <c r="Q2497" s="28">
        <f t="shared" si="232"/>
        <v>-1.1013412404281553E-12</v>
      </c>
      <c r="R2497" s="8">
        <f t="shared" si="233"/>
        <v>0</v>
      </c>
    </row>
    <row r="2498" spans="1:18" x14ac:dyDescent="0.2">
      <c r="A2498" s="11">
        <f t="shared" si="228"/>
        <v>24.970000000001104</v>
      </c>
      <c r="B2498" s="7">
        <f>COUNTIF(Power!$A$4:$A$34,"&lt;="&amp;A2498)</f>
        <v>25</v>
      </c>
      <c r="C2498" s="7">
        <f t="shared" si="229"/>
        <v>26</v>
      </c>
      <c r="D2498" s="8">
        <f>INDEX(Power!$A$4:$A$34,B2498)</f>
        <v>24</v>
      </c>
      <c r="E2498" s="8">
        <f>INDEX(Power!$A$4:$A$34,C2498)</f>
        <v>25</v>
      </c>
      <c r="G2498" s="8">
        <f>INDEX(Power!$B$4:$B$34,B2498)</f>
        <v>2000</v>
      </c>
      <c r="H2498" s="8">
        <f>INDEX(Power!$B$4:$B$34,C2498)</f>
        <v>2000</v>
      </c>
      <c r="J2498" s="14">
        <f t="shared" si="230"/>
        <v>2497</v>
      </c>
      <c r="K2498" s="15">
        <f t="shared" si="231"/>
        <v>24.970000000001104</v>
      </c>
      <c r="L2498" s="14">
        <f>IF(K2498&lt;Power!$B$1,G2498+(A2498-D2498)*(H2498-G2498)/(E2498-D2498),0)</f>
        <v>2000</v>
      </c>
      <c r="Q2498" s="28">
        <f t="shared" si="232"/>
        <v>-1.1048939541069558E-12</v>
      </c>
      <c r="R2498" s="8">
        <f t="shared" si="233"/>
        <v>0</v>
      </c>
    </row>
    <row r="2499" spans="1:18" x14ac:dyDescent="0.2">
      <c r="A2499" s="11">
        <f t="shared" ref="A2499:A2562" si="234">A2498+$O$2</f>
        <v>24.980000000001105</v>
      </c>
      <c r="B2499" s="7">
        <f>COUNTIF(Power!$A$4:$A$34,"&lt;="&amp;A2499)</f>
        <v>25</v>
      </c>
      <c r="C2499" s="7">
        <f t="shared" ref="C2499:C2562" si="235">B2499+1</f>
        <v>26</v>
      </c>
      <c r="D2499" s="8">
        <f>INDEX(Power!$A$4:$A$34,B2499)</f>
        <v>24</v>
      </c>
      <c r="E2499" s="8">
        <f>INDEX(Power!$A$4:$A$34,C2499)</f>
        <v>25</v>
      </c>
      <c r="G2499" s="8">
        <f>INDEX(Power!$B$4:$B$34,B2499)</f>
        <v>2000</v>
      </c>
      <c r="H2499" s="8">
        <f>INDEX(Power!$B$4:$B$34,C2499)</f>
        <v>2000</v>
      </c>
      <c r="J2499" s="14">
        <f t="shared" ref="J2499:J2562" si="236">ROUND(A2499*100,0)</f>
        <v>2498</v>
      </c>
      <c r="K2499" s="15">
        <f t="shared" ref="K2499:K2562" si="237">A2499</f>
        <v>24.980000000001105</v>
      </c>
      <c r="L2499" s="14">
        <f>IF(K2499&lt;Power!$B$1,G2499+(A2499-D2499)*(H2499-G2499)/(E2499-D2499),0)</f>
        <v>2000</v>
      </c>
      <c r="Q2499" s="28">
        <f t="shared" ref="Q2499:Q2562" si="238">J2499/100-K2499</f>
        <v>-1.1048939541069558E-12</v>
      </c>
      <c r="R2499" s="8">
        <f t="shared" ref="R2499:R2562" si="239">COUNTIF(J:J,"="&amp;J2499)-1</f>
        <v>0</v>
      </c>
    </row>
    <row r="2500" spans="1:18" x14ac:dyDescent="0.2">
      <c r="A2500" s="11">
        <f t="shared" si="234"/>
        <v>24.990000000001107</v>
      </c>
      <c r="B2500" s="7">
        <f>COUNTIF(Power!$A$4:$A$34,"&lt;="&amp;A2500)</f>
        <v>25</v>
      </c>
      <c r="C2500" s="7">
        <f t="shared" si="235"/>
        <v>26</v>
      </c>
      <c r="D2500" s="8">
        <f>INDEX(Power!$A$4:$A$34,B2500)</f>
        <v>24</v>
      </c>
      <c r="E2500" s="8">
        <f>INDEX(Power!$A$4:$A$34,C2500)</f>
        <v>25</v>
      </c>
      <c r="G2500" s="8">
        <f>INDEX(Power!$B$4:$B$34,B2500)</f>
        <v>2000</v>
      </c>
      <c r="H2500" s="8">
        <f>INDEX(Power!$B$4:$B$34,C2500)</f>
        <v>2000</v>
      </c>
      <c r="J2500" s="14">
        <f t="shared" si="236"/>
        <v>2499</v>
      </c>
      <c r="K2500" s="15">
        <f t="shared" si="237"/>
        <v>24.990000000001107</v>
      </c>
      <c r="L2500" s="14">
        <f>IF(K2500&lt;Power!$B$1,G2500+(A2500-D2500)*(H2500-G2500)/(E2500-D2500),0)</f>
        <v>2000</v>
      </c>
      <c r="Q2500" s="28">
        <f t="shared" si="238"/>
        <v>-1.1084466677857563E-12</v>
      </c>
      <c r="R2500" s="8">
        <f t="shared" si="239"/>
        <v>0</v>
      </c>
    </row>
    <row r="2501" spans="1:18" x14ac:dyDescent="0.2">
      <c r="A2501" s="11">
        <f t="shared" si="234"/>
        <v>25.000000000001108</v>
      </c>
      <c r="B2501" s="7">
        <f>COUNTIF(Power!$A$4:$A$34,"&lt;="&amp;A2501)</f>
        <v>26</v>
      </c>
      <c r="C2501" s="7">
        <f t="shared" si="235"/>
        <v>27</v>
      </c>
      <c r="D2501" s="8">
        <f>INDEX(Power!$A$4:$A$34,B2501)</f>
        <v>25</v>
      </c>
      <c r="E2501" s="8">
        <f>INDEX(Power!$A$4:$A$34,C2501)</f>
        <v>26</v>
      </c>
      <c r="G2501" s="8">
        <f>INDEX(Power!$B$4:$B$34,B2501)</f>
        <v>2000</v>
      </c>
      <c r="H2501" s="8">
        <f>INDEX(Power!$B$4:$B$34,C2501)</f>
        <v>0</v>
      </c>
      <c r="J2501" s="14">
        <f t="shared" si="236"/>
        <v>2500</v>
      </c>
      <c r="K2501" s="15">
        <f t="shared" si="237"/>
        <v>25.000000000001108</v>
      </c>
      <c r="L2501" s="14">
        <f>IF(K2501&lt;Power!$B$1,G2501+(A2501-D2501)*(H2501-G2501)/(E2501-D2501),0)</f>
        <v>0</v>
      </c>
      <c r="Q2501" s="28">
        <f t="shared" si="238"/>
        <v>-1.1084466677857563E-12</v>
      </c>
      <c r="R2501" s="8">
        <f t="shared" si="239"/>
        <v>0</v>
      </c>
    </row>
    <row r="2502" spans="1:18" x14ac:dyDescent="0.2">
      <c r="A2502" s="11">
        <f t="shared" si="234"/>
        <v>25.01000000000111</v>
      </c>
      <c r="B2502" s="7">
        <f>COUNTIF(Power!$A$4:$A$34,"&lt;="&amp;A2502)</f>
        <v>26</v>
      </c>
      <c r="C2502" s="7">
        <f t="shared" si="235"/>
        <v>27</v>
      </c>
      <c r="D2502" s="8">
        <f>INDEX(Power!$A$4:$A$34,B2502)</f>
        <v>25</v>
      </c>
      <c r="E2502" s="8">
        <f>INDEX(Power!$A$4:$A$34,C2502)</f>
        <v>26</v>
      </c>
      <c r="G2502" s="8">
        <f>INDEX(Power!$B$4:$B$34,B2502)</f>
        <v>2000</v>
      </c>
      <c r="H2502" s="8">
        <f>INDEX(Power!$B$4:$B$34,C2502)</f>
        <v>0</v>
      </c>
      <c r="J2502" s="14">
        <f t="shared" si="236"/>
        <v>2501</v>
      </c>
      <c r="K2502" s="15">
        <f t="shared" si="237"/>
        <v>25.01000000000111</v>
      </c>
      <c r="L2502" s="14">
        <f>IF(K2502&lt;Power!$B$1,G2502+(A2502-D2502)*(H2502-G2502)/(E2502-D2502),0)</f>
        <v>0</v>
      </c>
      <c r="Q2502" s="28">
        <f t="shared" si="238"/>
        <v>-1.1084466677857563E-12</v>
      </c>
      <c r="R2502" s="8">
        <f t="shared" si="239"/>
        <v>0</v>
      </c>
    </row>
    <row r="2503" spans="1:18" x14ac:dyDescent="0.2">
      <c r="A2503" s="11">
        <f t="shared" si="234"/>
        <v>25.020000000001112</v>
      </c>
      <c r="B2503" s="7">
        <f>COUNTIF(Power!$A$4:$A$34,"&lt;="&amp;A2503)</f>
        <v>26</v>
      </c>
      <c r="C2503" s="7">
        <f t="shared" si="235"/>
        <v>27</v>
      </c>
      <c r="D2503" s="8">
        <f>INDEX(Power!$A$4:$A$34,B2503)</f>
        <v>25</v>
      </c>
      <c r="E2503" s="8">
        <f>INDEX(Power!$A$4:$A$34,C2503)</f>
        <v>26</v>
      </c>
      <c r="G2503" s="8">
        <f>INDEX(Power!$B$4:$B$34,B2503)</f>
        <v>2000</v>
      </c>
      <c r="H2503" s="8">
        <f>INDEX(Power!$B$4:$B$34,C2503)</f>
        <v>0</v>
      </c>
      <c r="J2503" s="14">
        <f t="shared" si="236"/>
        <v>2502</v>
      </c>
      <c r="K2503" s="15">
        <f t="shared" si="237"/>
        <v>25.020000000001112</v>
      </c>
      <c r="L2503" s="14">
        <f>IF(K2503&lt;Power!$B$1,G2503+(A2503-D2503)*(H2503-G2503)/(E2503-D2503),0)</f>
        <v>0</v>
      </c>
      <c r="Q2503" s="28">
        <f t="shared" si="238"/>
        <v>-1.1119993814645568E-12</v>
      </c>
      <c r="R2503" s="8">
        <f t="shared" si="239"/>
        <v>0</v>
      </c>
    </row>
    <row r="2504" spans="1:18" x14ac:dyDescent="0.2">
      <c r="A2504" s="11">
        <f t="shared" si="234"/>
        <v>25.030000000001113</v>
      </c>
      <c r="B2504" s="7">
        <f>COUNTIF(Power!$A$4:$A$34,"&lt;="&amp;A2504)</f>
        <v>26</v>
      </c>
      <c r="C2504" s="7">
        <f t="shared" si="235"/>
        <v>27</v>
      </c>
      <c r="D2504" s="8">
        <f>INDEX(Power!$A$4:$A$34,B2504)</f>
        <v>25</v>
      </c>
      <c r="E2504" s="8">
        <f>INDEX(Power!$A$4:$A$34,C2504)</f>
        <v>26</v>
      </c>
      <c r="G2504" s="8">
        <f>INDEX(Power!$B$4:$B$34,B2504)</f>
        <v>2000</v>
      </c>
      <c r="H2504" s="8">
        <f>INDEX(Power!$B$4:$B$34,C2504)</f>
        <v>0</v>
      </c>
      <c r="J2504" s="14">
        <f t="shared" si="236"/>
        <v>2503</v>
      </c>
      <c r="K2504" s="15">
        <f t="shared" si="237"/>
        <v>25.030000000001113</v>
      </c>
      <c r="L2504" s="14">
        <f>IF(K2504&lt;Power!$B$1,G2504+(A2504-D2504)*(H2504-G2504)/(E2504-D2504),0)</f>
        <v>0</v>
      </c>
      <c r="Q2504" s="28">
        <f t="shared" si="238"/>
        <v>-1.1119993814645568E-12</v>
      </c>
      <c r="R2504" s="8">
        <f t="shared" si="239"/>
        <v>0</v>
      </c>
    </row>
    <row r="2505" spans="1:18" x14ac:dyDescent="0.2">
      <c r="A2505" s="11">
        <f t="shared" si="234"/>
        <v>25.040000000001115</v>
      </c>
      <c r="B2505" s="7">
        <f>COUNTIF(Power!$A$4:$A$34,"&lt;="&amp;A2505)</f>
        <v>26</v>
      </c>
      <c r="C2505" s="7">
        <f t="shared" si="235"/>
        <v>27</v>
      </c>
      <c r="D2505" s="8">
        <f>INDEX(Power!$A$4:$A$34,B2505)</f>
        <v>25</v>
      </c>
      <c r="E2505" s="8">
        <f>INDEX(Power!$A$4:$A$34,C2505)</f>
        <v>26</v>
      </c>
      <c r="G2505" s="8">
        <f>INDEX(Power!$B$4:$B$34,B2505)</f>
        <v>2000</v>
      </c>
      <c r="H2505" s="8">
        <f>INDEX(Power!$B$4:$B$34,C2505)</f>
        <v>0</v>
      </c>
      <c r="J2505" s="14">
        <f t="shared" si="236"/>
        <v>2504</v>
      </c>
      <c r="K2505" s="15">
        <f t="shared" si="237"/>
        <v>25.040000000001115</v>
      </c>
      <c r="L2505" s="14">
        <f>IF(K2505&lt;Power!$B$1,G2505+(A2505-D2505)*(H2505-G2505)/(E2505-D2505),0)</f>
        <v>0</v>
      </c>
      <c r="Q2505" s="28">
        <f t="shared" si="238"/>
        <v>-1.1155520951433573E-12</v>
      </c>
      <c r="R2505" s="8">
        <f t="shared" si="239"/>
        <v>0</v>
      </c>
    </row>
    <row r="2506" spans="1:18" x14ac:dyDescent="0.2">
      <c r="A2506" s="11">
        <f t="shared" si="234"/>
        <v>25.050000000001116</v>
      </c>
      <c r="B2506" s="7">
        <f>COUNTIF(Power!$A$4:$A$34,"&lt;="&amp;A2506)</f>
        <v>26</v>
      </c>
      <c r="C2506" s="7">
        <f t="shared" si="235"/>
        <v>27</v>
      </c>
      <c r="D2506" s="8">
        <f>INDEX(Power!$A$4:$A$34,B2506)</f>
        <v>25</v>
      </c>
      <c r="E2506" s="8">
        <f>INDEX(Power!$A$4:$A$34,C2506)</f>
        <v>26</v>
      </c>
      <c r="G2506" s="8">
        <f>INDEX(Power!$B$4:$B$34,B2506)</f>
        <v>2000</v>
      </c>
      <c r="H2506" s="8">
        <f>INDEX(Power!$B$4:$B$34,C2506)</f>
        <v>0</v>
      </c>
      <c r="J2506" s="14">
        <f t="shared" si="236"/>
        <v>2505</v>
      </c>
      <c r="K2506" s="15">
        <f t="shared" si="237"/>
        <v>25.050000000001116</v>
      </c>
      <c r="L2506" s="14">
        <f>IF(K2506&lt;Power!$B$1,G2506+(A2506-D2506)*(H2506-G2506)/(E2506-D2506),0)</f>
        <v>0</v>
      </c>
      <c r="Q2506" s="28">
        <f t="shared" si="238"/>
        <v>-1.1155520951433573E-12</v>
      </c>
      <c r="R2506" s="8">
        <f t="shared" si="239"/>
        <v>0</v>
      </c>
    </row>
    <row r="2507" spans="1:18" x14ac:dyDescent="0.2">
      <c r="A2507" s="11">
        <f t="shared" si="234"/>
        <v>25.060000000001118</v>
      </c>
      <c r="B2507" s="7">
        <f>COUNTIF(Power!$A$4:$A$34,"&lt;="&amp;A2507)</f>
        <v>26</v>
      </c>
      <c r="C2507" s="7">
        <f t="shared" si="235"/>
        <v>27</v>
      </c>
      <c r="D2507" s="8">
        <f>INDEX(Power!$A$4:$A$34,B2507)</f>
        <v>25</v>
      </c>
      <c r="E2507" s="8">
        <f>INDEX(Power!$A$4:$A$34,C2507)</f>
        <v>26</v>
      </c>
      <c r="G2507" s="8">
        <f>INDEX(Power!$B$4:$B$34,B2507)</f>
        <v>2000</v>
      </c>
      <c r="H2507" s="8">
        <f>INDEX(Power!$B$4:$B$34,C2507)</f>
        <v>0</v>
      </c>
      <c r="J2507" s="14">
        <f t="shared" si="236"/>
        <v>2506</v>
      </c>
      <c r="K2507" s="15">
        <f t="shared" si="237"/>
        <v>25.060000000001118</v>
      </c>
      <c r="L2507" s="14">
        <f>IF(K2507&lt;Power!$B$1,G2507+(A2507-D2507)*(H2507-G2507)/(E2507-D2507),0)</f>
        <v>0</v>
      </c>
      <c r="Q2507" s="28">
        <f t="shared" si="238"/>
        <v>-1.1191048088221578E-12</v>
      </c>
      <c r="R2507" s="8">
        <f t="shared" si="239"/>
        <v>0</v>
      </c>
    </row>
    <row r="2508" spans="1:18" x14ac:dyDescent="0.2">
      <c r="A2508" s="11">
        <f t="shared" si="234"/>
        <v>25.070000000001119</v>
      </c>
      <c r="B2508" s="7">
        <f>COUNTIF(Power!$A$4:$A$34,"&lt;="&amp;A2508)</f>
        <v>26</v>
      </c>
      <c r="C2508" s="7">
        <f t="shared" si="235"/>
        <v>27</v>
      </c>
      <c r="D2508" s="8">
        <f>INDEX(Power!$A$4:$A$34,B2508)</f>
        <v>25</v>
      </c>
      <c r="E2508" s="8">
        <f>INDEX(Power!$A$4:$A$34,C2508)</f>
        <v>26</v>
      </c>
      <c r="G2508" s="8">
        <f>INDEX(Power!$B$4:$B$34,B2508)</f>
        <v>2000</v>
      </c>
      <c r="H2508" s="8">
        <f>INDEX(Power!$B$4:$B$34,C2508)</f>
        <v>0</v>
      </c>
      <c r="J2508" s="14">
        <f t="shared" si="236"/>
        <v>2507</v>
      </c>
      <c r="K2508" s="15">
        <f t="shared" si="237"/>
        <v>25.070000000001119</v>
      </c>
      <c r="L2508" s="14">
        <f>IF(K2508&lt;Power!$B$1,G2508+(A2508-D2508)*(H2508-G2508)/(E2508-D2508),0)</f>
        <v>0</v>
      </c>
      <c r="Q2508" s="28">
        <f t="shared" si="238"/>
        <v>-1.1191048088221578E-12</v>
      </c>
      <c r="R2508" s="8">
        <f t="shared" si="239"/>
        <v>0</v>
      </c>
    </row>
    <row r="2509" spans="1:18" x14ac:dyDescent="0.2">
      <c r="A2509" s="11">
        <f t="shared" si="234"/>
        <v>25.080000000001121</v>
      </c>
      <c r="B2509" s="7">
        <f>COUNTIF(Power!$A$4:$A$34,"&lt;="&amp;A2509)</f>
        <v>26</v>
      </c>
      <c r="C2509" s="7">
        <f t="shared" si="235"/>
        <v>27</v>
      </c>
      <c r="D2509" s="8">
        <f>INDEX(Power!$A$4:$A$34,B2509)</f>
        <v>25</v>
      </c>
      <c r="E2509" s="8">
        <f>INDEX(Power!$A$4:$A$34,C2509)</f>
        <v>26</v>
      </c>
      <c r="G2509" s="8">
        <f>INDEX(Power!$B$4:$B$34,B2509)</f>
        <v>2000</v>
      </c>
      <c r="H2509" s="8">
        <f>INDEX(Power!$B$4:$B$34,C2509)</f>
        <v>0</v>
      </c>
      <c r="J2509" s="14">
        <f t="shared" si="236"/>
        <v>2508</v>
      </c>
      <c r="K2509" s="15">
        <f t="shared" si="237"/>
        <v>25.080000000001121</v>
      </c>
      <c r="L2509" s="14">
        <f>IF(K2509&lt;Power!$B$1,G2509+(A2509-D2509)*(H2509-G2509)/(E2509-D2509),0)</f>
        <v>0</v>
      </c>
      <c r="Q2509" s="28">
        <f t="shared" si="238"/>
        <v>-1.1226575225009583E-12</v>
      </c>
      <c r="R2509" s="8">
        <f t="shared" si="239"/>
        <v>0</v>
      </c>
    </row>
    <row r="2510" spans="1:18" x14ac:dyDescent="0.2">
      <c r="A2510" s="11">
        <f t="shared" si="234"/>
        <v>25.090000000001123</v>
      </c>
      <c r="B2510" s="7">
        <f>COUNTIF(Power!$A$4:$A$34,"&lt;="&amp;A2510)</f>
        <v>26</v>
      </c>
      <c r="C2510" s="7">
        <f t="shared" si="235"/>
        <v>27</v>
      </c>
      <c r="D2510" s="8">
        <f>INDEX(Power!$A$4:$A$34,B2510)</f>
        <v>25</v>
      </c>
      <c r="E2510" s="8">
        <f>INDEX(Power!$A$4:$A$34,C2510)</f>
        <v>26</v>
      </c>
      <c r="G2510" s="8">
        <f>INDEX(Power!$B$4:$B$34,B2510)</f>
        <v>2000</v>
      </c>
      <c r="H2510" s="8">
        <f>INDEX(Power!$B$4:$B$34,C2510)</f>
        <v>0</v>
      </c>
      <c r="J2510" s="14">
        <f t="shared" si="236"/>
        <v>2509</v>
      </c>
      <c r="K2510" s="15">
        <f t="shared" si="237"/>
        <v>25.090000000001123</v>
      </c>
      <c r="L2510" s="14">
        <f>IF(K2510&lt;Power!$B$1,G2510+(A2510-D2510)*(H2510-G2510)/(E2510-D2510),0)</f>
        <v>0</v>
      </c>
      <c r="Q2510" s="28">
        <f t="shared" si="238"/>
        <v>-1.1226575225009583E-12</v>
      </c>
      <c r="R2510" s="8">
        <f t="shared" si="239"/>
        <v>0</v>
      </c>
    </row>
    <row r="2511" spans="1:18" x14ac:dyDescent="0.2">
      <c r="A2511" s="11">
        <f t="shared" si="234"/>
        <v>25.100000000001124</v>
      </c>
      <c r="B2511" s="7">
        <f>COUNTIF(Power!$A$4:$A$34,"&lt;="&amp;A2511)</f>
        <v>26</v>
      </c>
      <c r="C2511" s="7">
        <f t="shared" si="235"/>
        <v>27</v>
      </c>
      <c r="D2511" s="8">
        <f>INDEX(Power!$A$4:$A$34,B2511)</f>
        <v>25</v>
      </c>
      <c r="E2511" s="8">
        <f>INDEX(Power!$A$4:$A$34,C2511)</f>
        <v>26</v>
      </c>
      <c r="G2511" s="8">
        <f>INDEX(Power!$B$4:$B$34,B2511)</f>
        <v>2000</v>
      </c>
      <c r="H2511" s="8">
        <f>INDEX(Power!$B$4:$B$34,C2511)</f>
        <v>0</v>
      </c>
      <c r="J2511" s="14">
        <f t="shared" si="236"/>
        <v>2510</v>
      </c>
      <c r="K2511" s="15">
        <f t="shared" si="237"/>
        <v>25.100000000001124</v>
      </c>
      <c r="L2511" s="14">
        <f>IF(K2511&lt;Power!$B$1,G2511+(A2511-D2511)*(H2511-G2511)/(E2511-D2511),0)</f>
        <v>0</v>
      </c>
      <c r="Q2511" s="28">
        <f t="shared" si="238"/>
        <v>-1.1226575225009583E-12</v>
      </c>
      <c r="R2511" s="8">
        <f t="shared" si="239"/>
        <v>0</v>
      </c>
    </row>
    <row r="2512" spans="1:18" x14ac:dyDescent="0.2">
      <c r="A2512" s="11">
        <f t="shared" si="234"/>
        <v>25.110000000001126</v>
      </c>
      <c r="B2512" s="7">
        <f>COUNTIF(Power!$A$4:$A$34,"&lt;="&amp;A2512)</f>
        <v>26</v>
      </c>
      <c r="C2512" s="7">
        <f t="shared" si="235"/>
        <v>27</v>
      </c>
      <c r="D2512" s="8">
        <f>INDEX(Power!$A$4:$A$34,B2512)</f>
        <v>25</v>
      </c>
      <c r="E2512" s="8">
        <f>INDEX(Power!$A$4:$A$34,C2512)</f>
        <v>26</v>
      </c>
      <c r="G2512" s="8">
        <f>INDEX(Power!$B$4:$B$34,B2512)</f>
        <v>2000</v>
      </c>
      <c r="H2512" s="8">
        <f>INDEX(Power!$B$4:$B$34,C2512)</f>
        <v>0</v>
      </c>
      <c r="J2512" s="14">
        <f t="shared" si="236"/>
        <v>2511</v>
      </c>
      <c r="K2512" s="15">
        <f t="shared" si="237"/>
        <v>25.110000000001126</v>
      </c>
      <c r="L2512" s="14">
        <f>IF(K2512&lt;Power!$B$1,G2512+(A2512-D2512)*(H2512-G2512)/(E2512-D2512),0)</f>
        <v>0</v>
      </c>
      <c r="Q2512" s="28">
        <f t="shared" si="238"/>
        <v>-1.1262102361797588E-12</v>
      </c>
      <c r="R2512" s="8">
        <f t="shared" si="239"/>
        <v>0</v>
      </c>
    </row>
    <row r="2513" spans="1:18" x14ac:dyDescent="0.2">
      <c r="A2513" s="11">
        <f t="shared" si="234"/>
        <v>25.120000000001127</v>
      </c>
      <c r="B2513" s="7">
        <f>COUNTIF(Power!$A$4:$A$34,"&lt;="&amp;A2513)</f>
        <v>26</v>
      </c>
      <c r="C2513" s="7">
        <f t="shared" si="235"/>
        <v>27</v>
      </c>
      <c r="D2513" s="8">
        <f>INDEX(Power!$A$4:$A$34,B2513)</f>
        <v>25</v>
      </c>
      <c r="E2513" s="8">
        <f>INDEX(Power!$A$4:$A$34,C2513)</f>
        <v>26</v>
      </c>
      <c r="G2513" s="8">
        <f>INDEX(Power!$B$4:$B$34,B2513)</f>
        <v>2000</v>
      </c>
      <c r="H2513" s="8">
        <f>INDEX(Power!$B$4:$B$34,C2513)</f>
        <v>0</v>
      </c>
      <c r="J2513" s="14">
        <f t="shared" si="236"/>
        <v>2512</v>
      </c>
      <c r="K2513" s="15">
        <f t="shared" si="237"/>
        <v>25.120000000001127</v>
      </c>
      <c r="L2513" s="14">
        <f>IF(K2513&lt;Power!$B$1,G2513+(A2513-D2513)*(H2513-G2513)/(E2513-D2513),0)</f>
        <v>0</v>
      </c>
      <c r="Q2513" s="28">
        <f t="shared" si="238"/>
        <v>-1.1262102361797588E-12</v>
      </c>
      <c r="R2513" s="8">
        <f t="shared" si="239"/>
        <v>0</v>
      </c>
    </row>
    <row r="2514" spans="1:18" x14ac:dyDescent="0.2">
      <c r="A2514" s="11">
        <f t="shared" si="234"/>
        <v>25.130000000001129</v>
      </c>
      <c r="B2514" s="7">
        <f>COUNTIF(Power!$A$4:$A$34,"&lt;="&amp;A2514)</f>
        <v>26</v>
      </c>
      <c r="C2514" s="7">
        <f t="shared" si="235"/>
        <v>27</v>
      </c>
      <c r="D2514" s="8">
        <f>INDEX(Power!$A$4:$A$34,B2514)</f>
        <v>25</v>
      </c>
      <c r="E2514" s="8">
        <f>INDEX(Power!$A$4:$A$34,C2514)</f>
        <v>26</v>
      </c>
      <c r="G2514" s="8">
        <f>INDEX(Power!$B$4:$B$34,B2514)</f>
        <v>2000</v>
      </c>
      <c r="H2514" s="8">
        <f>INDEX(Power!$B$4:$B$34,C2514)</f>
        <v>0</v>
      </c>
      <c r="J2514" s="14">
        <f t="shared" si="236"/>
        <v>2513</v>
      </c>
      <c r="K2514" s="15">
        <f t="shared" si="237"/>
        <v>25.130000000001129</v>
      </c>
      <c r="L2514" s="14">
        <f>IF(K2514&lt;Power!$B$1,G2514+(A2514-D2514)*(H2514-G2514)/(E2514-D2514),0)</f>
        <v>0</v>
      </c>
      <c r="Q2514" s="28">
        <f t="shared" si="238"/>
        <v>-1.1297629498585593E-12</v>
      </c>
      <c r="R2514" s="8">
        <f t="shared" si="239"/>
        <v>0</v>
      </c>
    </row>
    <row r="2515" spans="1:18" x14ac:dyDescent="0.2">
      <c r="A2515" s="11">
        <f t="shared" si="234"/>
        <v>25.14000000000113</v>
      </c>
      <c r="B2515" s="7">
        <f>COUNTIF(Power!$A$4:$A$34,"&lt;="&amp;A2515)</f>
        <v>26</v>
      </c>
      <c r="C2515" s="7">
        <f t="shared" si="235"/>
        <v>27</v>
      </c>
      <c r="D2515" s="8">
        <f>INDEX(Power!$A$4:$A$34,B2515)</f>
        <v>25</v>
      </c>
      <c r="E2515" s="8">
        <f>INDEX(Power!$A$4:$A$34,C2515)</f>
        <v>26</v>
      </c>
      <c r="G2515" s="8">
        <f>INDEX(Power!$B$4:$B$34,B2515)</f>
        <v>2000</v>
      </c>
      <c r="H2515" s="8">
        <f>INDEX(Power!$B$4:$B$34,C2515)</f>
        <v>0</v>
      </c>
      <c r="J2515" s="14">
        <f t="shared" si="236"/>
        <v>2514</v>
      </c>
      <c r="K2515" s="15">
        <f t="shared" si="237"/>
        <v>25.14000000000113</v>
      </c>
      <c r="L2515" s="14">
        <f>IF(K2515&lt;Power!$B$1,G2515+(A2515-D2515)*(H2515-G2515)/(E2515-D2515),0)</f>
        <v>0</v>
      </c>
      <c r="Q2515" s="28">
        <f t="shared" si="238"/>
        <v>-1.1297629498585593E-12</v>
      </c>
      <c r="R2515" s="8">
        <f t="shared" si="239"/>
        <v>0</v>
      </c>
    </row>
    <row r="2516" spans="1:18" x14ac:dyDescent="0.2">
      <c r="A2516" s="11">
        <f t="shared" si="234"/>
        <v>25.150000000001132</v>
      </c>
      <c r="B2516" s="7">
        <f>COUNTIF(Power!$A$4:$A$34,"&lt;="&amp;A2516)</f>
        <v>26</v>
      </c>
      <c r="C2516" s="7">
        <f t="shared" si="235"/>
        <v>27</v>
      </c>
      <c r="D2516" s="8">
        <f>INDEX(Power!$A$4:$A$34,B2516)</f>
        <v>25</v>
      </c>
      <c r="E2516" s="8">
        <f>INDEX(Power!$A$4:$A$34,C2516)</f>
        <v>26</v>
      </c>
      <c r="G2516" s="8">
        <f>INDEX(Power!$B$4:$B$34,B2516)</f>
        <v>2000</v>
      </c>
      <c r="H2516" s="8">
        <f>INDEX(Power!$B$4:$B$34,C2516)</f>
        <v>0</v>
      </c>
      <c r="J2516" s="14">
        <f t="shared" si="236"/>
        <v>2515</v>
      </c>
      <c r="K2516" s="15">
        <f t="shared" si="237"/>
        <v>25.150000000001132</v>
      </c>
      <c r="L2516" s="14">
        <f>IF(K2516&lt;Power!$B$1,G2516+(A2516-D2516)*(H2516-G2516)/(E2516-D2516),0)</f>
        <v>0</v>
      </c>
      <c r="Q2516" s="28">
        <f t="shared" si="238"/>
        <v>-1.1333156635373598E-12</v>
      </c>
      <c r="R2516" s="8">
        <f t="shared" si="239"/>
        <v>0</v>
      </c>
    </row>
    <row r="2517" spans="1:18" x14ac:dyDescent="0.2">
      <c r="A2517" s="11">
        <f t="shared" si="234"/>
        <v>25.160000000001133</v>
      </c>
      <c r="B2517" s="7">
        <f>COUNTIF(Power!$A$4:$A$34,"&lt;="&amp;A2517)</f>
        <v>26</v>
      </c>
      <c r="C2517" s="7">
        <f t="shared" si="235"/>
        <v>27</v>
      </c>
      <c r="D2517" s="8">
        <f>INDEX(Power!$A$4:$A$34,B2517)</f>
        <v>25</v>
      </c>
      <c r="E2517" s="8">
        <f>INDEX(Power!$A$4:$A$34,C2517)</f>
        <v>26</v>
      </c>
      <c r="G2517" s="8">
        <f>INDEX(Power!$B$4:$B$34,B2517)</f>
        <v>2000</v>
      </c>
      <c r="H2517" s="8">
        <f>INDEX(Power!$B$4:$B$34,C2517)</f>
        <v>0</v>
      </c>
      <c r="J2517" s="14">
        <f t="shared" si="236"/>
        <v>2516</v>
      </c>
      <c r="K2517" s="15">
        <f t="shared" si="237"/>
        <v>25.160000000001133</v>
      </c>
      <c r="L2517" s="14">
        <f>IF(K2517&lt;Power!$B$1,G2517+(A2517-D2517)*(H2517-G2517)/(E2517-D2517),0)</f>
        <v>0</v>
      </c>
      <c r="Q2517" s="28">
        <f t="shared" si="238"/>
        <v>-1.1333156635373598E-12</v>
      </c>
      <c r="R2517" s="8">
        <f t="shared" si="239"/>
        <v>0</v>
      </c>
    </row>
    <row r="2518" spans="1:18" x14ac:dyDescent="0.2">
      <c r="A2518" s="11">
        <f t="shared" si="234"/>
        <v>25.170000000001135</v>
      </c>
      <c r="B2518" s="7">
        <f>COUNTIF(Power!$A$4:$A$34,"&lt;="&amp;A2518)</f>
        <v>26</v>
      </c>
      <c r="C2518" s="7">
        <f t="shared" si="235"/>
        <v>27</v>
      </c>
      <c r="D2518" s="8">
        <f>INDEX(Power!$A$4:$A$34,B2518)</f>
        <v>25</v>
      </c>
      <c r="E2518" s="8">
        <f>INDEX(Power!$A$4:$A$34,C2518)</f>
        <v>26</v>
      </c>
      <c r="G2518" s="8">
        <f>INDEX(Power!$B$4:$B$34,B2518)</f>
        <v>2000</v>
      </c>
      <c r="H2518" s="8">
        <f>INDEX(Power!$B$4:$B$34,C2518)</f>
        <v>0</v>
      </c>
      <c r="J2518" s="14">
        <f t="shared" si="236"/>
        <v>2517</v>
      </c>
      <c r="K2518" s="15">
        <f t="shared" si="237"/>
        <v>25.170000000001135</v>
      </c>
      <c r="L2518" s="14">
        <f>IF(K2518&lt;Power!$B$1,G2518+(A2518-D2518)*(H2518-G2518)/(E2518-D2518),0)</f>
        <v>0</v>
      </c>
      <c r="Q2518" s="28">
        <f t="shared" si="238"/>
        <v>-1.1333156635373598E-12</v>
      </c>
      <c r="R2518" s="8">
        <f t="shared" si="239"/>
        <v>0</v>
      </c>
    </row>
    <row r="2519" spans="1:18" x14ac:dyDescent="0.2">
      <c r="A2519" s="11">
        <f t="shared" si="234"/>
        <v>25.180000000001137</v>
      </c>
      <c r="B2519" s="7">
        <f>COUNTIF(Power!$A$4:$A$34,"&lt;="&amp;A2519)</f>
        <v>26</v>
      </c>
      <c r="C2519" s="7">
        <f t="shared" si="235"/>
        <v>27</v>
      </c>
      <c r="D2519" s="8">
        <f>INDEX(Power!$A$4:$A$34,B2519)</f>
        <v>25</v>
      </c>
      <c r="E2519" s="8">
        <f>INDEX(Power!$A$4:$A$34,C2519)</f>
        <v>26</v>
      </c>
      <c r="G2519" s="8">
        <f>INDEX(Power!$B$4:$B$34,B2519)</f>
        <v>2000</v>
      </c>
      <c r="H2519" s="8">
        <f>INDEX(Power!$B$4:$B$34,C2519)</f>
        <v>0</v>
      </c>
      <c r="J2519" s="14">
        <f t="shared" si="236"/>
        <v>2518</v>
      </c>
      <c r="K2519" s="15">
        <f t="shared" si="237"/>
        <v>25.180000000001137</v>
      </c>
      <c r="L2519" s="14">
        <f>IF(K2519&lt;Power!$B$1,G2519+(A2519-D2519)*(H2519-G2519)/(E2519-D2519),0)</f>
        <v>0</v>
      </c>
      <c r="Q2519" s="28">
        <f t="shared" si="238"/>
        <v>-1.1368683772161603E-12</v>
      </c>
      <c r="R2519" s="8">
        <f t="shared" si="239"/>
        <v>0</v>
      </c>
    </row>
    <row r="2520" spans="1:18" x14ac:dyDescent="0.2">
      <c r="A2520" s="11">
        <f t="shared" si="234"/>
        <v>25.190000000001138</v>
      </c>
      <c r="B2520" s="7">
        <f>COUNTIF(Power!$A$4:$A$34,"&lt;="&amp;A2520)</f>
        <v>26</v>
      </c>
      <c r="C2520" s="7">
        <f t="shared" si="235"/>
        <v>27</v>
      </c>
      <c r="D2520" s="8">
        <f>INDEX(Power!$A$4:$A$34,B2520)</f>
        <v>25</v>
      </c>
      <c r="E2520" s="8">
        <f>INDEX(Power!$A$4:$A$34,C2520)</f>
        <v>26</v>
      </c>
      <c r="G2520" s="8">
        <f>INDEX(Power!$B$4:$B$34,B2520)</f>
        <v>2000</v>
      </c>
      <c r="H2520" s="8">
        <f>INDEX(Power!$B$4:$B$34,C2520)</f>
        <v>0</v>
      </c>
      <c r="J2520" s="14">
        <f t="shared" si="236"/>
        <v>2519</v>
      </c>
      <c r="K2520" s="15">
        <f t="shared" si="237"/>
        <v>25.190000000001138</v>
      </c>
      <c r="L2520" s="14">
        <f>IF(K2520&lt;Power!$B$1,G2520+(A2520-D2520)*(H2520-G2520)/(E2520-D2520),0)</f>
        <v>0</v>
      </c>
      <c r="Q2520" s="28">
        <f t="shared" si="238"/>
        <v>-1.1368683772161603E-12</v>
      </c>
      <c r="R2520" s="8">
        <f t="shared" si="239"/>
        <v>0</v>
      </c>
    </row>
    <row r="2521" spans="1:18" x14ac:dyDescent="0.2">
      <c r="A2521" s="11">
        <f t="shared" si="234"/>
        <v>25.20000000000114</v>
      </c>
      <c r="B2521" s="7">
        <f>COUNTIF(Power!$A$4:$A$34,"&lt;="&amp;A2521)</f>
        <v>26</v>
      </c>
      <c r="C2521" s="7">
        <f t="shared" si="235"/>
        <v>27</v>
      </c>
      <c r="D2521" s="8">
        <f>INDEX(Power!$A$4:$A$34,B2521)</f>
        <v>25</v>
      </c>
      <c r="E2521" s="8">
        <f>INDEX(Power!$A$4:$A$34,C2521)</f>
        <v>26</v>
      </c>
      <c r="G2521" s="8">
        <f>INDEX(Power!$B$4:$B$34,B2521)</f>
        <v>2000</v>
      </c>
      <c r="H2521" s="8">
        <f>INDEX(Power!$B$4:$B$34,C2521)</f>
        <v>0</v>
      </c>
      <c r="J2521" s="14">
        <f t="shared" si="236"/>
        <v>2520</v>
      </c>
      <c r="K2521" s="15">
        <f t="shared" si="237"/>
        <v>25.20000000000114</v>
      </c>
      <c r="L2521" s="14">
        <f>IF(K2521&lt;Power!$B$1,G2521+(A2521-D2521)*(H2521-G2521)/(E2521-D2521),0)</f>
        <v>0</v>
      </c>
      <c r="Q2521" s="28">
        <f t="shared" si="238"/>
        <v>-1.1404210908949608E-12</v>
      </c>
      <c r="R2521" s="8">
        <f t="shared" si="239"/>
        <v>0</v>
      </c>
    </row>
    <row r="2522" spans="1:18" x14ac:dyDescent="0.2">
      <c r="A2522" s="11">
        <f t="shared" si="234"/>
        <v>25.210000000001141</v>
      </c>
      <c r="B2522" s="7">
        <f>COUNTIF(Power!$A$4:$A$34,"&lt;="&amp;A2522)</f>
        <v>26</v>
      </c>
      <c r="C2522" s="7">
        <f t="shared" si="235"/>
        <v>27</v>
      </c>
      <c r="D2522" s="8">
        <f>INDEX(Power!$A$4:$A$34,B2522)</f>
        <v>25</v>
      </c>
      <c r="E2522" s="8">
        <f>INDEX(Power!$A$4:$A$34,C2522)</f>
        <v>26</v>
      </c>
      <c r="G2522" s="8">
        <f>INDEX(Power!$B$4:$B$34,B2522)</f>
        <v>2000</v>
      </c>
      <c r="H2522" s="8">
        <f>INDEX(Power!$B$4:$B$34,C2522)</f>
        <v>0</v>
      </c>
      <c r="J2522" s="14">
        <f t="shared" si="236"/>
        <v>2521</v>
      </c>
      <c r="K2522" s="15">
        <f t="shared" si="237"/>
        <v>25.210000000001141</v>
      </c>
      <c r="L2522" s="14">
        <f>IF(K2522&lt;Power!$B$1,G2522+(A2522-D2522)*(H2522-G2522)/(E2522-D2522),0)</f>
        <v>0</v>
      </c>
      <c r="Q2522" s="28">
        <f t="shared" si="238"/>
        <v>-1.1404210908949608E-12</v>
      </c>
      <c r="R2522" s="8">
        <f t="shared" si="239"/>
        <v>0</v>
      </c>
    </row>
    <row r="2523" spans="1:18" x14ac:dyDescent="0.2">
      <c r="A2523" s="11">
        <f t="shared" si="234"/>
        <v>25.220000000001143</v>
      </c>
      <c r="B2523" s="7">
        <f>COUNTIF(Power!$A$4:$A$34,"&lt;="&amp;A2523)</f>
        <v>26</v>
      </c>
      <c r="C2523" s="7">
        <f t="shared" si="235"/>
        <v>27</v>
      </c>
      <c r="D2523" s="8">
        <f>INDEX(Power!$A$4:$A$34,B2523)</f>
        <v>25</v>
      </c>
      <c r="E2523" s="8">
        <f>INDEX(Power!$A$4:$A$34,C2523)</f>
        <v>26</v>
      </c>
      <c r="G2523" s="8">
        <f>INDEX(Power!$B$4:$B$34,B2523)</f>
        <v>2000</v>
      </c>
      <c r="H2523" s="8">
        <f>INDEX(Power!$B$4:$B$34,C2523)</f>
        <v>0</v>
      </c>
      <c r="J2523" s="14">
        <f t="shared" si="236"/>
        <v>2522</v>
      </c>
      <c r="K2523" s="15">
        <f t="shared" si="237"/>
        <v>25.220000000001143</v>
      </c>
      <c r="L2523" s="14">
        <f>IF(K2523&lt;Power!$B$1,G2523+(A2523-D2523)*(H2523-G2523)/(E2523-D2523),0)</f>
        <v>0</v>
      </c>
      <c r="Q2523" s="28">
        <f t="shared" si="238"/>
        <v>-1.1439738045737613E-12</v>
      </c>
      <c r="R2523" s="8">
        <f t="shared" si="239"/>
        <v>0</v>
      </c>
    </row>
    <row r="2524" spans="1:18" x14ac:dyDescent="0.2">
      <c r="A2524" s="11">
        <f t="shared" si="234"/>
        <v>25.230000000001144</v>
      </c>
      <c r="B2524" s="7">
        <f>COUNTIF(Power!$A$4:$A$34,"&lt;="&amp;A2524)</f>
        <v>26</v>
      </c>
      <c r="C2524" s="7">
        <f t="shared" si="235"/>
        <v>27</v>
      </c>
      <c r="D2524" s="8">
        <f>INDEX(Power!$A$4:$A$34,B2524)</f>
        <v>25</v>
      </c>
      <c r="E2524" s="8">
        <f>INDEX(Power!$A$4:$A$34,C2524)</f>
        <v>26</v>
      </c>
      <c r="G2524" s="8">
        <f>INDEX(Power!$B$4:$B$34,B2524)</f>
        <v>2000</v>
      </c>
      <c r="H2524" s="8">
        <f>INDEX(Power!$B$4:$B$34,C2524)</f>
        <v>0</v>
      </c>
      <c r="J2524" s="14">
        <f t="shared" si="236"/>
        <v>2523</v>
      </c>
      <c r="K2524" s="15">
        <f t="shared" si="237"/>
        <v>25.230000000001144</v>
      </c>
      <c r="L2524" s="14">
        <f>IF(K2524&lt;Power!$B$1,G2524+(A2524-D2524)*(H2524-G2524)/(E2524-D2524),0)</f>
        <v>0</v>
      </c>
      <c r="Q2524" s="28">
        <f t="shared" si="238"/>
        <v>-1.1439738045737613E-12</v>
      </c>
      <c r="R2524" s="8">
        <f t="shared" si="239"/>
        <v>0</v>
      </c>
    </row>
    <row r="2525" spans="1:18" x14ac:dyDescent="0.2">
      <c r="A2525" s="11">
        <f t="shared" si="234"/>
        <v>25.240000000001146</v>
      </c>
      <c r="B2525" s="7">
        <f>COUNTIF(Power!$A$4:$A$34,"&lt;="&amp;A2525)</f>
        <v>26</v>
      </c>
      <c r="C2525" s="7">
        <f t="shared" si="235"/>
        <v>27</v>
      </c>
      <c r="D2525" s="8">
        <f>INDEX(Power!$A$4:$A$34,B2525)</f>
        <v>25</v>
      </c>
      <c r="E2525" s="8">
        <f>INDEX(Power!$A$4:$A$34,C2525)</f>
        <v>26</v>
      </c>
      <c r="G2525" s="8">
        <f>INDEX(Power!$B$4:$B$34,B2525)</f>
        <v>2000</v>
      </c>
      <c r="H2525" s="8">
        <f>INDEX(Power!$B$4:$B$34,C2525)</f>
        <v>0</v>
      </c>
      <c r="J2525" s="14">
        <f t="shared" si="236"/>
        <v>2524</v>
      </c>
      <c r="K2525" s="15">
        <f t="shared" si="237"/>
        <v>25.240000000001146</v>
      </c>
      <c r="L2525" s="14">
        <f>IF(K2525&lt;Power!$B$1,G2525+(A2525-D2525)*(H2525-G2525)/(E2525-D2525),0)</f>
        <v>0</v>
      </c>
      <c r="Q2525" s="28">
        <f t="shared" si="238"/>
        <v>-1.1475265182525618E-12</v>
      </c>
      <c r="R2525" s="8">
        <f t="shared" si="239"/>
        <v>0</v>
      </c>
    </row>
    <row r="2526" spans="1:18" x14ac:dyDescent="0.2">
      <c r="A2526" s="11">
        <f t="shared" si="234"/>
        <v>25.250000000001148</v>
      </c>
      <c r="B2526" s="7">
        <f>COUNTIF(Power!$A$4:$A$34,"&lt;="&amp;A2526)</f>
        <v>26</v>
      </c>
      <c r="C2526" s="7">
        <f t="shared" si="235"/>
        <v>27</v>
      </c>
      <c r="D2526" s="8">
        <f>INDEX(Power!$A$4:$A$34,B2526)</f>
        <v>25</v>
      </c>
      <c r="E2526" s="8">
        <f>INDEX(Power!$A$4:$A$34,C2526)</f>
        <v>26</v>
      </c>
      <c r="G2526" s="8">
        <f>INDEX(Power!$B$4:$B$34,B2526)</f>
        <v>2000</v>
      </c>
      <c r="H2526" s="8">
        <f>INDEX(Power!$B$4:$B$34,C2526)</f>
        <v>0</v>
      </c>
      <c r="J2526" s="14">
        <f t="shared" si="236"/>
        <v>2525</v>
      </c>
      <c r="K2526" s="15">
        <f t="shared" si="237"/>
        <v>25.250000000001148</v>
      </c>
      <c r="L2526" s="14">
        <f>IF(K2526&lt;Power!$B$1,G2526+(A2526-D2526)*(H2526-G2526)/(E2526-D2526),0)</f>
        <v>0</v>
      </c>
      <c r="Q2526" s="28">
        <f t="shared" si="238"/>
        <v>-1.1475265182525618E-12</v>
      </c>
      <c r="R2526" s="8">
        <f t="shared" si="239"/>
        <v>0</v>
      </c>
    </row>
    <row r="2527" spans="1:18" x14ac:dyDescent="0.2">
      <c r="A2527" s="11">
        <f t="shared" si="234"/>
        <v>25.260000000001149</v>
      </c>
      <c r="B2527" s="7">
        <f>COUNTIF(Power!$A$4:$A$34,"&lt;="&amp;A2527)</f>
        <v>26</v>
      </c>
      <c r="C2527" s="7">
        <f t="shared" si="235"/>
        <v>27</v>
      </c>
      <c r="D2527" s="8">
        <f>INDEX(Power!$A$4:$A$34,B2527)</f>
        <v>25</v>
      </c>
      <c r="E2527" s="8">
        <f>INDEX(Power!$A$4:$A$34,C2527)</f>
        <v>26</v>
      </c>
      <c r="G2527" s="8">
        <f>INDEX(Power!$B$4:$B$34,B2527)</f>
        <v>2000</v>
      </c>
      <c r="H2527" s="8">
        <f>INDEX(Power!$B$4:$B$34,C2527)</f>
        <v>0</v>
      </c>
      <c r="J2527" s="14">
        <f t="shared" si="236"/>
        <v>2526</v>
      </c>
      <c r="K2527" s="15">
        <f t="shared" si="237"/>
        <v>25.260000000001149</v>
      </c>
      <c r="L2527" s="14">
        <f>IF(K2527&lt;Power!$B$1,G2527+(A2527-D2527)*(H2527-G2527)/(E2527-D2527),0)</f>
        <v>0</v>
      </c>
      <c r="Q2527" s="28">
        <f t="shared" si="238"/>
        <v>-1.1475265182525618E-12</v>
      </c>
      <c r="R2527" s="8">
        <f t="shared" si="239"/>
        <v>0</v>
      </c>
    </row>
    <row r="2528" spans="1:18" x14ac:dyDescent="0.2">
      <c r="A2528" s="11">
        <f t="shared" si="234"/>
        <v>25.270000000001151</v>
      </c>
      <c r="B2528" s="7">
        <f>COUNTIF(Power!$A$4:$A$34,"&lt;="&amp;A2528)</f>
        <v>26</v>
      </c>
      <c r="C2528" s="7">
        <f t="shared" si="235"/>
        <v>27</v>
      </c>
      <c r="D2528" s="8">
        <f>INDEX(Power!$A$4:$A$34,B2528)</f>
        <v>25</v>
      </c>
      <c r="E2528" s="8">
        <f>INDEX(Power!$A$4:$A$34,C2528)</f>
        <v>26</v>
      </c>
      <c r="G2528" s="8">
        <f>INDEX(Power!$B$4:$B$34,B2528)</f>
        <v>2000</v>
      </c>
      <c r="H2528" s="8">
        <f>INDEX(Power!$B$4:$B$34,C2528)</f>
        <v>0</v>
      </c>
      <c r="J2528" s="14">
        <f t="shared" si="236"/>
        <v>2527</v>
      </c>
      <c r="K2528" s="15">
        <f t="shared" si="237"/>
        <v>25.270000000001151</v>
      </c>
      <c r="L2528" s="14">
        <f>IF(K2528&lt;Power!$B$1,G2528+(A2528-D2528)*(H2528-G2528)/(E2528-D2528),0)</f>
        <v>0</v>
      </c>
      <c r="Q2528" s="28">
        <f t="shared" si="238"/>
        <v>-1.1510792319313623E-12</v>
      </c>
      <c r="R2528" s="8">
        <f t="shared" si="239"/>
        <v>0</v>
      </c>
    </row>
    <row r="2529" spans="1:18" x14ac:dyDescent="0.2">
      <c r="A2529" s="11">
        <f t="shared" si="234"/>
        <v>25.280000000001152</v>
      </c>
      <c r="B2529" s="7">
        <f>COUNTIF(Power!$A$4:$A$34,"&lt;="&amp;A2529)</f>
        <v>26</v>
      </c>
      <c r="C2529" s="7">
        <f t="shared" si="235"/>
        <v>27</v>
      </c>
      <c r="D2529" s="8">
        <f>INDEX(Power!$A$4:$A$34,B2529)</f>
        <v>25</v>
      </c>
      <c r="E2529" s="8">
        <f>INDEX(Power!$A$4:$A$34,C2529)</f>
        <v>26</v>
      </c>
      <c r="G2529" s="8">
        <f>INDEX(Power!$B$4:$B$34,B2529)</f>
        <v>2000</v>
      </c>
      <c r="H2529" s="8">
        <f>INDEX(Power!$B$4:$B$34,C2529)</f>
        <v>0</v>
      </c>
      <c r="J2529" s="14">
        <f t="shared" si="236"/>
        <v>2528</v>
      </c>
      <c r="K2529" s="15">
        <f t="shared" si="237"/>
        <v>25.280000000001152</v>
      </c>
      <c r="L2529" s="14">
        <f>IF(K2529&lt;Power!$B$1,G2529+(A2529-D2529)*(H2529-G2529)/(E2529-D2529),0)</f>
        <v>0</v>
      </c>
      <c r="Q2529" s="28">
        <f t="shared" si="238"/>
        <v>-1.1510792319313623E-12</v>
      </c>
      <c r="R2529" s="8">
        <f t="shared" si="239"/>
        <v>0</v>
      </c>
    </row>
    <row r="2530" spans="1:18" x14ac:dyDescent="0.2">
      <c r="A2530" s="11">
        <f t="shared" si="234"/>
        <v>25.290000000001154</v>
      </c>
      <c r="B2530" s="7">
        <f>COUNTIF(Power!$A$4:$A$34,"&lt;="&amp;A2530)</f>
        <v>26</v>
      </c>
      <c r="C2530" s="7">
        <f t="shared" si="235"/>
        <v>27</v>
      </c>
      <c r="D2530" s="8">
        <f>INDEX(Power!$A$4:$A$34,B2530)</f>
        <v>25</v>
      </c>
      <c r="E2530" s="8">
        <f>INDEX(Power!$A$4:$A$34,C2530)</f>
        <v>26</v>
      </c>
      <c r="G2530" s="8">
        <f>INDEX(Power!$B$4:$B$34,B2530)</f>
        <v>2000</v>
      </c>
      <c r="H2530" s="8">
        <f>INDEX(Power!$B$4:$B$34,C2530)</f>
        <v>0</v>
      </c>
      <c r="J2530" s="14">
        <f t="shared" si="236"/>
        <v>2529</v>
      </c>
      <c r="K2530" s="15">
        <f t="shared" si="237"/>
        <v>25.290000000001154</v>
      </c>
      <c r="L2530" s="14">
        <f>IF(K2530&lt;Power!$B$1,G2530+(A2530-D2530)*(H2530-G2530)/(E2530-D2530),0)</f>
        <v>0</v>
      </c>
      <c r="Q2530" s="28">
        <f t="shared" si="238"/>
        <v>-1.1546319456101628E-12</v>
      </c>
      <c r="R2530" s="8">
        <f t="shared" si="239"/>
        <v>0</v>
      </c>
    </row>
    <row r="2531" spans="1:18" x14ac:dyDescent="0.2">
      <c r="A2531" s="11">
        <f t="shared" si="234"/>
        <v>25.300000000001155</v>
      </c>
      <c r="B2531" s="7">
        <f>COUNTIF(Power!$A$4:$A$34,"&lt;="&amp;A2531)</f>
        <v>26</v>
      </c>
      <c r="C2531" s="7">
        <f t="shared" si="235"/>
        <v>27</v>
      </c>
      <c r="D2531" s="8">
        <f>INDEX(Power!$A$4:$A$34,B2531)</f>
        <v>25</v>
      </c>
      <c r="E2531" s="8">
        <f>INDEX(Power!$A$4:$A$34,C2531)</f>
        <v>26</v>
      </c>
      <c r="G2531" s="8">
        <f>INDEX(Power!$B$4:$B$34,B2531)</f>
        <v>2000</v>
      </c>
      <c r="H2531" s="8">
        <f>INDEX(Power!$B$4:$B$34,C2531)</f>
        <v>0</v>
      </c>
      <c r="J2531" s="14">
        <f t="shared" si="236"/>
        <v>2530</v>
      </c>
      <c r="K2531" s="15">
        <f t="shared" si="237"/>
        <v>25.300000000001155</v>
      </c>
      <c r="L2531" s="14">
        <f>IF(K2531&lt;Power!$B$1,G2531+(A2531-D2531)*(H2531-G2531)/(E2531-D2531),0)</f>
        <v>0</v>
      </c>
      <c r="Q2531" s="28">
        <f t="shared" si="238"/>
        <v>-1.1546319456101628E-12</v>
      </c>
      <c r="R2531" s="8">
        <f t="shared" si="239"/>
        <v>0</v>
      </c>
    </row>
    <row r="2532" spans="1:18" x14ac:dyDescent="0.2">
      <c r="A2532" s="11">
        <f t="shared" si="234"/>
        <v>25.310000000001157</v>
      </c>
      <c r="B2532" s="7">
        <f>COUNTIF(Power!$A$4:$A$34,"&lt;="&amp;A2532)</f>
        <v>26</v>
      </c>
      <c r="C2532" s="7">
        <f t="shared" si="235"/>
        <v>27</v>
      </c>
      <c r="D2532" s="8">
        <f>INDEX(Power!$A$4:$A$34,B2532)</f>
        <v>25</v>
      </c>
      <c r="E2532" s="8">
        <f>INDEX(Power!$A$4:$A$34,C2532)</f>
        <v>26</v>
      </c>
      <c r="G2532" s="8">
        <f>INDEX(Power!$B$4:$B$34,B2532)</f>
        <v>2000</v>
      </c>
      <c r="H2532" s="8">
        <f>INDEX(Power!$B$4:$B$34,C2532)</f>
        <v>0</v>
      </c>
      <c r="J2532" s="14">
        <f t="shared" si="236"/>
        <v>2531</v>
      </c>
      <c r="K2532" s="15">
        <f t="shared" si="237"/>
        <v>25.310000000001157</v>
      </c>
      <c r="L2532" s="14">
        <f>IF(K2532&lt;Power!$B$1,G2532+(A2532-D2532)*(H2532-G2532)/(E2532-D2532),0)</f>
        <v>0</v>
      </c>
      <c r="Q2532" s="28">
        <f t="shared" si="238"/>
        <v>-1.1581846592889633E-12</v>
      </c>
      <c r="R2532" s="8">
        <f t="shared" si="239"/>
        <v>0</v>
      </c>
    </row>
    <row r="2533" spans="1:18" x14ac:dyDescent="0.2">
      <c r="A2533" s="11">
        <f t="shared" si="234"/>
        <v>25.320000000001158</v>
      </c>
      <c r="B2533" s="7">
        <f>COUNTIF(Power!$A$4:$A$34,"&lt;="&amp;A2533)</f>
        <v>26</v>
      </c>
      <c r="C2533" s="7">
        <f t="shared" si="235"/>
        <v>27</v>
      </c>
      <c r="D2533" s="8">
        <f>INDEX(Power!$A$4:$A$34,B2533)</f>
        <v>25</v>
      </c>
      <c r="E2533" s="8">
        <f>INDEX(Power!$A$4:$A$34,C2533)</f>
        <v>26</v>
      </c>
      <c r="G2533" s="8">
        <f>INDEX(Power!$B$4:$B$34,B2533)</f>
        <v>2000</v>
      </c>
      <c r="H2533" s="8">
        <f>INDEX(Power!$B$4:$B$34,C2533)</f>
        <v>0</v>
      </c>
      <c r="J2533" s="14">
        <f t="shared" si="236"/>
        <v>2532</v>
      </c>
      <c r="K2533" s="15">
        <f t="shared" si="237"/>
        <v>25.320000000001158</v>
      </c>
      <c r="L2533" s="14">
        <f>IF(K2533&lt;Power!$B$1,G2533+(A2533-D2533)*(H2533-G2533)/(E2533-D2533),0)</f>
        <v>0</v>
      </c>
      <c r="Q2533" s="28">
        <f t="shared" si="238"/>
        <v>-1.1581846592889633E-12</v>
      </c>
      <c r="R2533" s="8">
        <f t="shared" si="239"/>
        <v>0</v>
      </c>
    </row>
    <row r="2534" spans="1:18" x14ac:dyDescent="0.2">
      <c r="A2534" s="11">
        <f t="shared" si="234"/>
        <v>25.33000000000116</v>
      </c>
      <c r="B2534" s="7">
        <f>COUNTIF(Power!$A$4:$A$34,"&lt;="&amp;A2534)</f>
        <v>26</v>
      </c>
      <c r="C2534" s="7">
        <f t="shared" si="235"/>
        <v>27</v>
      </c>
      <c r="D2534" s="8">
        <f>INDEX(Power!$A$4:$A$34,B2534)</f>
        <v>25</v>
      </c>
      <c r="E2534" s="8">
        <f>INDEX(Power!$A$4:$A$34,C2534)</f>
        <v>26</v>
      </c>
      <c r="G2534" s="8">
        <f>INDEX(Power!$B$4:$B$34,B2534)</f>
        <v>2000</v>
      </c>
      <c r="H2534" s="8">
        <f>INDEX(Power!$B$4:$B$34,C2534)</f>
        <v>0</v>
      </c>
      <c r="J2534" s="14">
        <f t="shared" si="236"/>
        <v>2533</v>
      </c>
      <c r="K2534" s="15">
        <f t="shared" si="237"/>
        <v>25.33000000000116</v>
      </c>
      <c r="L2534" s="14">
        <f>IF(K2534&lt;Power!$B$1,G2534+(A2534-D2534)*(H2534-G2534)/(E2534-D2534),0)</f>
        <v>0</v>
      </c>
      <c r="Q2534" s="28">
        <f t="shared" si="238"/>
        <v>-1.1617373729677638E-12</v>
      </c>
      <c r="R2534" s="8">
        <f t="shared" si="239"/>
        <v>0</v>
      </c>
    </row>
    <row r="2535" spans="1:18" x14ac:dyDescent="0.2">
      <c r="A2535" s="11">
        <f t="shared" si="234"/>
        <v>25.340000000001162</v>
      </c>
      <c r="B2535" s="7">
        <f>COUNTIF(Power!$A$4:$A$34,"&lt;="&amp;A2535)</f>
        <v>26</v>
      </c>
      <c r="C2535" s="7">
        <f t="shared" si="235"/>
        <v>27</v>
      </c>
      <c r="D2535" s="8">
        <f>INDEX(Power!$A$4:$A$34,B2535)</f>
        <v>25</v>
      </c>
      <c r="E2535" s="8">
        <f>INDEX(Power!$A$4:$A$34,C2535)</f>
        <v>26</v>
      </c>
      <c r="G2535" s="8">
        <f>INDEX(Power!$B$4:$B$34,B2535)</f>
        <v>2000</v>
      </c>
      <c r="H2535" s="8">
        <f>INDEX(Power!$B$4:$B$34,C2535)</f>
        <v>0</v>
      </c>
      <c r="J2535" s="14">
        <f t="shared" si="236"/>
        <v>2534</v>
      </c>
      <c r="K2535" s="15">
        <f t="shared" si="237"/>
        <v>25.340000000001162</v>
      </c>
      <c r="L2535" s="14">
        <f>IF(K2535&lt;Power!$B$1,G2535+(A2535-D2535)*(H2535-G2535)/(E2535-D2535),0)</f>
        <v>0</v>
      </c>
      <c r="Q2535" s="28">
        <f t="shared" si="238"/>
        <v>-1.1617373729677638E-12</v>
      </c>
      <c r="R2535" s="8">
        <f t="shared" si="239"/>
        <v>0</v>
      </c>
    </row>
    <row r="2536" spans="1:18" x14ac:dyDescent="0.2">
      <c r="A2536" s="11">
        <f t="shared" si="234"/>
        <v>25.350000000001163</v>
      </c>
      <c r="B2536" s="7">
        <f>COUNTIF(Power!$A$4:$A$34,"&lt;="&amp;A2536)</f>
        <v>26</v>
      </c>
      <c r="C2536" s="7">
        <f t="shared" si="235"/>
        <v>27</v>
      </c>
      <c r="D2536" s="8">
        <f>INDEX(Power!$A$4:$A$34,B2536)</f>
        <v>25</v>
      </c>
      <c r="E2536" s="8">
        <f>INDEX(Power!$A$4:$A$34,C2536)</f>
        <v>26</v>
      </c>
      <c r="G2536" s="8">
        <f>INDEX(Power!$B$4:$B$34,B2536)</f>
        <v>2000</v>
      </c>
      <c r="H2536" s="8">
        <f>INDEX(Power!$B$4:$B$34,C2536)</f>
        <v>0</v>
      </c>
      <c r="J2536" s="14">
        <f t="shared" si="236"/>
        <v>2535</v>
      </c>
      <c r="K2536" s="15">
        <f t="shared" si="237"/>
        <v>25.350000000001163</v>
      </c>
      <c r="L2536" s="14">
        <f>IF(K2536&lt;Power!$B$1,G2536+(A2536-D2536)*(H2536-G2536)/(E2536-D2536),0)</f>
        <v>0</v>
      </c>
      <c r="Q2536" s="28">
        <f t="shared" si="238"/>
        <v>-1.1617373729677638E-12</v>
      </c>
      <c r="R2536" s="8">
        <f t="shared" si="239"/>
        <v>0</v>
      </c>
    </row>
    <row r="2537" spans="1:18" x14ac:dyDescent="0.2">
      <c r="A2537" s="11">
        <f t="shared" si="234"/>
        <v>25.360000000001165</v>
      </c>
      <c r="B2537" s="7">
        <f>COUNTIF(Power!$A$4:$A$34,"&lt;="&amp;A2537)</f>
        <v>26</v>
      </c>
      <c r="C2537" s="7">
        <f t="shared" si="235"/>
        <v>27</v>
      </c>
      <c r="D2537" s="8">
        <f>INDEX(Power!$A$4:$A$34,B2537)</f>
        <v>25</v>
      </c>
      <c r="E2537" s="8">
        <f>INDEX(Power!$A$4:$A$34,C2537)</f>
        <v>26</v>
      </c>
      <c r="G2537" s="8">
        <f>INDEX(Power!$B$4:$B$34,B2537)</f>
        <v>2000</v>
      </c>
      <c r="H2537" s="8">
        <f>INDEX(Power!$B$4:$B$34,C2537)</f>
        <v>0</v>
      </c>
      <c r="J2537" s="14">
        <f t="shared" si="236"/>
        <v>2536</v>
      </c>
      <c r="K2537" s="15">
        <f t="shared" si="237"/>
        <v>25.360000000001165</v>
      </c>
      <c r="L2537" s="14">
        <f>IF(K2537&lt;Power!$B$1,G2537+(A2537-D2537)*(H2537-G2537)/(E2537-D2537),0)</f>
        <v>0</v>
      </c>
      <c r="Q2537" s="28">
        <f t="shared" si="238"/>
        <v>-1.1652900866465643E-12</v>
      </c>
      <c r="R2537" s="8">
        <f t="shared" si="239"/>
        <v>0</v>
      </c>
    </row>
    <row r="2538" spans="1:18" x14ac:dyDescent="0.2">
      <c r="A2538" s="11">
        <f t="shared" si="234"/>
        <v>25.370000000001166</v>
      </c>
      <c r="B2538" s="7">
        <f>COUNTIF(Power!$A$4:$A$34,"&lt;="&amp;A2538)</f>
        <v>26</v>
      </c>
      <c r="C2538" s="7">
        <f t="shared" si="235"/>
        <v>27</v>
      </c>
      <c r="D2538" s="8">
        <f>INDEX(Power!$A$4:$A$34,B2538)</f>
        <v>25</v>
      </c>
      <c r="E2538" s="8">
        <f>INDEX(Power!$A$4:$A$34,C2538)</f>
        <v>26</v>
      </c>
      <c r="G2538" s="8">
        <f>INDEX(Power!$B$4:$B$34,B2538)</f>
        <v>2000</v>
      </c>
      <c r="H2538" s="8">
        <f>INDEX(Power!$B$4:$B$34,C2538)</f>
        <v>0</v>
      </c>
      <c r="J2538" s="14">
        <f t="shared" si="236"/>
        <v>2537</v>
      </c>
      <c r="K2538" s="15">
        <f t="shared" si="237"/>
        <v>25.370000000001166</v>
      </c>
      <c r="L2538" s="14">
        <f>IF(K2538&lt;Power!$B$1,G2538+(A2538-D2538)*(H2538-G2538)/(E2538-D2538),0)</f>
        <v>0</v>
      </c>
      <c r="Q2538" s="28">
        <f t="shared" si="238"/>
        <v>-1.1652900866465643E-12</v>
      </c>
      <c r="R2538" s="8">
        <f t="shared" si="239"/>
        <v>0</v>
      </c>
    </row>
    <row r="2539" spans="1:18" x14ac:dyDescent="0.2">
      <c r="A2539" s="11">
        <f t="shared" si="234"/>
        <v>25.380000000001168</v>
      </c>
      <c r="B2539" s="7">
        <f>COUNTIF(Power!$A$4:$A$34,"&lt;="&amp;A2539)</f>
        <v>26</v>
      </c>
      <c r="C2539" s="7">
        <f t="shared" si="235"/>
        <v>27</v>
      </c>
      <c r="D2539" s="8">
        <f>INDEX(Power!$A$4:$A$34,B2539)</f>
        <v>25</v>
      </c>
      <c r="E2539" s="8">
        <f>INDEX(Power!$A$4:$A$34,C2539)</f>
        <v>26</v>
      </c>
      <c r="G2539" s="8">
        <f>INDEX(Power!$B$4:$B$34,B2539)</f>
        <v>2000</v>
      </c>
      <c r="H2539" s="8">
        <f>INDEX(Power!$B$4:$B$34,C2539)</f>
        <v>0</v>
      </c>
      <c r="J2539" s="14">
        <f t="shared" si="236"/>
        <v>2538</v>
      </c>
      <c r="K2539" s="15">
        <f t="shared" si="237"/>
        <v>25.380000000001168</v>
      </c>
      <c r="L2539" s="14">
        <f>IF(K2539&lt;Power!$B$1,G2539+(A2539-D2539)*(H2539-G2539)/(E2539-D2539),0)</f>
        <v>0</v>
      </c>
      <c r="Q2539" s="28">
        <f t="shared" si="238"/>
        <v>-1.1688428003253648E-12</v>
      </c>
      <c r="R2539" s="8">
        <f t="shared" si="239"/>
        <v>0</v>
      </c>
    </row>
    <row r="2540" spans="1:18" x14ac:dyDescent="0.2">
      <c r="A2540" s="11">
        <f t="shared" si="234"/>
        <v>25.390000000001169</v>
      </c>
      <c r="B2540" s="7">
        <f>COUNTIF(Power!$A$4:$A$34,"&lt;="&amp;A2540)</f>
        <v>26</v>
      </c>
      <c r="C2540" s="7">
        <f t="shared" si="235"/>
        <v>27</v>
      </c>
      <c r="D2540" s="8">
        <f>INDEX(Power!$A$4:$A$34,B2540)</f>
        <v>25</v>
      </c>
      <c r="E2540" s="8">
        <f>INDEX(Power!$A$4:$A$34,C2540)</f>
        <v>26</v>
      </c>
      <c r="G2540" s="8">
        <f>INDEX(Power!$B$4:$B$34,B2540)</f>
        <v>2000</v>
      </c>
      <c r="H2540" s="8">
        <f>INDEX(Power!$B$4:$B$34,C2540)</f>
        <v>0</v>
      </c>
      <c r="J2540" s="14">
        <f t="shared" si="236"/>
        <v>2539</v>
      </c>
      <c r="K2540" s="15">
        <f t="shared" si="237"/>
        <v>25.390000000001169</v>
      </c>
      <c r="L2540" s="14">
        <f>IF(K2540&lt;Power!$B$1,G2540+(A2540-D2540)*(H2540-G2540)/(E2540-D2540),0)</f>
        <v>0</v>
      </c>
      <c r="Q2540" s="28">
        <f t="shared" si="238"/>
        <v>-1.1688428003253648E-12</v>
      </c>
      <c r="R2540" s="8">
        <f t="shared" si="239"/>
        <v>0</v>
      </c>
    </row>
    <row r="2541" spans="1:18" x14ac:dyDescent="0.2">
      <c r="A2541" s="11">
        <f t="shared" si="234"/>
        <v>25.400000000001171</v>
      </c>
      <c r="B2541" s="7">
        <f>COUNTIF(Power!$A$4:$A$34,"&lt;="&amp;A2541)</f>
        <v>26</v>
      </c>
      <c r="C2541" s="7">
        <f t="shared" si="235"/>
        <v>27</v>
      </c>
      <c r="D2541" s="8">
        <f>INDEX(Power!$A$4:$A$34,B2541)</f>
        <v>25</v>
      </c>
      <c r="E2541" s="8">
        <f>INDEX(Power!$A$4:$A$34,C2541)</f>
        <v>26</v>
      </c>
      <c r="G2541" s="8">
        <f>INDEX(Power!$B$4:$B$34,B2541)</f>
        <v>2000</v>
      </c>
      <c r="H2541" s="8">
        <f>INDEX(Power!$B$4:$B$34,C2541)</f>
        <v>0</v>
      </c>
      <c r="J2541" s="14">
        <f t="shared" si="236"/>
        <v>2540</v>
      </c>
      <c r="K2541" s="15">
        <f t="shared" si="237"/>
        <v>25.400000000001171</v>
      </c>
      <c r="L2541" s="14">
        <f>IF(K2541&lt;Power!$B$1,G2541+(A2541-D2541)*(H2541-G2541)/(E2541-D2541),0)</f>
        <v>0</v>
      </c>
      <c r="Q2541" s="28">
        <f t="shared" si="238"/>
        <v>-1.1723955140041653E-12</v>
      </c>
      <c r="R2541" s="8">
        <f t="shared" si="239"/>
        <v>0</v>
      </c>
    </row>
    <row r="2542" spans="1:18" x14ac:dyDescent="0.2">
      <c r="A2542" s="11">
        <f t="shared" si="234"/>
        <v>25.410000000001173</v>
      </c>
      <c r="B2542" s="7">
        <f>COUNTIF(Power!$A$4:$A$34,"&lt;="&amp;A2542)</f>
        <v>26</v>
      </c>
      <c r="C2542" s="7">
        <f t="shared" si="235"/>
        <v>27</v>
      </c>
      <c r="D2542" s="8">
        <f>INDEX(Power!$A$4:$A$34,B2542)</f>
        <v>25</v>
      </c>
      <c r="E2542" s="8">
        <f>INDEX(Power!$A$4:$A$34,C2542)</f>
        <v>26</v>
      </c>
      <c r="G2542" s="8">
        <f>INDEX(Power!$B$4:$B$34,B2542)</f>
        <v>2000</v>
      </c>
      <c r="H2542" s="8">
        <f>INDEX(Power!$B$4:$B$34,C2542)</f>
        <v>0</v>
      </c>
      <c r="J2542" s="14">
        <f t="shared" si="236"/>
        <v>2541</v>
      </c>
      <c r="K2542" s="15">
        <f t="shared" si="237"/>
        <v>25.410000000001173</v>
      </c>
      <c r="L2542" s="14">
        <f>IF(K2542&lt;Power!$B$1,G2542+(A2542-D2542)*(H2542-G2542)/(E2542-D2542),0)</f>
        <v>0</v>
      </c>
      <c r="Q2542" s="28">
        <f t="shared" si="238"/>
        <v>-1.1723955140041653E-12</v>
      </c>
      <c r="R2542" s="8">
        <f t="shared" si="239"/>
        <v>0</v>
      </c>
    </row>
    <row r="2543" spans="1:18" x14ac:dyDescent="0.2">
      <c r="A2543" s="11">
        <f t="shared" si="234"/>
        <v>25.420000000001174</v>
      </c>
      <c r="B2543" s="7">
        <f>COUNTIF(Power!$A$4:$A$34,"&lt;="&amp;A2543)</f>
        <v>26</v>
      </c>
      <c r="C2543" s="7">
        <f t="shared" si="235"/>
        <v>27</v>
      </c>
      <c r="D2543" s="8">
        <f>INDEX(Power!$A$4:$A$34,B2543)</f>
        <v>25</v>
      </c>
      <c r="E2543" s="8">
        <f>INDEX(Power!$A$4:$A$34,C2543)</f>
        <v>26</v>
      </c>
      <c r="G2543" s="8">
        <f>INDEX(Power!$B$4:$B$34,B2543)</f>
        <v>2000</v>
      </c>
      <c r="H2543" s="8">
        <f>INDEX(Power!$B$4:$B$34,C2543)</f>
        <v>0</v>
      </c>
      <c r="J2543" s="14">
        <f t="shared" si="236"/>
        <v>2542</v>
      </c>
      <c r="K2543" s="15">
        <f t="shared" si="237"/>
        <v>25.420000000001174</v>
      </c>
      <c r="L2543" s="14">
        <f>IF(K2543&lt;Power!$B$1,G2543+(A2543-D2543)*(H2543-G2543)/(E2543-D2543),0)</f>
        <v>0</v>
      </c>
      <c r="Q2543" s="28">
        <f t="shared" si="238"/>
        <v>-1.1723955140041653E-12</v>
      </c>
      <c r="R2543" s="8">
        <f t="shared" si="239"/>
        <v>0</v>
      </c>
    </row>
    <row r="2544" spans="1:18" x14ac:dyDescent="0.2">
      <c r="A2544" s="11">
        <f t="shared" si="234"/>
        <v>25.430000000001176</v>
      </c>
      <c r="B2544" s="7">
        <f>COUNTIF(Power!$A$4:$A$34,"&lt;="&amp;A2544)</f>
        <v>26</v>
      </c>
      <c r="C2544" s="7">
        <f t="shared" si="235"/>
        <v>27</v>
      </c>
      <c r="D2544" s="8">
        <f>INDEX(Power!$A$4:$A$34,B2544)</f>
        <v>25</v>
      </c>
      <c r="E2544" s="8">
        <f>INDEX(Power!$A$4:$A$34,C2544)</f>
        <v>26</v>
      </c>
      <c r="G2544" s="8">
        <f>INDEX(Power!$B$4:$B$34,B2544)</f>
        <v>2000</v>
      </c>
      <c r="H2544" s="8">
        <f>INDEX(Power!$B$4:$B$34,C2544)</f>
        <v>0</v>
      </c>
      <c r="J2544" s="14">
        <f t="shared" si="236"/>
        <v>2543</v>
      </c>
      <c r="K2544" s="15">
        <f t="shared" si="237"/>
        <v>25.430000000001176</v>
      </c>
      <c r="L2544" s="14">
        <f>IF(K2544&lt;Power!$B$1,G2544+(A2544-D2544)*(H2544-G2544)/(E2544-D2544),0)</f>
        <v>0</v>
      </c>
      <c r="Q2544" s="28">
        <f t="shared" si="238"/>
        <v>-1.1759482276829658E-12</v>
      </c>
      <c r="R2544" s="8">
        <f t="shared" si="239"/>
        <v>0</v>
      </c>
    </row>
    <row r="2545" spans="1:18" x14ac:dyDescent="0.2">
      <c r="A2545" s="11">
        <f t="shared" si="234"/>
        <v>25.440000000001177</v>
      </c>
      <c r="B2545" s="7">
        <f>COUNTIF(Power!$A$4:$A$34,"&lt;="&amp;A2545)</f>
        <v>26</v>
      </c>
      <c r="C2545" s="7">
        <f t="shared" si="235"/>
        <v>27</v>
      </c>
      <c r="D2545" s="8">
        <f>INDEX(Power!$A$4:$A$34,B2545)</f>
        <v>25</v>
      </c>
      <c r="E2545" s="8">
        <f>INDEX(Power!$A$4:$A$34,C2545)</f>
        <v>26</v>
      </c>
      <c r="G2545" s="8">
        <f>INDEX(Power!$B$4:$B$34,B2545)</f>
        <v>2000</v>
      </c>
      <c r="H2545" s="8">
        <f>INDEX(Power!$B$4:$B$34,C2545)</f>
        <v>0</v>
      </c>
      <c r="J2545" s="14">
        <f t="shared" si="236"/>
        <v>2544</v>
      </c>
      <c r="K2545" s="15">
        <f t="shared" si="237"/>
        <v>25.440000000001177</v>
      </c>
      <c r="L2545" s="14">
        <f>IF(K2545&lt;Power!$B$1,G2545+(A2545-D2545)*(H2545-G2545)/(E2545-D2545),0)</f>
        <v>0</v>
      </c>
      <c r="Q2545" s="28">
        <f t="shared" si="238"/>
        <v>-1.1759482276829658E-12</v>
      </c>
      <c r="R2545" s="8">
        <f t="shared" si="239"/>
        <v>0</v>
      </c>
    </row>
    <row r="2546" spans="1:18" x14ac:dyDescent="0.2">
      <c r="A2546" s="11">
        <f t="shared" si="234"/>
        <v>25.450000000001179</v>
      </c>
      <c r="B2546" s="7">
        <f>COUNTIF(Power!$A$4:$A$34,"&lt;="&amp;A2546)</f>
        <v>26</v>
      </c>
      <c r="C2546" s="7">
        <f t="shared" si="235"/>
        <v>27</v>
      </c>
      <c r="D2546" s="8">
        <f>INDEX(Power!$A$4:$A$34,B2546)</f>
        <v>25</v>
      </c>
      <c r="E2546" s="8">
        <f>INDEX(Power!$A$4:$A$34,C2546)</f>
        <v>26</v>
      </c>
      <c r="G2546" s="8">
        <f>INDEX(Power!$B$4:$B$34,B2546)</f>
        <v>2000</v>
      </c>
      <c r="H2546" s="8">
        <f>INDEX(Power!$B$4:$B$34,C2546)</f>
        <v>0</v>
      </c>
      <c r="J2546" s="14">
        <f t="shared" si="236"/>
        <v>2545</v>
      </c>
      <c r="K2546" s="15">
        <f t="shared" si="237"/>
        <v>25.450000000001179</v>
      </c>
      <c r="L2546" s="14">
        <f>IF(K2546&lt;Power!$B$1,G2546+(A2546-D2546)*(H2546-G2546)/(E2546-D2546),0)</f>
        <v>0</v>
      </c>
      <c r="Q2546" s="28">
        <f t="shared" si="238"/>
        <v>-1.1795009413617663E-12</v>
      </c>
      <c r="R2546" s="8">
        <f t="shared" si="239"/>
        <v>0</v>
      </c>
    </row>
    <row r="2547" spans="1:18" x14ac:dyDescent="0.2">
      <c r="A2547" s="11">
        <f t="shared" si="234"/>
        <v>25.46000000000118</v>
      </c>
      <c r="B2547" s="7">
        <f>COUNTIF(Power!$A$4:$A$34,"&lt;="&amp;A2547)</f>
        <v>26</v>
      </c>
      <c r="C2547" s="7">
        <f t="shared" si="235"/>
        <v>27</v>
      </c>
      <c r="D2547" s="8">
        <f>INDEX(Power!$A$4:$A$34,B2547)</f>
        <v>25</v>
      </c>
      <c r="E2547" s="8">
        <f>INDEX(Power!$A$4:$A$34,C2547)</f>
        <v>26</v>
      </c>
      <c r="G2547" s="8">
        <f>INDEX(Power!$B$4:$B$34,B2547)</f>
        <v>2000</v>
      </c>
      <c r="H2547" s="8">
        <f>INDEX(Power!$B$4:$B$34,C2547)</f>
        <v>0</v>
      </c>
      <c r="J2547" s="14">
        <f t="shared" si="236"/>
        <v>2546</v>
      </c>
      <c r="K2547" s="15">
        <f t="shared" si="237"/>
        <v>25.46000000000118</v>
      </c>
      <c r="L2547" s="14">
        <f>IF(K2547&lt;Power!$B$1,G2547+(A2547-D2547)*(H2547-G2547)/(E2547-D2547),0)</f>
        <v>0</v>
      </c>
      <c r="Q2547" s="28">
        <f t="shared" si="238"/>
        <v>-1.1795009413617663E-12</v>
      </c>
      <c r="R2547" s="8">
        <f t="shared" si="239"/>
        <v>0</v>
      </c>
    </row>
    <row r="2548" spans="1:18" x14ac:dyDescent="0.2">
      <c r="A2548" s="11">
        <f t="shared" si="234"/>
        <v>25.470000000001182</v>
      </c>
      <c r="B2548" s="7">
        <f>COUNTIF(Power!$A$4:$A$34,"&lt;="&amp;A2548)</f>
        <v>26</v>
      </c>
      <c r="C2548" s="7">
        <f t="shared" si="235"/>
        <v>27</v>
      </c>
      <c r="D2548" s="8">
        <f>INDEX(Power!$A$4:$A$34,B2548)</f>
        <v>25</v>
      </c>
      <c r="E2548" s="8">
        <f>INDEX(Power!$A$4:$A$34,C2548)</f>
        <v>26</v>
      </c>
      <c r="G2548" s="8">
        <f>INDEX(Power!$B$4:$B$34,B2548)</f>
        <v>2000</v>
      </c>
      <c r="H2548" s="8">
        <f>INDEX(Power!$B$4:$B$34,C2548)</f>
        <v>0</v>
      </c>
      <c r="J2548" s="14">
        <f t="shared" si="236"/>
        <v>2547</v>
      </c>
      <c r="K2548" s="15">
        <f t="shared" si="237"/>
        <v>25.470000000001182</v>
      </c>
      <c r="L2548" s="14">
        <f>IF(K2548&lt;Power!$B$1,G2548+(A2548-D2548)*(H2548-G2548)/(E2548-D2548),0)</f>
        <v>0</v>
      </c>
      <c r="Q2548" s="28">
        <f t="shared" si="238"/>
        <v>-1.1830536550405668E-12</v>
      </c>
      <c r="R2548" s="8">
        <f t="shared" si="239"/>
        <v>0</v>
      </c>
    </row>
    <row r="2549" spans="1:18" x14ac:dyDescent="0.2">
      <c r="A2549" s="11">
        <f t="shared" si="234"/>
        <v>25.480000000001183</v>
      </c>
      <c r="B2549" s="7">
        <f>COUNTIF(Power!$A$4:$A$34,"&lt;="&amp;A2549)</f>
        <v>26</v>
      </c>
      <c r="C2549" s="7">
        <f t="shared" si="235"/>
        <v>27</v>
      </c>
      <c r="D2549" s="8">
        <f>INDEX(Power!$A$4:$A$34,B2549)</f>
        <v>25</v>
      </c>
      <c r="E2549" s="8">
        <f>INDEX(Power!$A$4:$A$34,C2549)</f>
        <v>26</v>
      </c>
      <c r="G2549" s="8">
        <f>INDEX(Power!$B$4:$B$34,B2549)</f>
        <v>2000</v>
      </c>
      <c r="H2549" s="8">
        <f>INDEX(Power!$B$4:$B$34,C2549)</f>
        <v>0</v>
      </c>
      <c r="J2549" s="14">
        <f t="shared" si="236"/>
        <v>2548</v>
      </c>
      <c r="K2549" s="15">
        <f t="shared" si="237"/>
        <v>25.480000000001183</v>
      </c>
      <c r="L2549" s="14">
        <f>IF(K2549&lt;Power!$B$1,G2549+(A2549-D2549)*(H2549-G2549)/(E2549-D2549),0)</f>
        <v>0</v>
      </c>
      <c r="Q2549" s="28">
        <f t="shared" si="238"/>
        <v>-1.1830536550405668E-12</v>
      </c>
      <c r="R2549" s="8">
        <f t="shared" si="239"/>
        <v>0</v>
      </c>
    </row>
    <row r="2550" spans="1:18" x14ac:dyDescent="0.2">
      <c r="A2550" s="11">
        <f t="shared" si="234"/>
        <v>25.490000000001185</v>
      </c>
      <c r="B2550" s="7">
        <f>COUNTIF(Power!$A$4:$A$34,"&lt;="&amp;A2550)</f>
        <v>26</v>
      </c>
      <c r="C2550" s="7">
        <f t="shared" si="235"/>
        <v>27</v>
      </c>
      <c r="D2550" s="8">
        <f>INDEX(Power!$A$4:$A$34,B2550)</f>
        <v>25</v>
      </c>
      <c r="E2550" s="8">
        <f>INDEX(Power!$A$4:$A$34,C2550)</f>
        <v>26</v>
      </c>
      <c r="G2550" s="8">
        <f>INDEX(Power!$B$4:$B$34,B2550)</f>
        <v>2000</v>
      </c>
      <c r="H2550" s="8">
        <f>INDEX(Power!$B$4:$B$34,C2550)</f>
        <v>0</v>
      </c>
      <c r="J2550" s="14">
        <f t="shared" si="236"/>
        <v>2549</v>
      </c>
      <c r="K2550" s="15">
        <f t="shared" si="237"/>
        <v>25.490000000001185</v>
      </c>
      <c r="L2550" s="14">
        <f>IF(K2550&lt;Power!$B$1,G2550+(A2550-D2550)*(H2550-G2550)/(E2550-D2550),0)</f>
        <v>0</v>
      </c>
      <c r="Q2550" s="28">
        <f t="shared" si="238"/>
        <v>-1.1866063687193673E-12</v>
      </c>
      <c r="R2550" s="8">
        <f t="shared" si="239"/>
        <v>0</v>
      </c>
    </row>
    <row r="2551" spans="1:18" x14ac:dyDescent="0.2">
      <c r="A2551" s="11">
        <f t="shared" si="234"/>
        <v>25.500000000001187</v>
      </c>
      <c r="B2551" s="7">
        <f>COUNTIF(Power!$A$4:$A$34,"&lt;="&amp;A2551)</f>
        <v>26</v>
      </c>
      <c r="C2551" s="7">
        <f t="shared" si="235"/>
        <v>27</v>
      </c>
      <c r="D2551" s="8">
        <f>INDEX(Power!$A$4:$A$34,B2551)</f>
        <v>25</v>
      </c>
      <c r="E2551" s="8">
        <f>INDEX(Power!$A$4:$A$34,C2551)</f>
        <v>26</v>
      </c>
      <c r="G2551" s="8">
        <f>INDEX(Power!$B$4:$B$34,B2551)</f>
        <v>2000</v>
      </c>
      <c r="H2551" s="8">
        <f>INDEX(Power!$B$4:$B$34,C2551)</f>
        <v>0</v>
      </c>
      <c r="J2551" s="14">
        <f t="shared" si="236"/>
        <v>2550</v>
      </c>
      <c r="K2551" s="15">
        <f t="shared" si="237"/>
        <v>25.500000000001187</v>
      </c>
      <c r="L2551" s="14">
        <f>IF(K2551&lt;Power!$B$1,G2551+(A2551-D2551)*(H2551-G2551)/(E2551-D2551),0)</f>
        <v>0</v>
      </c>
      <c r="Q2551" s="28">
        <f t="shared" si="238"/>
        <v>-1.1866063687193673E-12</v>
      </c>
      <c r="R2551" s="8">
        <f t="shared" si="239"/>
        <v>0</v>
      </c>
    </row>
    <row r="2552" spans="1:18" x14ac:dyDescent="0.2">
      <c r="A2552" s="11">
        <f t="shared" si="234"/>
        <v>25.510000000001188</v>
      </c>
      <c r="B2552" s="7">
        <f>COUNTIF(Power!$A$4:$A$34,"&lt;="&amp;A2552)</f>
        <v>26</v>
      </c>
      <c r="C2552" s="7">
        <f t="shared" si="235"/>
        <v>27</v>
      </c>
      <c r="D2552" s="8">
        <f>INDEX(Power!$A$4:$A$34,B2552)</f>
        <v>25</v>
      </c>
      <c r="E2552" s="8">
        <f>INDEX(Power!$A$4:$A$34,C2552)</f>
        <v>26</v>
      </c>
      <c r="G2552" s="8">
        <f>INDEX(Power!$B$4:$B$34,B2552)</f>
        <v>2000</v>
      </c>
      <c r="H2552" s="8">
        <f>INDEX(Power!$B$4:$B$34,C2552)</f>
        <v>0</v>
      </c>
      <c r="J2552" s="14">
        <f t="shared" si="236"/>
        <v>2551</v>
      </c>
      <c r="K2552" s="15">
        <f t="shared" si="237"/>
        <v>25.510000000001188</v>
      </c>
      <c r="L2552" s="14">
        <f>IF(K2552&lt;Power!$B$1,G2552+(A2552-D2552)*(H2552-G2552)/(E2552-D2552),0)</f>
        <v>0</v>
      </c>
      <c r="Q2552" s="28">
        <f t="shared" si="238"/>
        <v>-1.1866063687193673E-12</v>
      </c>
      <c r="R2552" s="8">
        <f t="shared" si="239"/>
        <v>0</v>
      </c>
    </row>
    <row r="2553" spans="1:18" x14ac:dyDescent="0.2">
      <c r="A2553" s="11">
        <f t="shared" si="234"/>
        <v>25.52000000000119</v>
      </c>
      <c r="B2553" s="7">
        <f>COUNTIF(Power!$A$4:$A$34,"&lt;="&amp;A2553)</f>
        <v>26</v>
      </c>
      <c r="C2553" s="7">
        <f t="shared" si="235"/>
        <v>27</v>
      </c>
      <c r="D2553" s="8">
        <f>INDEX(Power!$A$4:$A$34,B2553)</f>
        <v>25</v>
      </c>
      <c r="E2553" s="8">
        <f>INDEX(Power!$A$4:$A$34,C2553)</f>
        <v>26</v>
      </c>
      <c r="G2553" s="8">
        <f>INDEX(Power!$B$4:$B$34,B2553)</f>
        <v>2000</v>
      </c>
      <c r="H2553" s="8">
        <f>INDEX(Power!$B$4:$B$34,C2553)</f>
        <v>0</v>
      </c>
      <c r="J2553" s="14">
        <f t="shared" si="236"/>
        <v>2552</v>
      </c>
      <c r="K2553" s="15">
        <f t="shared" si="237"/>
        <v>25.52000000000119</v>
      </c>
      <c r="L2553" s="14">
        <f>IF(K2553&lt;Power!$B$1,G2553+(A2553-D2553)*(H2553-G2553)/(E2553-D2553),0)</f>
        <v>0</v>
      </c>
      <c r="Q2553" s="28">
        <f t="shared" si="238"/>
        <v>-1.1901590823981678E-12</v>
      </c>
      <c r="R2553" s="8">
        <f t="shared" si="239"/>
        <v>0</v>
      </c>
    </row>
    <row r="2554" spans="1:18" x14ac:dyDescent="0.2">
      <c r="A2554" s="11">
        <f t="shared" si="234"/>
        <v>25.530000000001191</v>
      </c>
      <c r="B2554" s="7">
        <f>COUNTIF(Power!$A$4:$A$34,"&lt;="&amp;A2554)</f>
        <v>26</v>
      </c>
      <c r="C2554" s="7">
        <f t="shared" si="235"/>
        <v>27</v>
      </c>
      <c r="D2554" s="8">
        <f>INDEX(Power!$A$4:$A$34,B2554)</f>
        <v>25</v>
      </c>
      <c r="E2554" s="8">
        <f>INDEX(Power!$A$4:$A$34,C2554)</f>
        <v>26</v>
      </c>
      <c r="G2554" s="8">
        <f>INDEX(Power!$B$4:$B$34,B2554)</f>
        <v>2000</v>
      </c>
      <c r="H2554" s="8">
        <f>INDEX(Power!$B$4:$B$34,C2554)</f>
        <v>0</v>
      </c>
      <c r="J2554" s="14">
        <f t="shared" si="236"/>
        <v>2553</v>
      </c>
      <c r="K2554" s="15">
        <f t="shared" si="237"/>
        <v>25.530000000001191</v>
      </c>
      <c r="L2554" s="14">
        <f>IF(K2554&lt;Power!$B$1,G2554+(A2554-D2554)*(H2554-G2554)/(E2554-D2554),0)</f>
        <v>0</v>
      </c>
      <c r="Q2554" s="28">
        <f t="shared" si="238"/>
        <v>-1.1901590823981678E-12</v>
      </c>
      <c r="R2554" s="8">
        <f t="shared" si="239"/>
        <v>0</v>
      </c>
    </row>
    <row r="2555" spans="1:18" x14ac:dyDescent="0.2">
      <c r="A2555" s="11">
        <f t="shared" si="234"/>
        <v>25.540000000001193</v>
      </c>
      <c r="B2555" s="7">
        <f>COUNTIF(Power!$A$4:$A$34,"&lt;="&amp;A2555)</f>
        <v>26</v>
      </c>
      <c r="C2555" s="7">
        <f t="shared" si="235"/>
        <v>27</v>
      </c>
      <c r="D2555" s="8">
        <f>INDEX(Power!$A$4:$A$34,B2555)</f>
        <v>25</v>
      </c>
      <c r="E2555" s="8">
        <f>INDEX(Power!$A$4:$A$34,C2555)</f>
        <v>26</v>
      </c>
      <c r="G2555" s="8">
        <f>INDEX(Power!$B$4:$B$34,B2555)</f>
        <v>2000</v>
      </c>
      <c r="H2555" s="8">
        <f>INDEX(Power!$B$4:$B$34,C2555)</f>
        <v>0</v>
      </c>
      <c r="J2555" s="14">
        <f t="shared" si="236"/>
        <v>2554</v>
      </c>
      <c r="K2555" s="15">
        <f t="shared" si="237"/>
        <v>25.540000000001193</v>
      </c>
      <c r="L2555" s="14">
        <f>IF(K2555&lt;Power!$B$1,G2555+(A2555-D2555)*(H2555-G2555)/(E2555-D2555),0)</f>
        <v>0</v>
      </c>
      <c r="Q2555" s="28">
        <f t="shared" si="238"/>
        <v>-1.1937117960769683E-12</v>
      </c>
      <c r="R2555" s="8">
        <f t="shared" si="239"/>
        <v>0</v>
      </c>
    </row>
    <row r="2556" spans="1:18" x14ac:dyDescent="0.2">
      <c r="A2556" s="11">
        <f t="shared" si="234"/>
        <v>25.550000000001194</v>
      </c>
      <c r="B2556" s="7">
        <f>COUNTIF(Power!$A$4:$A$34,"&lt;="&amp;A2556)</f>
        <v>26</v>
      </c>
      <c r="C2556" s="7">
        <f t="shared" si="235"/>
        <v>27</v>
      </c>
      <c r="D2556" s="8">
        <f>INDEX(Power!$A$4:$A$34,B2556)</f>
        <v>25</v>
      </c>
      <c r="E2556" s="8">
        <f>INDEX(Power!$A$4:$A$34,C2556)</f>
        <v>26</v>
      </c>
      <c r="G2556" s="8">
        <f>INDEX(Power!$B$4:$B$34,B2556)</f>
        <v>2000</v>
      </c>
      <c r="H2556" s="8">
        <f>INDEX(Power!$B$4:$B$34,C2556)</f>
        <v>0</v>
      </c>
      <c r="J2556" s="14">
        <f t="shared" si="236"/>
        <v>2555</v>
      </c>
      <c r="K2556" s="15">
        <f t="shared" si="237"/>
        <v>25.550000000001194</v>
      </c>
      <c r="L2556" s="14">
        <f>IF(K2556&lt;Power!$B$1,G2556+(A2556-D2556)*(H2556-G2556)/(E2556-D2556),0)</f>
        <v>0</v>
      </c>
      <c r="Q2556" s="28">
        <f t="shared" si="238"/>
        <v>-1.1937117960769683E-12</v>
      </c>
      <c r="R2556" s="8">
        <f t="shared" si="239"/>
        <v>0</v>
      </c>
    </row>
    <row r="2557" spans="1:18" x14ac:dyDescent="0.2">
      <c r="A2557" s="11">
        <f t="shared" si="234"/>
        <v>25.560000000001196</v>
      </c>
      <c r="B2557" s="7">
        <f>COUNTIF(Power!$A$4:$A$34,"&lt;="&amp;A2557)</f>
        <v>26</v>
      </c>
      <c r="C2557" s="7">
        <f t="shared" si="235"/>
        <v>27</v>
      </c>
      <c r="D2557" s="8">
        <f>INDEX(Power!$A$4:$A$34,B2557)</f>
        <v>25</v>
      </c>
      <c r="E2557" s="8">
        <f>INDEX(Power!$A$4:$A$34,C2557)</f>
        <v>26</v>
      </c>
      <c r="G2557" s="8">
        <f>INDEX(Power!$B$4:$B$34,B2557)</f>
        <v>2000</v>
      </c>
      <c r="H2557" s="8">
        <f>INDEX(Power!$B$4:$B$34,C2557)</f>
        <v>0</v>
      </c>
      <c r="J2557" s="14">
        <f t="shared" si="236"/>
        <v>2556</v>
      </c>
      <c r="K2557" s="15">
        <f t="shared" si="237"/>
        <v>25.560000000001196</v>
      </c>
      <c r="L2557" s="14">
        <f>IF(K2557&lt;Power!$B$1,G2557+(A2557-D2557)*(H2557-G2557)/(E2557-D2557),0)</f>
        <v>0</v>
      </c>
      <c r="Q2557" s="28">
        <f t="shared" si="238"/>
        <v>-1.1972645097557688E-12</v>
      </c>
      <c r="R2557" s="8">
        <f t="shared" si="239"/>
        <v>0</v>
      </c>
    </row>
    <row r="2558" spans="1:18" x14ac:dyDescent="0.2">
      <c r="A2558" s="11">
        <f t="shared" si="234"/>
        <v>25.570000000001198</v>
      </c>
      <c r="B2558" s="7">
        <f>COUNTIF(Power!$A$4:$A$34,"&lt;="&amp;A2558)</f>
        <v>26</v>
      </c>
      <c r="C2558" s="7">
        <f t="shared" si="235"/>
        <v>27</v>
      </c>
      <c r="D2558" s="8">
        <f>INDEX(Power!$A$4:$A$34,B2558)</f>
        <v>25</v>
      </c>
      <c r="E2558" s="8">
        <f>INDEX(Power!$A$4:$A$34,C2558)</f>
        <v>26</v>
      </c>
      <c r="G2558" s="8">
        <f>INDEX(Power!$B$4:$B$34,B2558)</f>
        <v>2000</v>
      </c>
      <c r="H2558" s="8">
        <f>INDEX(Power!$B$4:$B$34,C2558)</f>
        <v>0</v>
      </c>
      <c r="J2558" s="14">
        <f t="shared" si="236"/>
        <v>2557</v>
      </c>
      <c r="K2558" s="15">
        <f t="shared" si="237"/>
        <v>25.570000000001198</v>
      </c>
      <c r="L2558" s="14">
        <f>IF(K2558&lt;Power!$B$1,G2558+(A2558-D2558)*(H2558-G2558)/(E2558-D2558),0)</f>
        <v>0</v>
      </c>
      <c r="Q2558" s="28">
        <f t="shared" si="238"/>
        <v>-1.1972645097557688E-12</v>
      </c>
      <c r="R2558" s="8">
        <f t="shared" si="239"/>
        <v>0</v>
      </c>
    </row>
    <row r="2559" spans="1:18" x14ac:dyDescent="0.2">
      <c r="A2559" s="11">
        <f t="shared" si="234"/>
        <v>25.580000000001199</v>
      </c>
      <c r="B2559" s="7">
        <f>COUNTIF(Power!$A$4:$A$34,"&lt;="&amp;A2559)</f>
        <v>26</v>
      </c>
      <c r="C2559" s="7">
        <f t="shared" si="235"/>
        <v>27</v>
      </c>
      <c r="D2559" s="8">
        <f>INDEX(Power!$A$4:$A$34,B2559)</f>
        <v>25</v>
      </c>
      <c r="E2559" s="8">
        <f>INDEX(Power!$A$4:$A$34,C2559)</f>
        <v>26</v>
      </c>
      <c r="G2559" s="8">
        <f>INDEX(Power!$B$4:$B$34,B2559)</f>
        <v>2000</v>
      </c>
      <c r="H2559" s="8">
        <f>INDEX(Power!$B$4:$B$34,C2559)</f>
        <v>0</v>
      </c>
      <c r="J2559" s="14">
        <f t="shared" si="236"/>
        <v>2558</v>
      </c>
      <c r="K2559" s="15">
        <f t="shared" si="237"/>
        <v>25.580000000001199</v>
      </c>
      <c r="L2559" s="14">
        <f>IF(K2559&lt;Power!$B$1,G2559+(A2559-D2559)*(H2559-G2559)/(E2559-D2559),0)</f>
        <v>0</v>
      </c>
      <c r="Q2559" s="28">
        <f t="shared" si="238"/>
        <v>-1.2008172234345693E-12</v>
      </c>
      <c r="R2559" s="8">
        <f t="shared" si="239"/>
        <v>0</v>
      </c>
    </row>
    <row r="2560" spans="1:18" x14ac:dyDescent="0.2">
      <c r="A2560" s="11">
        <f t="shared" si="234"/>
        <v>25.590000000001201</v>
      </c>
      <c r="B2560" s="7">
        <f>COUNTIF(Power!$A$4:$A$34,"&lt;="&amp;A2560)</f>
        <v>26</v>
      </c>
      <c r="C2560" s="7">
        <f t="shared" si="235"/>
        <v>27</v>
      </c>
      <c r="D2560" s="8">
        <f>INDEX(Power!$A$4:$A$34,B2560)</f>
        <v>25</v>
      </c>
      <c r="E2560" s="8">
        <f>INDEX(Power!$A$4:$A$34,C2560)</f>
        <v>26</v>
      </c>
      <c r="G2560" s="8">
        <f>INDEX(Power!$B$4:$B$34,B2560)</f>
        <v>2000</v>
      </c>
      <c r="H2560" s="8">
        <f>INDEX(Power!$B$4:$B$34,C2560)</f>
        <v>0</v>
      </c>
      <c r="J2560" s="14">
        <f t="shared" si="236"/>
        <v>2559</v>
      </c>
      <c r="K2560" s="15">
        <f t="shared" si="237"/>
        <v>25.590000000001201</v>
      </c>
      <c r="L2560" s="14">
        <f>IF(K2560&lt;Power!$B$1,G2560+(A2560-D2560)*(H2560-G2560)/(E2560-D2560),0)</f>
        <v>0</v>
      </c>
      <c r="Q2560" s="28">
        <f t="shared" si="238"/>
        <v>-1.2008172234345693E-12</v>
      </c>
      <c r="R2560" s="8">
        <f t="shared" si="239"/>
        <v>0</v>
      </c>
    </row>
    <row r="2561" spans="1:18" x14ac:dyDescent="0.2">
      <c r="A2561" s="11">
        <f t="shared" si="234"/>
        <v>25.600000000001202</v>
      </c>
      <c r="B2561" s="7">
        <f>COUNTIF(Power!$A$4:$A$34,"&lt;="&amp;A2561)</f>
        <v>26</v>
      </c>
      <c r="C2561" s="7">
        <f t="shared" si="235"/>
        <v>27</v>
      </c>
      <c r="D2561" s="8">
        <f>INDEX(Power!$A$4:$A$34,B2561)</f>
        <v>25</v>
      </c>
      <c r="E2561" s="8">
        <f>INDEX(Power!$A$4:$A$34,C2561)</f>
        <v>26</v>
      </c>
      <c r="G2561" s="8">
        <f>INDEX(Power!$B$4:$B$34,B2561)</f>
        <v>2000</v>
      </c>
      <c r="H2561" s="8">
        <f>INDEX(Power!$B$4:$B$34,C2561)</f>
        <v>0</v>
      </c>
      <c r="J2561" s="14">
        <f t="shared" si="236"/>
        <v>2560</v>
      </c>
      <c r="K2561" s="15">
        <f t="shared" si="237"/>
        <v>25.600000000001202</v>
      </c>
      <c r="L2561" s="14">
        <f>IF(K2561&lt;Power!$B$1,G2561+(A2561-D2561)*(H2561-G2561)/(E2561-D2561),0)</f>
        <v>0</v>
      </c>
      <c r="Q2561" s="28">
        <f t="shared" si="238"/>
        <v>-1.2008172234345693E-12</v>
      </c>
      <c r="R2561" s="8">
        <f t="shared" si="239"/>
        <v>0</v>
      </c>
    </row>
    <row r="2562" spans="1:18" x14ac:dyDescent="0.2">
      <c r="A2562" s="11">
        <f t="shared" si="234"/>
        <v>25.610000000001204</v>
      </c>
      <c r="B2562" s="7">
        <f>COUNTIF(Power!$A$4:$A$34,"&lt;="&amp;A2562)</f>
        <v>26</v>
      </c>
      <c r="C2562" s="7">
        <f t="shared" si="235"/>
        <v>27</v>
      </c>
      <c r="D2562" s="8">
        <f>INDEX(Power!$A$4:$A$34,B2562)</f>
        <v>25</v>
      </c>
      <c r="E2562" s="8">
        <f>INDEX(Power!$A$4:$A$34,C2562)</f>
        <v>26</v>
      </c>
      <c r="G2562" s="8">
        <f>INDEX(Power!$B$4:$B$34,B2562)</f>
        <v>2000</v>
      </c>
      <c r="H2562" s="8">
        <f>INDEX(Power!$B$4:$B$34,C2562)</f>
        <v>0</v>
      </c>
      <c r="J2562" s="14">
        <f t="shared" si="236"/>
        <v>2561</v>
      </c>
      <c r="K2562" s="15">
        <f t="shared" si="237"/>
        <v>25.610000000001204</v>
      </c>
      <c r="L2562" s="14">
        <f>IF(K2562&lt;Power!$B$1,G2562+(A2562-D2562)*(H2562-G2562)/(E2562-D2562),0)</f>
        <v>0</v>
      </c>
      <c r="Q2562" s="28">
        <f t="shared" si="238"/>
        <v>-1.2043699371133698E-12</v>
      </c>
      <c r="R2562" s="8">
        <f t="shared" si="239"/>
        <v>0</v>
      </c>
    </row>
    <row r="2563" spans="1:18" x14ac:dyDescent="0.2">
      <c r="A2563" s="11">
        <f t="shared" ref="A2563:A2626" si="240">A2562+$O$2</f>
        <v>25.620000000001205</v>
      </c>
      <c r="B2563" s="7">
        <f>COUNTIF(Power!$A$4:$A$34,"&lt;="&amp;A2563)</f>
        <v>26</v>
      </c>
      <c r="C2563" s="7">
        <f t="shared" ref="C2563:C2626" si="241">B2563+1</f>
        <v>27</v>
      </c>
      <c r="D2563" s="8">
        <f>INDEX(Power!$A$4:$A$34,B2563)</f>
        <v>25</v>
      </c>
      <c r="E2563" s="8">
        <f>INDEX(Power!$A$4:$A$34,C2563)</f>
        <v>26</v>
      </c>
      <c r="G2563" s="8">
        <f>INDEX(Power!$B$4:$B$34,B2563)</f>
        <v>2000</v>
      </c>
      <c r="H2563" s="8">
        <f>INDEX(Power!$B$4:$B$34,C2563)</f>
        <v>0</v>
      </c>
      <c r="J2563" s="14">
        <f t="shared" ref="J2563:J2626" si="242">ROUND(A2563*100,0)</f>
        <v>2562</v>
      </c>
      <c r="K2563" s="15">
        <f t="shared" ref="K2563:K2626" si="243">A2563</f>
        <v>25.620000000001205</v>
      </c>
      <c r="L2563" s="14">
        <f>IF(K2563&lt;Power!$B$1,G2563+(A2563-D2563)*(H2563-G2563)/(E2563-D2563),0)</f>
        <v>0</v>
      </c>
      <c r="Q2563" s="28">
        <f t="shared" ref="Q2563:Q2626" si="244">J2563/100-K2563</f>
        <v>-1.2043699371133698E-12</v>
      </c>
      <c r="R2563" s="8">
        <f t="shared" ref="R2563:R2626" si="245">COUNTIF(J:J,"="&amp;J2563)-1</f>
        <v>0</v>
      </c>
    </row>
    <row r="2564" spans="1:18" x14ac:dyDescent="0.2">
      <c r="A2564" s="11">
        <f t="shared" si="240"/>
        <v>25.630000000001207</v>
      </c>
      <c r="B2564" s="7">
        <f>COUNTIF(Power!$A$4:$A$34,"&lt;="&amp;A2564)</f>
        <v>26</v>
      </c>
      <c r="C2564" s="7">
        <f t="shared" si="241"/>
        <v>27</v>
      </c>
      <c r="D2564" s="8">
        <f>INDEX(Power!$A$4:$A$34,B2564)</f>
        <v>25</v>
      </c>
      <c r="E2564" s="8">
        <f>INDEX(Power!$A$4:$A$34,C2564)</f>
        <v>26</v>
      </c>
      <c r="G2564" s="8">
        <f>INDEX(Power!$B$4:$B$34,B2564)</f>
        <v>2000</v>
      </c>
      <c r="H2564" s="8">
        <f>INDEX(Power!$B$4:$B$34,C2564)</f>
        <v>0</v>
      </c>
      <c r="J2564" s="14">
        <f t="shared" si="242"/>
        <v>2563</v>
      </c>
      <c r="K2564" s="15">
        <f t="shared" si="243"/>
        <v>25.630000000001207</v>
      </c>
      <c r="L2564" s="14">
        <f>IF(K2564&lt;Power!$B$1,G2564+(A2564-D2564)*(H2564-G2564)/(E2564-D2564),0)</f>
        <v>0</v>
      </c>
      <c r="Q2564" s="28">
        <f t="shared" si="244"/>
        <v>-1.2079226507921703E-12</v>
      </c>
      <c r="R2564" s="8">
        <f t="shared" si="245"/>
        <v>0</v>
      </c>
    </row>
    <row r="2565" spans="1:18" x14ac:dyDescent="0.2">
      <c r="A2565" s="11">
        <f t="shared" si="240"/>
        <v>25.640000000001208</v>
      </c>
      <c r="B2565" s="7">
        <f>COUNTIF(Power!$A$4:$A$34,"&lt;="&amp;A2565)</f>
        <v>26</v>
      </c>
      <c r="C2565" s="7">
        <f t="shared" si="241"/>
        <v>27</v>
      </c>
      <c r="D2565" s="8">
        <f>INDEX(Power!$A$4:$A$34,B2565)</f>
        <v>25</v>
      </c>
      <c r="E2565" s="8">
        <f>INDEX(Power!$A$4:$A$34,C2565)</f>
        <v>26</v>
      </c>
      <c r="G2565" s="8">
        <f>INDEX(Power!$B$4:$B$34,B2565)</f>
        <v>2000</v>
      </c>
      <c r="H2565" s="8">
        <f>INDEX(Power!$B$4:$B$34,C2565)</f>
        <v>0</v>
      </c>
      <c r="J2565" s="14">
        <f t="shared" si="242"/>
        <v>2564</v>
      </c>
      <c r="K2565" s="15">
        <f t="shared" si="243"/>
        <v>25.640000000001208</v>
      </c>
      <c r="L2565" s="14">
        <f>IF(K2565&lt;Power!$B$1,G2565+(A2565-D2565)*(H2565-G2565)/(E2565-D2565),0)</f>
        <v>0</v>
      </c>
      <c r="Q2565" s="28">
        <f t="shared" si="244"/>
        <v>-1.2079226507921703E-12</v>
      </c>
      <c r="R2565" s="8">
        <f t="shared" si="245"/>
        <v>0</v>
      </c>
    </row>
    <row r="2566" spans="1:18" x14ac:dyDescent="0.2">
      <c r="A2566" s="11">
        <f t="shared" si="240"/>
        <v>25.65000000000121</v>
      </c>
      <c r="B2566" s="7">
        <f>COUNTIF(Power!$A$4:$A$34,"&lt;="&amp;A2566)</f>
        <v>26</v>
      </c>
      <c r="C2566" s="7">
        <f t="shared" si="241"/>
        <v>27</v>
      </c>
      <c r="D2566" s="8">
        <f>INDEX(Power!$A$4:$A$34,B2566)</f>
        <v>25</v>
      </c>
      <c r="E2566" s="8">
        <f>INDEX(Power!$A$4:$A$34,C2566)</f>
        <v>26</v>
      </c>
      <c r="G2566" s="8">
        <f>INDEX(Power!$B$4:$B$34,B2566)</f>
        <v>2000</v>
      </c>
      <c r="H2566" s="8">
        <f>INDEX(Power!$B$4:$B$34,C2566)</f>
        <v>0</v>
      </c>
      <c r="J2566" s="14">
        <f t="shared" si="242"/>
        <v>2565</v>
      </c>
      <c r="K2566" s="15">
        <f t="shared" si="243"/>
        <v>25.65000000000121</v>
      </c>
      <c r="L2566" s="14">
        <f>IF(K2566&lt;Power!$B$1,G2566+(A2566-D2566)*(H2566-G2566)/(E2566-D2566),0)</f>
        <v>0</v>
      </c>
      <c r="Q2566" s="28">
        <f t="shared" si="244"/>
        <v>-1.2114753644709708E-12</v>
      </c>
      <c r="R2566" s="8">
        <f t="shared" si="245"/>
        <v>0</v>
      </c>
    </row>
    <row r="2567" spans="1:18" x14ac:dyDescent="0.2">
      <c r="A2567" s="11">
        <f t="shared" si="240"/>
        <v>25.660000000001212</v>
      </c>
      <c r="B2567" s="7">
        <f>COUNTIF(Power!$A$4:$A$34,"&lt;="&amp;A2567)</f>
        <v>26</v>
      </c>
      <c r="C2567" s="7">
        <f t="shared" si="241"/>
        <v>27</v>
      </c>
      <c r="D2567" s="8">
        <f>INDEX(Power!$A$4:$A$34,B2567)</f>
        <v>25</v>
      </c>
      <c r="E2567" s="8">
        <f>INDEX(Power!$A$4:$A$34,C2567)</f>
        <v>26</v>
      </c>
      <c r="G2567" s="8">
        <f>INDEX(Power!$B$4:$B$34,B2567)</f>
        <v>2000</v>
      </c>
      <c r="H2567" s="8">
        <f>INDEX(Power!$B$4:$B$34,C2567)</f>
        <v>0</v>
      </c>
      <c r="J2567" s="14">
        <f t="shared" si="242"/>
        <v>2566</v>
      </c>
      <c r="K2567" s="15">
        <f t="shared" si="243"/>
        <v>25.660000000001212</v>
      </c>
      <c r="L2567" s="14">
        <f>IF(K2567&lt;Power!$B$1,G2567+(A2567-D2567)*(H2567-G2567)/(E2567-D2567),0)</f>
        <v>0</v>
      </c>
      <c r="Q2567" s="28">
        <f t="shared" si="244"/>
        <v>-1.2114753644709708E-12</v>
      </c>
      <c r="R2567" s="8">
        <f t="shared" si="245"/>
        <v>0</v>
      </c>
    </row>
    <row r="2568" spans="1:18" x14ac:dyDescent="0.2">
      <c r="A2568" s="11">
        <f t="shared" si="240"/>
        <v>25.670000000001213</v>
      </c>
      <c r="B2568" s="7">
        <f>COUNTIF(Power!$A$4:$A$34,"&lt;="&amp;A2568)</f>
        <v>26</v>
      </c>
      <c r="C2568" s="7">
        <f t="shared" si="241"/>
        <v>27</v>
      </c>
      <c r="D2568" s="8">
        <f>INDEX(Power!$A$4:$A$34,B2568)</f>
        <v>25</v>
      </c>
      <c r="E2568" s="8">
        <f>INDEX(Power!$A$4:$A$34,C2568)</f>
        <v>26</v>
      </c>
      <c r="G2568" s="8">
        <f>INDEX(Power!$B$4:$B$34,B2568)</f>
        <v>2000</v>
      </c>
      <c r="H2568" s="8">
        <f>INDEX(Power!$B$4:$B$34,C2568)</f>
        <v>0</v>
      </c>
      <c r="J2568" s="14">
        <f t="shared" si="242"/>
        <v>2567</v>
      </c>
      <c r="K2568" s="15">
        <f t="shared" si="243"/>
        <v>25.670000000001213</v>
      </c>
      <c r="L2568" s="14">
        <f>IF(K2568&lt;Power!$B$1,G2568+(A2568-D2568)*(H2568-G2568)/(E2568-D2568),0)</f>
        <v>0</v>
      </c>
      <c r="Q2568" s="28">
        <f t="shared" si="244"/>
        <v>-1.2114753644709708E-12</v>
      </c>
      <c r="R2568" s="8">
        <f t="shared" si="245"/>
        <v>0</v>
      </c>
    </row>
    <row r="2569" spans="1:18" x14ac:dyDescent="0.2">
      <c r="A2569" s="11">
        <f t="shared" si="240"/>
        <v>25.680000000001215</v>
      </c>
      <c r="B2569" s="7">
        <f>COUNTIF(Power!$A$4:$A$34,"&lt;="&amp;A2569)</f>
        <v>26</v>
      </c>
      <c r="C2569" s="7">
        <f t="shared" si="241"/>
        <v>27</v>
      </c>
      <c r="D2569" s="8">
        <f>INDEX(Power!$A$4:$A$34,B2569)</f>
        <v>25</v>
      </c>
      <c r="E2569" s="8">
        <f>INDEX(Power!$A$4:$A$34,C2569)</f>
        <v>26</v>
      </c>
      <c r="G2569" s="8">
        <f>INDEX(Power!$B$4:$B$34,B2569)</f>
        <v>2000</v>
      </c>
      <c r="H2569" s="8">
        <f>INDEX(Power!$B$4:$B$34,C2569)</f>
        <v>0</v>
      </c>
      <c r="J2569" s="14">
        <f t="shared" si="242"/>
        <v>2568</v>
      </c>
      <c r="K2569" s="15">
        <f t="shared" si="243"/>
        <v>25.680000000001215</v>
      </c>
      <c r="L2569" s="14">
        <f>IF(K2569&lt;Power!$B$1,G2569+(A2569-D2569)*(H2569-G2569)/(E2569-D2569),0)</f>
        <v>0</v>
      </c>
      <c r="Q2569" s="28">
        <f t="shared" si="244"/>
        <v>-1.2150280781497713E-12</v>
      </c>
      <c r="R2569" s="8">
        <f t="shared" si="245"/>
        <v>0</v>
      </c>
    </row>
    <row r="2570" spans="1:18" x14ac:dyDescent="0.2">
      <c r="A2570" s="11">
        <f t="shared" si="240"/>
        <v>25.690000000001216</v>
      </c>
      <c r="B2570" s="7">
        <f>COUNTIF(Power!$A$4:$A$34,"&lt;="&amp;A2570)</f>
        <v>26</v>
      </c>
      <c r="C2570" s="7">
        <f t="shared" si="241"/>
        <v>27</v>
      </c>
      <c r="D2570" s="8">
        <f>INDEX(Power!$A$4:$A$34,B2570)</f>
        <v>25</v>
      </c>
      <c r="E2570" s="8">
        <f>INDEX(Power!$A$4:$A$34,C2570)</f>
        <v>26</v>
      </c>
      <c r="G2570" s="8">
        <f>INDEX(Power!$B$4:$B$34,B2570)</f>
        <v>2000</v>
      </c>
      <c r="H2570" s="8">
        <f>INDEX(Power!$B$4:$B$34,C2570)</f>
        <v>0</v>
      </c>
      <c r="J2570" s="14">
        <f t="shared" si="242"/>
        <v>2569</v>
      </c>
      <c r="K2570" s="15">
        <f t="shared" si="243"/>
        <v>25.690000000001216</v>
      </c>
      <c r="L2570" s="14">
        <f>IF(K2570&lt;Power!$B$1,G2570+(A2570-D2570)*(H2570-G2570)/(E2570-D2570),0)</f>
        <v>0</v>
      </c>
      <c r="Q2570" s="28">
        <f t="shared" si="244"/>
        <v>-1.2150280781497713E-12</v>
      </c>
      <c r="R2570" s="8">
        <f t="shared" si="245"/>
        <v>0</v>
      </c>
    </row>
    <row r="2571" spans="1:18" x14ac:dyDescent="0.2">
      <c r="A2571" s="11">
        <f t="shared" si="240"/>
        <v>25.700000000001218</v>
      </c>
      <c r="B2571" s="7">
        <f>COUNTIF(Power!$A$4:$A$34,"&lt;="&amp;A2571)</f>
        <v>26</v>
      </c>
      <c r="C2571" s="7">
        <f t="shared" si="241"/>
        <v>27</v>
      </c>
      <c r="D2571" s="8">
        <f>INDEX(Power!$A$4:$A$34,B2571)</f>
        <v>25</v>
      </c>
      <c r="E2571" s="8">
        <f>INDEX(Power!$A$4:$A$34,C2571)</f>
        <v>26</v>
      </c>
      <c r="G2571" s="8">
        <f>INDEX(Power!$B$4:$B$34,B2571)</f>
        <v>2000</v>
      </c>
      <c r="H2571" s="8">
        <f>INDEX(Power!$B$4:$B$34,C2571)</f>
        <v>0</v>
      </c>
      <c r="J2571" s="14">
        <f t="shared" si="242"/>
        <v>2570</v>
      </c>
      <c r="K2571" s="15">
        <f t="shared" si="243"/>
        <v>25.700000000001218</v>
      </c>
      <c r="L2571" s="14">
        <f>IF(K2571&lt;Power!$B$1,G2571+(A2571-D2571)*(H2571-G2571)/(E2571-D2571),0)</f>
        <v>0</v>
      </c>
      <c r="Q2571" s="28">
        <f t="shared" si="244"/>
        <v>-1.2185807918285718E-12</v>
      </c>
      <c r="R2571" s="8">
        <f t="shared" si="245"/>
        <v>0</v>
      </c>
    </row>
    <row r="2572" spans="1:18" x14ac:dyDescent="0.2">
      <c r="A2572" s="11">
        <f t="shared" si="240"/>
        <v>25.710000000001219</v>
      </c>
      <c r="B2572" s="7">
        <f>COUNTIF(Power!$A$4:$A$34,"&lt;="&amp;A2572)</f>
        <v>26</v>
      </c>
      <c r="C2572" s="7">
        <f t="shared" si="241"/>
        <v>27</v>
      </c>
      <c r="D2572" s="8">
        <f>INDEX(Power!$A$4:$A$34,B2572)</f>
        <v>25</v>
      </c>
      <c r="E2572" s="8">
        <f>INDEX(Power!$A$4:$A$34,C2572)</f>
        <v>26</v>
      </c>
      <c r="G2572" s="8">
        <f>INDEX(Power!$B$4:$B$34,B2572)</f>
        <v>2000</v>
      </c>
      <c r="H2572" s="8">
        <f>INDEX(Power!$B$4:$B$34,C2572)</f>
        <v>0</v>
      </c>
      <c r="J2572" s="14">
        <f t="shared" si="242"/>
        <v>2571</v>
      </c>
      <c r="K2572" s="15">
        <f t="shared" si="243"/>
        <v>25.710000000001219</v>
      </c>
      <c r="L2572" s="14">
        <f>IF(K2572&lt;Power!$B$1,G2572+(A2572-D2572)*(H2572-G2572)/(E2572-D2572),0)</f>
        <v>0</v>
      </c>
      <c r="Q2572" s="28">
        <f t="shared" si="244"/>
        <v>-1.2185807918285718E-12</v>
      </c>
      <c r="R2572" s="8">
        <f t="shared" si="245"/>
        <v>0</v>
      </c>
    </row>
    <row r="2573" spans="1:18" x14ac:dyDescent="0.2">
      <c r="A2573" s="11">
        <f t="shared" si="240"/>
        <v>25.720000000001221</v>
      </c>
      <c r="B2573" s="7">
        <f>COUNTIF(Power!$A$4:$A$34,"&lt;="&amp;A2573)</f>
        <v>26</v>
      </c>
      <c r="C2573" s="7">
        <f t="shared" si="241"/>
        <v>27</v>
      </c>
      <c r="D2573" s="8">
        <f>INDEX(Power!$A$4:$A$34,B2573)</f>
        <v>25</v>
      </c>
      <c r="E2573" s="8">
        <f>INDEX(Power!$A$4:$A$34,C2573)</f>
        <v>26</v>
      </c>
      <c r="G2573" s="8">
        <f>INDEX(Power!$B$4:$B$34,B2573)</f>
        <v>2000</v>
      </c>
      <c r="H2573" s="8">
        <f>INDEX(Power!$B$4:$B$34,C2573)</f>
        <v>0</v>
      </c>
      <c r="J2573" s="14">
        <f t="shared" si="242"/>
        <v>2572</v>
      </c>
      <c r="K2573" s="15">
        <f t="shared" si="243"/>
        <v>25.720000000001221</v>
      </c>
      <c r="L2573" s="14">
        <f>IF(K2573&lt;Power!$B$1,G2573+(A2573-D2573)*(H2573-G2573)/(E2573-D2573),0)</f>
        <v>0</v>
      </c>
      <c r="Q2573" s="28">
        <f t="shared" si="244"/>
        <v>-1.2221335055073723E-12</v>
      </c>
      <c r="R2573" s="8">
        <f t="shared" si="245"/>
        <v>0</v>
      </c>
    </row>
    <row r="2574" spans="1:18" x14ac:dyDescent="0.2">
      <c r="A2574" s="11">
        <f t="shared" si="240"/>
        <v>25.730000000001223</v>
      </c>
      <c r="B2574" s="7">
        <f>COUNTIF(Power!$A$4:$A$34,"&lt;="&amp;A2574)</f>
        <v>26</v>
      </c>
      <c r="C2574" s="7">
        <f t="shared" si="241"/>
        <v>27</v>
      </c>
      <c r="D2574" s="8">
        <f>INDEX(Power!$A$4:$A$34,B2574)</f>
        <v>25</v>
      </c>
      <c r="E2574" s="8">
        <f>INDEX(Power!$A$4:$A$34,C2574)</f>
        <v>26</v>
      </c>
      <c r="G2574" s="8">
        <f>INDEX(Power!$B$4:$B$34,B2574)</f>
        <v>2000</v>
      </c>
      <c r="H2574" s="8">
        <f>INDEX(Power!$B$4:$B$34,C2574)</f>
        <v>0</v>
      </c>
      <c r="J2574" s="14">
        <f t="shared" si="242"/>
        <v>2573</v>
      </c>
      <c r="K2574" s="15">
        <f t="shared" si="243"/>
        <v>25.730000000001223</v>
      </c>
      <c r="L2574" s="14">
        <f>IF(K2574&lt;Power!$B$1,G2574+(A2574-D2574)*(H2574-G2574)/(E2574-D2574),0)</f>
        <v>0</v>
      </c>
      <c r="Q2574" s="28">
        <f t="shared" si="244"/>
        <v>-1.2221335055073723E-12</v>
      </c>
      <c r="R2574" s="8">
        <f t="shared" si="245"/>
        <v>0</v>
      </c>
    </row>
    <row r="2575" spans="1:18" x14ac:dyDescent="0.2">
      <c r="A2575" s="11">
        <f t="shared" si="240"/>
        <v>25.740000000001224</v>
      </c>
      <c r="B2575" s="7">
        <f>COUNTIF(Power!$A$4:$A$34,"&lt;="&amp;A2575)</f>
        <v>26</v>
      </c>
      <c r="C2575" s="7">
        <f t="shared" si="241"/>
        <v>27</v>
      </c>
      <c r="D2575" s="8">
        <f>INDEX(Power!$A$4:$A$34,B2575)</f>
        <v>25</v>
      </c>
      <c r="E2575" s="8">
        <f>INDEX(Power!$A$4:$A$34,C2575)</f>
        <v>26</v>
      </c>
      <c r="G2575" s="8">
        <f>INDEX(Power!$B$4:$B$34,B2575)</f>
        <v>2000</v>
      </c>
      <c r="H2575" s="8">
        <f>INDEX(Power!$B$4:$B$34,C2575)</f>
        <v>0</v>
      </c>
      <c r="J2575" s="14">
        <f t="shared" si="242"/>
        <v>2574</v>
      </c>
      <c r="K2575" s="15">
        <f t="shared" si="243"/>
        <v>25.740000000001224</v>
      </c>
      <c r="L2575" s="14">
        <f>IF(K2575&lt;Power!$B$1,G2575+(A2575-D2575)*(H2575-G2575)/(E2575-D2575),0)</f>
        <v>0</v>
      </c>
      <c r="Q2575" s="28">
        <f t="shared" si="244"/>
        <v>-1.2256862191861728E-12</v>
      </c>
      <c r="R2575" s="8">
        <f t="shared" si="245"/>
        <v>0</v>
      </c>
    </row>
    <row r="2576" spans="1:18" x14ac:dyDescent="0.2">
      <c r="A2576" s="11">
        <f t="shared" si="240"/>
        <v>25.750000000001226</v>
      </c>
      <c r="B2576" s="7">
        <f>COUNTIF(Power!$A$4:$A$34,"&lt;="&amp;A2576)</f>
        <v>26</v>
      </c>
      <c r="C2576" s="7">
        <f t="shared" si="241"/>
        <v>27</v>
      </c>
      <c r="D2576" s="8">
        <f>INDEX(Power!$A$4:$A$34,B2576)</f>
        <v>25</v>
      </c>
      <c r="E2576" s="8">
        <f>INDEX(Power!$A$4:$A$34,C2576)</f>
        <v>26</v>
      </c>
      <c r="G2576" s="8">
        <f>INDEX(Power!$B$4:$B$34,B2576)</f>
        <v>2000</v>
      </c>
      <c r="H2576" s="8">
        <f>INDEX(Power!$B$4:$B$34,C2576)</f>
        <v>0</v>
      </c>
      <c r="J2576" s="14">
        <f t="shared" si="242"/>
        <v>2575</v>
      </c>
      <c r="K2576" s="15">
        <f t="shared" si="243"/>
        <v>25.750000000001226</v>
      </c>
      <c r="L2576" s="14">
        <f>IF(K2576&lt;Power!$B$1,G2576+(A2576-D2576)*(H2576-G2576)/(E2576-D2576),0)</f>
        <v>0</v>
      </c>
      <c r="Q2576" s="28">
        <f t="shared" si="244"/>
        <v>-1.2256862191861728E-12</v>
      </c>
      <c r="R2576" s="8">
        <f t="shared" si="245"/>
        <v>0</v>
      </c>
    </row>
    <row r="2577" spans="1:18" x14ac:dyDescent="0.2">
      <c r="A2577" s="11">
        <f t="shared" si="240"/>
        <v>25.760000000001227</v>
      </c>
      <c r="B2577" s="7">
        <f>COUNTIF(Power!$A$4:$A$34,"&lt;="&amp;A2577)</f>
        <v>26</v>
      </c>
      <c r="C2577" s="7">
        <f t="shared" si="241"/>
        <v>27</v>
      </c>
      <c r="D2577" s="8">
        <f>INDEX(Power!$A$4:$A$34,B2577)</f>
        <v>25</v>
      </c>
      <c r="E2577" s="8">
        <f>INDEX(Power!$A$4:$A$34,C2577)</f>
        <v>26</v>
      </c>
      <c r="G2577" s="8">
        <f>INDEX(Power!$B$4:$B$34,B2577)</f>
        <v>2000</v>
      </c>
      <c r="H2577" s="8">
        <f>INDEX(Power!$B$4:$B$34,C2577)</f>
        <v>0</v>
      </c>
      <c r="J2577" s="14">
        <f t="shared" si="242"/>
        <v>2576</v>
      </c>
      <c r="K2577" s="15">
        <f t="shared" si="243"/>
        <v>25.760000000001227</v>
      </c>
      <c r="L2577" s="14">
        <f>IF(K2577&lt;Power!$B$1,G2577+(A2577-D2577)*(H2577-G2577)/(E2577-D2577),0)</f>
        <v>0</v>
      </c>
      <c r="Q2577" s="28">
        <f t="shared" si="244"/>
        <v>-1.2256862191861728E-12</v>
      </c>
      <c r="R2577" s="8">
        <f t="shared" si="245"/>
        <v>0</v>
      </c>
    </row>
    <row r="2578" spans="1:18" x14ac:dyDescent="0.2">
      <c r="A2578" s="11">
        <f t="shared" si="240"/>
        <v>25.770000000001229</v>
      </c>
      <c r="B2578" s="7">
        <f>COUNTIF(Power!$A$4:$A$34,"&lt;="&amp;A2578)</f>
        <v>26</v>
      </c>
      <c r="C2578" s="7">
        <f t="shared" si="241"/>
        <v>27</v>
      </c>
      <c r="D2578" s="8">
        <f>INDEX(Power!$A$4:$A$34,B2578)</f>
        <v>25</v>
      </c>
      <c r="E2578" s="8">
        <f>INDEX(Power!$A$4:$A$34,C2578)</f>
        <v>26</v>
      </c>
      <c r="G2578" s="8">
        <f>INDEX(Power!$B$4:$B$34,B2578)</f>
        <v>2000</v>
      </c>
      <c r="H2578" s="8">
        <f>INDEX(Power!$B$4:$B$34,C2578)</f>
        <v>0</v>
      </c>
      <c r="J2578" s="14">
        <f t="shared" si="242"/>
        <v>2577</v>
      </c>
      <c r="K2578" s="15">
        <f t="shared" si="243"/>
        <v>25.770000000001229</v>
      </c>
      <c r="L2578" s="14">
        <f>IF(K2578&lt;Power!$B$1,G2578+(A2578-D2578)*(H2578-G2578)/(E2578-D2578),0)</f>
        <v>0</v>
      </c>
      <c r="Q2578" s="28">
        <f t="shared" si="244"/>
        <v>-1.2292389328649733E-12</v>
      </c>
      <c r="R2578" s="8">
        <f t="shared" si="245"/>
        <v>0</v>
      </c>
    </row>
    <row r="2579" spans="1:18" x14ac:dyDescent="0.2">
      <c r="A2579" s="11">
        <f t="shared" si="240"/>
        <v>25.78000000000123</v>
      </c>
      <c r="B2579" s="7">
        <f>COUNTIF(Power!$A$4:$A$34,"&lt;="&amp;A2579)</f>
        <v>26</v>
      </c>
      <c r="C2579" s="7">
        <f t="shared" si="241"/>
        <v>27</v>
      </c>
      <c r="D2579" s="8">
        <f>INDEX(Power!$A$4:$A$34,B2579)</f>
        <v>25</v>
      </c>
      <c r="E2579" s="8">
        <f>INDEX(Power!$A$4:$A$34,C2579)</f>
        <v>26</v>
      </c>
      <c r="G2579" s="8">
        <f>INDEX(Power!$B$4:$B$34,B2579)</f>
        <v>2000</v>
      </c>
      <c r="H2579" s="8">
        <f>INDEX(Power!$B$4:$B$34,C2579)</f>
        <v>0</v>
      </c>
      <c r="J2579" s="14">
        <f t="shared" si="242"/>
        <v>2578</v>
      </c>
      <c r="K2579" s="15">
        <f t="shared" si="243"/>
        <v>25.78000000000123</v>
      </c>
      <c r="L2579" s="14">
        <f>IF(K2579&lt;Power!$B$1,G2579+(A2579-D2579)*(H2579-G2579)/(E2579-D2579),0)</f>
        <v>0</v>
      </c>
      <c r="Q2579" s="28">
        <f t="shared" si="244"/>
        <v>-1.2292389328649733E-12</v>
      </c>
      <c r="R2579" s="8">
        <f t="shared" si="245"/>
        <v>0</v>
      </c>
    </row>
    <row r="2580" spans="1:18" x14ac:dyDescent="0.2">
      <c r="A2580" s="11">
        <f t="shared" si="240"/>
        <v>25.790000000001232</v>
      </c>
      <c r="B2580" s="7">
        <f>COUNTIF(Power!$A$4:$A$34,"&lt;="&amp;A2580)</f>
        <v>26</v>
      </c>
      <c r="C2580" s="7">
        <f t="shared" si="241"/>
        <v>27</v>
      </c>
      <c r="D2580" s="8">
        <f>INDEX(Power!$A$4:$A$34,B2580)</f>
        <v>25</v>
      </c>
      <c r="E2580" s="8">
        <f>INDEX(Power!$A$4:$A$34,C2580)</f>
        <v>26</v>
      </c>
      <c r="G2580" s="8">
        <f>INDEX(Power!$B$4:$B$34,B2580)</f>
        <v>2000</v>
      </c>
      <c r="H2580" s="8">
        <f>INDEX(Power!$B$4:$B$34,C2580)</f>
        <v>0</v>
      </c>
      <c r="J2580" s="14">
        <f t="shared" si="242"/>
        <v>2579</v>
      </c>
      <c r="K2580" s="15">
        <f t="shared" si="243"/>
        <v>25.790000000001232</v>
      </c>
      <c r="L2580" s="14">
        <f>IF(K2580&lt;Power!$B$1,G2580+(A2580-D2580)*(H2580-G2580)/(E2580-D2580),0)</f>
        <v>0</v>
      </c>
      <c r="Q2580" s="28">
        <f t="shared" si="244"/>
        <v>-1.2327916465437738E-12</v>
      </c>
      <c r="R2580" s="8">
        <f t="shared" si="245"/>
        <v>0</v>
      </c>
    </row>
    <row r="2581" spans="1:18" x14ac:dyDescent="0.2">
      <c r="A2581" s="11">
        <f t="shared" si="240"/>
        <v>25.800000000001234</v>
      </c>
      <c r="B2581" s="7">
        <f>COUNTIF(Power!$A$4:$A$34,"&lt;="&amp;A2581)</f>
        <v>26</v>
      </c>
      <c r="C2581" s="7">
        <f t="shared" si="241"/>
        <v>27</v>
      </c>
      <c r="D2581" s="8">
        <f>INDEX(Power!$A$4:$A$34,B2581)</f>
        <v>25</v>
      </c>
      <c r="E2581" s="8">
        <f>INDEX(Power!$A$4:$A$34,C2581)</f>
        <v>26</v>
      </c>
      <c r="G2581" s="8">
        <f>INDEX(Power!$B$4:$B$34,B2581)</f>
        <v>2000</v>
      </c>
      <c r="H2581" s="8">
        <f>INDEX(Power!$B$4:$B$34,C2581)</f>
        <v>0</v>
      </c>
      <c r="J2581" s="14">
        <f t="shared" si="242"/>
        <v>2580</v>
      </c>
      <c r="K2581" s="15">
        <f t="shared" si="243"/>
        <v>25.800000000001234</v>
      </c>
      <c r="L2581" s="14">
        <f>IF(K2581&lt;Power!$B$1,G2581+(A2581-D2581)*(H2581-G2581)/(E2581-D2581),0)</f>
        <v>0</v>
      </c>
      <c r="Q2581" s="28">
        <f t="shared" si="244"/>
        <v>-1.2327916465437738E-12</v>
      </c>
      <c r="R2581" s="8">
        <f t="shared" si="245"/>
        <v>0</v>
      </c>
    </row>
    <row r="2582" spans="1:18" x14ac:dyDescent="0.2">
      <c r="A2582" s="11">
        <f t="shared" si="240"/>
        <v>25.810000000001235</v>
      </c>
      <c r="B2582" s="7">
        <f>COUNTIF(Power!$A$4:$A$34,"&lt;="&amp;A2582)</f>
        <v>26</v>
      </c>
      <c r="C2582" s="7">
        <f t="shared" si="241"/>
        <v>27</v>
      </c>
      <c r="D2582" s="8">
        <f>INDEX(Power!$A$4:$A$34,B2582)</f>
        <v>25</v>
      </c>
      <c r="E2582" s="8">
        <f>INDEX(Power!$A$4:$A$34,C2582)</f>
        <v>26</v>
      </c>
      <c r="G2582" s="8">
        <f>INDEX(Power!$B$4:$B$34,B2582)</f>
        <v>2000</v>
      </c>
      <c r="H2582" s="8">
        <f>INDEX(Power!$B$4:$B$34,C2582)</f>
        <v>0</v>
      </c>
      <c r="J2582" s="14">
        <f t="shared" si="242"/>
        <v>2581</v>
      </c>
      <c r="K2582" s="15">
        <f t="shared" si="243"/>
        <v>25.810000000001235</v>
      </c>
      <c r="L2582" s="14">
        <f>IF(K2582&lt;Power!$B$1,G2582+(A2582-D2582)*(H2582-G2582)/(E2582-D2582),0)</f>
        <v>0</v>
      </c>
      <c r="Q2582" s="28">
        <f t="shared" si="244"/>
        <v>-1.2363443602225743E-12</v>
      </c>
      <c r="R2582" s="8">
        <f t="shared" si="245"/>
        <v>0</v>
      </c>
    </row>
    <row r="2583" spans="1:18" x14ac:dyDescent="0.2">
      <c r="A2583" s="11">
        <f t="shared" si="240"/>
        <v>25.820000000001237</v>
      </c>
      <c r="B2583" s="7">
        <f>COUNTIF(Power!$A$4:$A$34,"&lt;="&amp;A2583)</f>
        <v>26</v>
      </c>
      <c r="C2583" s="7">
        <f t="shared" si="241"/>
        <v>27</v>
      </c>
      <c r="D2583" s="8">
        <f>INDEX(Power!$A$4:$A$34,B2583)</f>
        <v>25</v>
      </c>
      <c r="E2583" s="8">
        <f>INDEX(Power!$A$4:$A$34,C2583)</f>
        <v>26</v>
      </c>
      <c r="G2583" s="8">
        <f>INDEX(Power!$B$4:$B$34,B2583)</f>
        <v>2000</v>
      </c>
      <c r="H2583" s="8">
        <f>INDEX(Power!$B$4:$B$34,C2583)</f>
        <v>0</v>
      </c>
      <c r="J2583" s="14">
        <f t="shared" si="242"/>
        <v>2582</v>
      </c>
      <c r="K2583" s="15">
        <f t="shared" si="243"/>
        <v>25.820000000001237</v>
      </c>
      <c r="L2583" s="14">
        <f>IF(K2583&lt;Power!$B$1,G2583+(A2583-D2583)*(H2583-G2583)/(E2583-D2583),0)</f>
        <v>0</v>
      </c>
      <c r="Q2583" s="28">
        <f t="shared" si="244"/>
        <v>-1.2363443602225743E-12</v>
      </c>
      <c r="R2583" s="8">
        <f t="shared" si="245"/>
        <v>0</v>
      </c>
    </row>
    <row r="2584" spans="1:18" x14ac:dyDescent="0.2">
      <c r="A2584" s="11">
        <f t="shared" si="240"/>
        <v>25.830000000001238</v>
      </c>
      <c r="B2584" s="7">
        <f>COUNTIF(Power!$A$4:$A$34,"&lt;="&amp;A2584)</f>
        <v>26</v>
      </c>
      <c r="C2584" s="7">
        <f t="shared" si="241"/>
        <v>27</v>
      </c>
      <c r="D2584" s="8">
        <f>INDEX(Power!$A$4:$A$34,B2584)</f>
        <v>25</v>
      </c>
      <c r="E2584" s="8">
        <f>INDEX(Power!$A$4:$A$34,C2584)</f>
        <v>26</v>
      </c>
      <c r="G2584" s="8">
        <f>INDEX(Power!$B$4:$B$34,B2584)</f>
        <v>2000</v>
      </c>
      <c r="H2584" s="8">
        <f>INDEX(Power!$B$4:$B$34,C2584)</f>
        <v>0</v>
      </c>
      <c r="J2584" s="14">
        <f t="shared" si="242"/>
        <v>2583</v>
      </c>
      <c r="K2584" s="15">
        <f t="shared" si="243"/>
        <v>25.830000000001238</v>
      </c>
      <c r="L2584" s="14">
        <f>IF(K2584&lt;Power!$B$1,G2584+(A2584-D2584)*(H2584-G2584)/(E2584-D2584),0)</f>
        <v>0</v>
      </c>
      <c r="Q2584" s="28">
        <f t="shared" si="244"/>
        <v>-1.2398970739013748E-12</v>
      </c>
      <c r="R2584" s="8">
        <f t="shared" si="245"/>
        <v>0</v>
      </c>
    </row>
    <row r="2585" spans="1:18" x14ac:dyDescent="0.2">
      <c r="A2585" s="11">
        <f t="shared" si="240"/>
        <v>25.84000000000124</v>
      </c>
      <c r="B2585" s="7">
        <f>COUNTIF(Power!$A$4:$A$34,"&lt;="&amp;A2585)</f>
        <v>26</v>
      </c>
      <c r="C2585" s="7">
        <f t="shared" si="241"/>
        <v>27</v>
      </c>
      <c r="D2585" s="8">
        <f>INDEX(Power!$A$4:$A$34,B2585)</f>
        <v>25</v>
      </c>
      <c r="E2585" s="8">
        <f>INDEX(Power!$A$4:$A$34,C2585)</f>
        <v>26</v>
      </c>
      <c r="G2585" s="8">
        <f>INDEX(Power!$B$4:$B$34,B2585)</f>
        <v>2000</v>
      </c>
      <c r="H2585" s="8">
        <f>INDEX(Power!$B$4:$B$34,C2585)</f>
        <v>0</v>
      </c>
      <c r="J2585" s="14">
        <f t="shared" si="242"/>
        <v>2584</v>
      </c>
      <c r="K2585" s="15">
        <f t="shared" si="243"/>
        <v>25.84000000000124</v>
      </c>
      <c r="L2585" s="14">
        <f>IF(K2585&lt;Power!$B$1,G2585+(A2585-D2585)*(H2585-G2585)/(E2585-D2585),0)</f>
        <v>0</v>
      </c>
      <c r="Q2585" s="28">
        <f t="shared" si="244"/>
        <v>-1.2398970739013748E-12</v>
      </c>
      <c r="R2585" s="8">
        <f t="shared" si="245"/>
        <v>0</v>
      </c>
    </row>
    <row r="2586" spans="1:18" x14ac:dyDescent="0.2">
      <c r="A2586" s="11">
        <f t="shared" si="240"/>
        <v>25.850000000001241</v>
      </c>
      <c r="B2586" s="7">
        <f>COUNTIF(Power!$A$4:$A$34,"&lt;="&amp;A2586)</f>
        <v>26</v>
      </c>
      <c r="C2586" s="7">
        <f t="shared" si="241"/>
        <v>27</v>
      </c>
      <c r="D2586" s="8">
        <f>INDEX(Power!$A$4:$A$34,B2586)</f>
        <v>25</v>
      </c>
      <c r="E2586" s="8">
        <f>INDEX(Power!$A$4:$A$34,C2586)</f>
        <v>26</v>
      </c>
      <c r="G2586" s="8">
        <f>INDEX(Power!$B$4:$B$34,B2586)</f>
        <v>2000</v>
      </c>
      <c r="H2586" s="8">
        <f>INDEX(Power!$B$4:$B$34,C2586)</f>
        <v>0</v>
      </c>
      <c r="J2586" s="14">
        <f t="shared" si="242"/>
        <v>2585</v>
      </c>
      <c r="K2586" s="15">
        <f t="shared" si="243"/>
        <v>25.850000000001241</v>
      </c>
      <c r="L2586" s="14">
        <f>IF(K2586&lt;Power!$B$1,G2586+(A2586-D2586)*(H2586-G2586)/(E2586-D2586),0)</f>
        <v>0</v>
      </c>
      <c r="Q2586" s="28">
        <f t="shared" si="244"/>
        <v>-1.2398970739013748E-12</v>
      </c>
      <c r="R2586" s="8">
        <f t="shared" si="245"/>
        <v>0</v>
      </c>
    </row>
    <row r="2587" spans="1:18" x14ac:dyDescent="0.2">
      <c r="A2587" s="11">
        <f t="shared" si="240"/>
        <v>25.860000000001243</v>
      </c>
      <c r="B2587" s="7">
        <f>COUNTIF(Power!$A$4:$A$34,"&lt;="&amp;A2587)</f>
        <v>26</v>
      </c>
      <c r="C2587" s="7">
        <f t="shared" si="241"/>
        <v>27</v>
      </c>
      <c r="D2587" s="8">
        <f>INDEX(Power!$A$4:$A$34,B2587)</f>
        <v>25</v>
      </c>
      <c r="E2587" s="8">
        <f>INDEX(Power!$A$4:$A$34,C2587)</f>
        <v>26</v>
      </c>
      <c r="G2587" s="8">
        <f>INDEX(Power!$B$4:$B$34,B2587)</f>
        <v>2000</v>
      </c>
      <c r="H2587" s="8">
        <f>INDEX(Power!$B$4:$B$34,C2587)</f>
        <v>0</v>
      </c>
      <c r="J2587" s="14">
        <f t="shared" si="242"/>
        <v>2586</v>
      </c>
      <c r="K2587" s="15">
        <f t="shared" si="243"/>
        <v>25.860000000001243</v>
      </c>
      <c r="L2587" s="14">
        <f>IF(K2587&lt;Power!$B$1,G2587+(A2587-D2587)*(H2587-G2587)/(E2587-D2587),0)</f>
        <v>0</v>
      </c>
      <c r="Q2587" s="28">
        <f t="shared" si="244"/>
        <v>-1.2434497875801753E-12</v>
      </c>
      <c r="R2587" s="8">
        <f t="shared" si="245"/>
        <v>0</v>
      </c>
    </row>
    <row r="2588" spans="1:18" x14ac:dyDescent="0.2">
      <c r="A2588" s="11">
        <f t="shared" si="240"/>
        <v>25.870000000001244</v>
      </c>
      <c r="B2588" s="7">
        <f>COUNTIF(Power!$A$4:$A$34,"&lt;="&amp;A2588)</f>
        <v>26</v>
      </c>
      <c r="C2588" s="7">
        <f t="shared" si="241"/>
        <v>27</v>
      </c>
      <c r="D2588" s="8">
        <f>INDEX(Power!$A$4:$A$34,B2588)</f>
        <v>25</v>
      </c>
      <c r="E2588" s="8">
        <f>INDEX(Power!$A$4:$A$34,C2588)</f>
        <v>26</v>
      </c>
      <c r="G2588" s="8">
        <f>INDEX(Power!$B$4:$B$34,B2588)</f>
        <v>2000</v>
      </c>
      <c r="H2588" s="8">
        <f>INDEX(Power!$B$4:$B$34,C2588)</f>
        <v>0</v>
      </c>
      <c r="J2588" s="14">
        <f t="shared" si="242"/>
        <v>2587</v>
      </c>
      <c r="K2588" s="15">
        <f t="shared" si="243"/>
        <v>25.870000000001244</v>
      </c>
      <c r="L2588" s="14">
        <f>IF(K2588&lt;Power!$B$1,G2588+(A2588-D2588)*(H2588-G2588)/(E2588-D2588),0)</f>
        <v>0</v>
      </c>
      <c r="Q2588" s="28">
        <f t="shared" si="244"/>
        <v>-1.2434497875801753E-12</v>
      </c>
      <c r="R2588" s="8">
        <f t="shared" si="245"/>
        <v>0</v>
      </c>
    </row>
    <row r="2589" spans="1:18" x14ac:dyDescent="0.2">
      <c r="A2589" s="11">
        <f t="shared" si="240"/>
        <v>25.880000000001246</v>
      </c>
      <c r="B2589" s="7">
        <f>COUNTIF(Power!$A$4:$A$34,"&lt;="&amp;A2589)</f>
        <v>26</v>
      </c>
      <c r="C2589" s="7">
        <f t="shared" si="241"/>
        <v>27</v>
      </c>
      <c r="D2589" s="8">
        <f>INDEX(Power!$A$4:$A$34,B2589)</f>
        <v>25</v>
      </c>
      <c r="E2589" s="8">
        <f>INDEX(Power!$A$4:$A$34,C2589)</f>
        <v>26</v>
      </c>
      <c r="G2589" s="8">
        <f>INDEX(Power!$B$4:$B$34,B2589)</f>
        <v>2000</v>
      </c>
      <c r="H2589" s="8">
        <f>INDEX(Power!$B$4:$B$34,C2589)</f>
        <v>0</v>
      </c>
      <c r="J2589" s="14">
        <f t="shared" si="242"/>
        <v>2588</v>
      </c>
      <c r="K2589" s="15">
        <f t="shared" si="243"/>
        <v>25.880000000001246</v>
      </c>
      <c r="L2589" s="14">
        <f>IF(K2589&lt;Power!$B$1,G2589+(A2589-D2589)*(H2589-G2589)/(E2589-D2589),0)</f>
        <v>0</v>
      </c>
      <c r="Q2589" s="28">
        <f t="shared" si="244"/>
        <v>-1.2470025012589758E-12</v>
      </c>
      <c r="R2589" s="8">
        <f t="shared" si="245"/>
        <v>0</v>
      </c>
    </row>
    <row r="2590" spans="1:18" x14ac:dyDescent="0.2">
      <c r="A2590" s="11">
        <f t="shared" si="240"/>
        <v>25.890000000001248</v>
      </c>
      <c r="B2590" s="7">
        <f>COUNTIF(Power!$A$4:$A$34,"&lt;="&amp;A2590)</f>
        <v>26</v>
      </c>
      <c r="C2590" s="7">
        <f t="shared" si="241"/>
        <v>27</v>
      </c>
      <c r="D2590" s="8">
        <f>INDEX(Power!$A$4:$A$34,B2590)</f>
        <v>25</v>
      </c>
      <c r="E2590" s="8">
        <f>INDEX(Power!$A$4:$A$34,C2590)</f>
        <v>26</v>
      </c>
      <c r="G2590" s="8">
        <f>INDEX(Power!$B$4:$B$34,B2590)</f>
        <v>2000</v>
      </c>
      <c r="H2590" s="8">
        <f>INDEX(Power!$B$4:$B$34,C2590)</f>
        <v>0</v>
      </c>
      <c r="J2590" s="14">
        <f t="shared" si="242"/>
        <v>2589</v>
      </c>
      <c r="K2590" s="15">
        <f t="shared" si="243"/>
        <v>25.890000000001248</v>
      </c>
      <c r="L2590" s="14">
        <f>IF(K2590&lt;Power!$B$1,G2590+(A2590-D2590)*(H2590-G2590)/(E2590-D2590),0)</f>
        <v>0</v>
      </c>
      <c r="Q2590" s="28">
        <f t="shared" si="244"/>
        <v>-1.2470025012589758E-12</v>
      </c>
      <c r="R2590" s="8">
        <f t="shared" si="245"/>
        <v>0</v>
      </c>
    </row>
    <row r="2591" spans="1:18" x14ac:dyDescent="0.2">
      <c r="A2591" s="11">
        <f t="shared" si="240"/>
        <v>25.900000000001249</v>
      </c>
      <c r="B2591" s="7">
        <f>COUNTIF(Power!$A$4:$A$34,"&lt;="&amp;A2591)</f>
        <v>26</v>
      </c>
      <c r="C2591" s="7">
        <f t="shared" si="241"/>
        <v>27</v>
      </c>
      <c r="D2591" s="8">
        <f>INDEX(Power!$A$4:$A$34,B2591)</f>
        <v>25</v>
      </c>
      <c r="E2591" s="8">
        <f>INDEX(Power!$A$4:$A$34,C2591)</f>
        <v>26</v>
      </c>
      <c r="G2591" s="8">
        <f>INDEX(Power!$B$4:$B$34,B2591)</f>
        <v>2000</v>
      </c>
      <c r="H2591" s="8">
        <f>INDEX(Power!$B$4:$B$34,C2591)</f>
        <v>0</v>
      </c>
      <c r="J2591" s="14">
        <f t="shared" si="242"/>
        <v>2590</v>
      </c>
      <c r="K2591" s="15">
        <f t="shared" si="243"/>
        <v>25.900000000001249</v>
      </c>
      <c r="L2591" s="14">
        <f>IF(K2591&lt;Power!$B$1,G2591+(A2591-D2591)*(H2591-G2591)/(E2591-D2591),0)</f>
        <v>0</v>
      </c>
      <c r="Q2591" s="28">
        <f t="shared" si="244"/>
        <v>-1.2505552149377763E-12</v>
      </c>
      <c r="R2591" s="8">
        <f t="shared" si="245"/>
        <v>0</v>
      </c>
    </row>
    <row r="2592" spans="1:18" x14ac:dyDescent="0.2">
      <c r="A2592" s="11">
        <f t="shared" si="240"/>
        <v>25.910000000001251</v>
      </c>
      <c r="B2592" s="7">
        <f>COUNTIF(Power!$A$4:$A$34,"&lt;="&amp;A2592)</f>
        <v>26</v>
      </c>
      <c r="C2592" s="7">
        <f t="shared" si="241"/>
        <v>27</v>
      </c>
      <c r="D2592" s="8">
        <f>INDEX(Power!$A$4:$A$34,B2592)</f>
        <v>25</v>
      </c>
      <c r="E2592" s="8">
        <f>INDEX(Power!$A$4:$A$34,C2592)</f>
        <v>26</v>
      </c>
      <c r="G2592" s="8">
        <f>INDEX(Power!$B$4:$B$34,B2592)</f>
        <v>2000</v>
      </c>
      <c r="H2592" s="8">
        <f>INDEX(Power!$B$4:$B$34,C2592)</f>
        <v>0</v>
      </c>
      <c r="J2592" s="14">
        <f t="shared" si="242"/>
        <v>2591</v>
      </c>
      <c r="K2592" s="15">
        <f t="shared" si="243"/>
        <v>25.910000000001251</v>
      </c>
      <c r="L2592" s="14">
        <f>IF(K2592&lt;Power!$B$1,G2592+(A2592-D2592)*(H2592-G2592)/(E2592-D2592),0)</f>
        <v>0</v>
      </c>
      <c r="Q2592" s="28">
        <f t="shared" si="244"/>
        <v>-1.2505552149377763E-12</v>
      </c>
      <c r="R2592" s="8">
        <f t="shared" si="245"/>
        <v>0</v>
      </c>
    </row>
    <row r="2593" spans="1:18" x14ac:dyDescent="0.2">
      <c r="A2593" s="11">
        <f t="shared" si="240"/>
        <v>25.920000000001252</v>
      </c>
      <c r="B2593" s="7">
        <f>COUNTIF(Power!$A$4:$A$34,"&lt;="&amp;A2593)</f>
        <v>26</v>
      </c>
      <c r="C2593" s="7">
        <f t="shared" si="241"/>
        <v>27</v>
      </c>
      <c r="D2593" s="8">
        <f>INDEX(Power!$A$4:$A$34,B2593)</f>
        <v>25</v>
      </c>
      <c r="E2593" s="8">
        <f>INDEX(Power!$A$4:$A$34,C2593)</f>
        <v>26</v>
      </c>
      <c r="G2593" s="8">
        <f>INDEX(Power!$B$4:$B$34,B2593)</f>
        <v>2000</v>
      </c>
      <c r="H2593" s="8">
        <f>INDEX(Power!$B$4:$B$34,C2593)</f>
        <v>0</v>
      </c>
      <c r="J2593" s="14">
        <f t="shared" si="242"/>
        <v>2592</v>
      </c>
      <c r="K2593" s="15">
        <f t="shared" si="243"/>
        <v>25.920000000001252</v>
      </c>
      <c r="L2593" s="14">
        <f>IF(K2593&lt;Power!$B$1,G2593+(A2593-D2593)*(H2593-G2593)/(E2593-D2593),0)</f>
        <v>0</v>
      </c>
      <c r="Q2593" s="28">
        <f t="shared" si="244"/>
        <v>-1.2505552149377763E-12</v>
      </c>
      <c r="R2593" s="8">
        <f t="shared" si="245"/>
        <v>0</v>
      </c>
    </row>
    <row r="2594" spans="1:18" x14ac:dyDescent="0.2">
      <c r="A2594" s="11">
        <f t="shared" si="240"/>
        <v>25.930000000001254</v>
      </c>
      <c r="B2594" s="7">
        <f>COUNTIF(Power!$A$4:$A$34,"&lt;="&amp;A2594)</f>
        <v>26</v>
      </c>
      <c r="C2594" s="7">
        <f t="shared" si="241"/>
        <v>27</v>
      </c>
      <c r="D2594" s="8">
        <f>INDEX(Power!$A$4:$A$34,B2594)</f>
        <v>25</v>
      </c>
      <c r="E2594" s="8">
        <f>INDEX(Power!$A$4:$A$34,C2594)</f>
        <v>26</v>
      </c>
      <c r="G2594" s="8">
        <f>INDEX(Power!$B$4:$B$34,B2594)</f>
        <v>2000</v>
      </c>
      <c r="H2594" s="8">
        <f>INDEX(Power!$B$4:$B$34,C2594)</f>
        <v>0</v>
      </c>
      <c r="J2594" s="14">
        <f t="shared" si="242"/>
        <v>2593</v>
      </c>
      <c r="K2594" s="15">
        <f t="shared" si="243"/>
        <v>25.930000000001254</v>
      </c>
      <c r="L2594" s="14">
        <f>IF(K2594&lt;Power!$B$1,G2594+(A2594-D2594)*(H2594-G2594)/(E2594-D2594),0)</f>
        <v>0</v>
      </c>
      <c r="Q2594" s="28">
        <f t="shared" si="244"/>
        <v>-1.2541079286165768E-12</v>
      </c>
      <c r="R2594" s="8">
        <f t="shared" si="245"/>
        <v>0</v>
      </c>
    </row>
    <row r="2595" spans="1:18" x14ac:dyDescent="0.2">
      <c r="A2595" s="11">
        <f t="shared" si="240"/>
        <v>25.940000000001255</v>
      </c>
      <c r="B2595" s="7">
        <f>COUNTIF(Power!$A$4:$A$34,"&lt;="&amp;A2595)</f>
        <v>26</v>
      </c>
      <c r="C2595" s="7">
        <f t="shared" si="241"/>
        <v>27</v>
      </c>
      <c r="D2595" s="8">
        <f>INDEX(Power!$A$4:$A$34,B2595)</f>
        <v>25</v>
      </c>
      <c r="E2595" s="8">
        <f>INDEX(Power!$A$4:$A$34,C2595)</f>
        <v>26</v>
      </c>
      <c r="G2595" s="8">
        <f>INDEX(Power!$B$4:$B$34,B2595)</f>
        <v>2000</v>
      </c>
      <c r="H2595" s="8">
        <f>INDEX(Power!$B$4:$B$34,C2595)</f>
        <v>0</v>
      </c>
      <c r="J2595" s="14">
        <f t="shared" si="242"/>
        <v>2594</v>
      </c>
      <c r="K2595" s="15">
        <f t="shared" si="243"/>
        <v>25.940000000001255</v>
      </c>
      <c r="L2595" s="14">
        <f>IF(K2595&lt;Power!$B$1,G2595+(A2595-D2595)*(H2595-G2595)/(E2595-D2595),0)</f>
        <v>0</v>
      </c>
      <c r="Q2595" s="28">
        <f t="shared" si="244"/>
        <v>-1.2541079286165768E-12</v>
      </c>
      <c r="R2595" s="8">
        <f t="shared" si="245"/>
        <v>0</v>
      </c>
    </row>
    <row r="2596" spans="1:18" x14ac:dyDescent="0.2">
      <c r="A2596" s="11">
        <f t="shared" si="240"/>
        <v>25.950000000001257</v>
      </c>
      <c r="B2596" s="7">
        <f>COUNTIF(Power!$A$4:$A$34,"&lt;="&amp;A2596)</f>
        <v>26</v>
      </c>
      <c r="C2596" s="7">
        <f t="shared" si="241"/>
        <v>27</v>
      </c>
      <c r="D2596" s="8">
        <f>INDEX(Power!$A$4:$A$34,B2596)</f>
        <v>25</v>
      </c>
      <c r="E2596" s="8">
        <f>INDEX(Power!$A$4:$A$34,C2596)</f>
        <v>26</v>
      </c>
      <c r="G2596" s="8">
        <f>INDEX(Power!$B$4:$B$34,B2596)</f>
        <v>2000</v>
      </c>
      <c r="H2596" s="8">
        <f>INDEX(Power!$B$4:$B$34,C2596)</f>
        <v>0</v>
      </c>
      <c r="J2596" s="14">
        <f t="shared" si="242"/>
        <v>2595</v>
      </c>
      <c r="K2596" s="15">
        <f t="shared" si="243"/>
        <v>25.950000000001257</v>
      </c>
      <c r="L2596" s="14">
        <f>IF(K2596&lt;Power!$B$1,G2596+(A2596-D2596)*(H2596-G2596)/(E2596-D2596),0)</f>
        <v>0</v>
      </c>
      <c r="Q2596" s="28">
        <f t="shared" si="244"/>
        <v>-1.2576606422953773E-12</v>
      </c>
      <c r="R2596" s="8">
        <f t="shared" si="245"/>
        <v>0</v>
      </c>
    </row>
    <row r="2597" spans="1:18" x14ac:dyDescent="0.2">
      <c r="A2597" s="11">
        <f t="shared" si="240"/>
        <v>25.960000000001259</v>
      </c>
      <c r="B2597" s="7">
        <f>COUNTIF(Power!$A$4:$A$34,"&lt;="&amp;A2597)</f>
        <v>26</v>
      </c>
      <c r="C2597" s="7">
        <f t="shared" si="241"/>
        <v>27</v>
      </c>
      <c r="D2597" s="8">
        <f>INDEX(Power!$A$4:$A$34,B2597)</f>
        <v>25</v>
      </c>
      <c r="E2597" s="8">
        <f>INDEX(Power!$A$4:$A$34,C2597)</f>
        <v>26</v>
      </c>
      <c r="G2597" s="8">
        <f>INDEX(Power!$B$4:$B$34,B2597)</f>
        <v>2000</v>
      </c>
      <c r="H2597" s="8">
        <f>INDEX(Power!$B$4:$B$34,C2597)</f>
        <v>0</v>
      </c>
      <c r="J2597" s="14">
        <f t="shared" si="242"/>
        <v>2596</v>
      </c>
      <c r="K2597" s="15">
        <f t="shared" si="243"/>
        <v>25.960000000001259</v>
      </c>
      <c r="L2597" s="14">
        <f>IF(K2597&lt;Power!$B$1,G2597+(A2597-D2597)*(H2597-G2597)/(E2597-D2597),0)</f>
        <v>0</v>
      </c>
      <c r="Q2597" s="28">
        <f t="shared" si="244"/>
        <v>-1.2576606422953773E-12</v>
      </c>
      <c r="R2597" s="8">
        <f t="shared" si="245"/>
        <v>0</v>
      </c>
    </row>
    <row r="2598" spans="1:18" x14ac:dyDescent="0.2">
      <c r="A2598" s="11">
        <f t="shared" si="240"/>
        <v>25.97000000000126</v>
      </c>
      <c r="B2598" s="7">
        <f>COUNTIF(Power!$A$4:$A$34,"&lt;="&amp;A2598)</f>
        <v>26</v>
      </c>
      <c r="C2598" s="7">
        <f t="shared" si="241"/>
        <v>27</v>
      </c>
      <c r="D2598" s="8">
        <f>INDEX(Power!$A$4:$A$34,B2598)</f>
        <v>25</v>
      </c>
      <c r="E2598" s="8">
        <f>INDEX(Power!$A$4:$A$34,C2598)</f>
        <v>26</v>
      </c>
      <c r="G2598" s="8">
        <f>INDEX(Power!$B$4:$B$34,B2598)</f>
        <v>2000</v>
      </c>
      <c r="H2598" s="8">
        <f>INDEX(Power!$B$4:$B$34,C2598)</f>
        <v>0</v>
      </c>
      <c r="J2598" s="14">
        <f t="shared" si="242"/>
        <v>2597</v>
      </c>
      <c r="K2598" s="15">
        <f t="shared" si="243"/>
        <v>25.97000000000126</v>
      </c>
      <c r="L2598" s="14">
        <f>IF(K2598&lt;Power!$B$1,G2598+(A2598-D2598)*(H2598-G2598)/(E2598-D2598),0)</f>
        <v>0</v>
      </c>
      <c r="Q2598" s="28">
        <f t="shared" si="244"/>
        <v>-1.2612133559741778E-12</v>
      </c>
      <c r="R2598" s="8">
        <f t="shared" si="245"/>
        <v>0</v>
      </c>
    </row>
    <row r="2599" spans="1:18" x14ac:dyDescent="0.2">
      <c r="A2599" s="11">
        <f t="shared" si="240"/>
        <v>25.980000000001262</v>
      </c>
      <c r="B2599" s="7">
        <f>COUNTIF(Power!$A$4:$A$34,"&lt;="&amp;A2599)</f>
        <v>26</v>
      </c>
      <c r="C2599" s="7">
        <f t="shared" si="241"/>
        <v>27</v>
      </c>
      <c r="D2599" s="8">
        <f>INDEX(Power!$A$4:$A$34,B2599)</f>
        <v>25</v>
      </c>
      <c r="E2599" s="8">
        <f>INDEX(Power!$A$4:$A$34,C2599)</f>
        <v>26</v>
      </c>
      <c r="G2599" s="8">
        <f>INDEX(Power!$B$4:$B$34,B2599)</f>
        <v>2000</v>
      </c>
      <c r="H2599" s="8">
        <f>INDEX(Power!$B$4:$B$34,C2599)</f>
        <v>0</v>
      </c>
      <c r="J2599" s="14">
        <f t="shared" si="242"/>
        <v>2598</v>
      </c>
      <c r="K2599" s="15">
        <f t="shared" si="243"/>
        <v>25.980000000001262</v>
      </c>
      <c r="L2599" s="14">
        <f>IF(K2599&lt;Power!$B$1,G2599+(A2599-D2599)*(H2599-G2599)/(E2599-D2599),0)</f>
        <v>0</v>
      </c>
      <c r="Q2599" s="28">
        <f t="shared" si="244"/>
        <v>-1.2612133559741778E-12</v>
      </c>
      <c r="R2599" s="8">
        <f t="shared" si="245"/>
        <v>0</v>
      </c>
    </row>
    <row r="2600" spans="1:18" x14ac:dyDescent="0.2">
      <c r="A2600" s="11">
        <f t="shared" si="240"/>
        <v>25.990000000001263</v>
      </c>
      <c r="B2600" s="7">
        <f>COUNTIF(Power!$A$4:$A$34,"&lt;="&amp;A2600)</f>
        <v>26</v>
      </c>
      <c r="C2600" s="7">
        <f t="shared" si="241"/>
        <v>27</v>
      </c>
      <c r="D2600" s="8">
        <f>INDEX(Power!$A$4:$A$34,B2600)</f>
        <v>25</v>
      </c>
      <c r="E2600" s="8">
        <f>INDEX(Power!$A$4:$A$34,C2600)</f>
        <v>26</v>
      </c>
      <c r="G2600" s="8">
        <f>INDEX(Power!$B$4:$B$34,B2600)</f>
        <v>2000</v>
      </c>
      <c r="H2600" s="8">
        <f>INDEX(Power!$B$4:$B$34,C2600)</f>
        <v>0</v>
      </c>
      <c r="J2600" s="14">
        <f t="shared" si="242"/>
        <v>2599</v>
      </c>
      <c r="K2600" s="15">
        <f t="shared" si="243"/>
        <v>25.990000000001263</v>
      </c>
      <c r="L2600" s="14">
        <f>IF(K2600&lt;Power!$B$1,G2600+(A2600-D2600)*(H2600-G2600)/(E2600-D2600),0)</f>
        <v>0</v>
      </c>
      <c r="Q2600" s="28">
        <f t="shared" si="244"/>
        <v>-1.2647660696529783E-12</v>
      </c>
      <c r="R2600" s="8">
        <f t="shared" si="245"/>
        <v>0</v>
      </c>
    </row>
    <row r="2601" spans="1:18" x14ac:dyDescent="0.2">
      <c r="A2601" s="11">
        <f t="shared" si="240"/>
        <v>26.000000000001265</v>
      </c>
      <c r="B2601" s="7">
        <f>COUNTIF(Power!$A$4:$A$34,"&lt;="&amp;A2601)</f>
        <v>27</v>
      </c>
      <c r="C2601" s="7">
        <f t="shared" si="241"/>
        <v>28</v>
      </c>
      <c r="D2601" s="8">
        <f>INDEX(Power!$A$4:$A$34,B2601)</f>
        <v>26</v>
      </c>
      <c r="E2601" s="8">
        <f>INDEX(Power!$A$4:$A$34,C2601)</f>
        <v>27</v>
      </c>
      <c r="G2601" s="8">
        <f>INDEX(Power!$B$4:$B$34,B2601)</f>
        <v>0</v>
      </c>
      <c r="H2601" s="8">
        <f>INDEX(Power!$B$4:$B$34,C2601)</f>
        <v>0</v>
      </c>
      <c r="J2601" s="14">
        <f t="shared" si="242"/>
        <v>2600</v>
      </c>
      <c r="K2601" s="15">
        <f t="shared" si="243"/>
        <v>26.000000000001265</v>
      </c>
      <c r="L2601" s="14">
        <f>IF(K2601&lt;Power!$B$1,G2601+(A2601-D2601)*(H2601-G2601)/(E2601-D2601),0)</f>
        <v>0</v>
      </c>
      <c r="Q2601" s="28">
        <f t="shared" si="244"/>
        <v>-1.2647660696529783E-12</v>
      </c>
      <c r="R2601" s="8">
        <f t="shared" si="245"/>
        <v>0</v>
      </c>
    </row>
    <row r="2602" spans="1:18" x14ac:dyDescent="0.2">
      <c r="A2602" s="11">
        <f t="shared" si="240"/>
        <v>26.010000000001266</v>
      </c>
      <c r="B2602" s="7">
        <f>COUNTIF(Power!$A$4:$A$34,"&lt;="&amp;A2602)</f>
        <v>27</v>
      </c>
      <c r="C2602" s="7">
        <f t="shared" si="241"/>
        <v>28</v>
      </c>
      <c r="D2602" s="8">
        <f>INDEX(Power!$A$4:$A$34,B2602)</f>
        <v>26</v>
      </c>
      <c r="E2602" s="8">
        <f>INDEX(Power!$A$4:$A$34,C2602)</f>
        <v>27</v>
      </c>
      <c r="G2602" s="8">
        <f>INDEX(Power!$B$4:$B$34,B2602)</f>
        <v>0</v>
      </c>
      <c r="H2602" s="8">
        <f>INDEX(Power!$B$4:$B$34,C2602)</f>
        <v>0</v>
      </c>
      <c r="J2602" s="14">
        <f t="shared" si="242"/>
        <v>2601</v>
      </c>
      <c r="K2602" s="15">
        <f t="shared" si="243"/>
        <v>26.010000000001266</v>
      </c>
      <c r="L2602" s="14">
        <f>IF(K2602&lt;Power!$B$1,G2602+(A2602-D2602)*(H2602-G2602)/(E2602-D2602),0)</f>
        <v>0</v>
      </c>
      <c r="Q2602" s="28">
        <f t="shared" si="244"/>
        <v>-1.2647660696529783E-12</v>
      </c>
      <c r="R2602" s="8">
        <f t="shared" si="245"/>
        <v>0</v>
      </c>
    </row>
    <row r="2603" spans="1:18" x14ac:dyDescent="0.2">
      <c r="A2603" s="11">
        <f t="shared" si="240"/>
        <v>26.020000000001268</v>
      </c>
      <c r="B2603" s="7">
        <f>COUNTIF(Power!$A$4:$A$34,"&lt;="&amp;A2603)</f>
        <v>27</v>
      </c>
      <c r="C2603" s="7">
        <f t="shared" si="241"/>
        <v>28</v>
      </c>
      <c r="D2603" s="8">
        <f>INDEX(Power!$A$4:$A$34,B2603)</f>
        <v>26</v>
      </c>
      <c r="E2603" s="8">
        <f>INDEX(Power!$A$4:$A$34,C2603)</f>
        <v>27</v>
      </c>
      <c r="G2603" s="8">
        <f>INDEX(Power!$B$4:$B$34,B2603)</f>
        <v>0</v>
      </c>
      <c r="H2603" s="8">
        <f>INDEX(Power!$B$4:$B$34,C2603)</f>
        <v>0</v>
      </c>
      <c r="J2603" s="14">
        <f t="shared" si="242"/>
        <v>2602</v>
      </c>
      <c r="K2603" s="15">
        <f t="shared" si="243"/>
        <v>26.020000000001268</v>
      </c>
      <c r="L2603" s="14">
        <f>IF(K2603&lt;Power!$B$1,G2603+(A2603-D2603)*(H2603-G2603)/(E2603-D2603),0)</f>
        <v>0</v>
      </c>
      <c r="Q2603" s="28">
        <f t="shared" si="244"/>
        <v>-1.2683187833317788E-12</v>
      </c>
      <c r="R2603" s="8">
        <f t="shared" si="245"/>
        <v>0</v>
      </c>
    </row>
    <row r="2604" spans="1:18" x14ac:dyDescent="0.2">
      <c r="A2604" s="11">
        <f t="shared" si="240"/>
        <v>26.030000000001269</v>
      </c>
      <c r="B2604" s="7">
        <f>COUNTIF(Power!$A$4:$A$34,"&lt;="&amp;A2604)</f>
        <v>27</v>
      </c>
      <c r="C2604" s="7">
        <f t="shared" si="241"/>
        <v>28</v>
      </c>
      <c r="D2604" s="8">
        <f>INDEX(Power!$A$4:$A$34,B2604)</f>
        <v>26</v>
      </c>
      <c r="E2604" s="8">
        <f>INDEX(Power!$A$4:$A$34,C2604)</f>
        <v>27</v>
      </c>
      <c r="G2604" s="8">
        <f>INDEX(Power!$B$4:$B$34,B2604)</f>
        <v>0</v>
      </c>
      <c r="H2604" s="8">
        <f>INDEX(Power!$B$4:$B$34,C2604)</f>
        <v>0</v>
      </c>
      <c r="J2604" s="14">
        <f t="shared" si="242"/>
        <v>2603</v>
      </c>
      <c r="K2604" s="15">
        <f t="shared" si="243"/>
        <v>26.030000000001269</v>
      </c>
      <c r="L2604" s="14">
        <f>IF(K2604&lt;Power!$B$1,G2604+(A2604-D2604)*(H2604-G2604)/(E2604-D2604),0)</f>
        <v>0</v>
      </c>
      <c r="Q2604" s="28">
        <f t="shared" si="244"/>
        <v>-1.2683187833317788E-12</v>
      </c>
      <c r="R2604" s="8">
        <f t="shared" si="245"/>
        <v>0</v>
      </c>
    </row>
    <row r="2605" spans="1:18" x14ac:dyDescent="0.2">
      <c r="A2605" s="11">
        <f t="shared" si="240"/>
        <v>26.040000000001271</v>
      </c>
      <c r="B2605" s="7">
        <f>COUNTIF(Power!$A$4:$A$34,"&lt;="&amp;A2605)</f>
        <v>27</v>
      </c>
      <c r="C2605" s="7">
        <f t="shared" si="241"/>
        <v>28</v>
      </c>
      <c r="D2605" s="8">
        <f>INDEX(Power!$A$4:$A$34,B2605)</f>
        <v>26</v>
      </c>
      <c r="E2605" s="8">
        <f>INDEX(Power!$A$4:$A$34,C2605)</f>
        <v>27</v>
      </c>
      <c r="G2605" s="8">
        <f>INDEX(Power!$B$4:$B$34,B2605)</f>
        <v>0</v>
      </c>
      <c r="H2605" s="8">
        <f>INDEX(Power!$B$4:$B$34,C2605)</f>
        <v>0</v>
      </c>
      <c r="J2605" s="14">
        <f t="shared" si="242"/>
        <v>2604</v>
      </c>
      <c r="K2605" s="15">
        <f t="shared" si="243"/>
        <v>26.040000000001271</v>
      </c>
      <c r="L2605" s="14">
        <f>IF(K2605&lt;Power!$B$1,G2605+(A2605-D2605)*(H2605-G2605)/(E2605-D2605),0)</f>
        <v>0</v>
      </c>
      <c r="Q2605" s="28">
        <f t="shared" si="244"/>
        <v>-1.2718714970105793E-12</v>
      </c>
      <c r="R2605" s="8">
        <f t="shared" si="245"/>
        <v>0</v>
      </c>
    </row>
    <row r="2606" spans="1:18" x14ac:dyDescent="0.2">
      <c r="A2606" s="11">
        <f t="shared" si="240"/>
        <v>26.050000000001273</v>
      </c>
      <c r="B2606" s="7">
        <f>COUNTIF(Power!$A$4:$A$34,"&lt;="&amp;A2606)</f>
        <v>27</v>
      </c>
      <c r="C2606" s="7">
        <f t="shared" si="241"/>
        <v>28</v>
      </c>
      <c r="D2606" s="8">
        <f>INDEX(Power!$A$4:$A$34,B2606)</f>
        <v>26</v>
      </c>
      <c r="E2606" s="8">
        <f>INDEX(Power!$A$4:$A$34,C2606)</f>
        <v>27</v>
      </c>
      <c r="G2606" s="8">
        <f>INDEX(Power!$B$4:$B$34,B2606)</f>
        <v>0</v>
      </c>
      <c r="H2606" s="8">
        <f>INDEX(Power!$B$4:$B$34,C2606)</f>
        <v>0</v>
      </c>
      <c r="J2606" s="14">
        <f t="shared" si="242"/>
        <v>2605</v>
      </c>
      <c r="K2606" s="15">
        <f t="shared" si="243"/>
        <v>26.050000000001273</v>
      </c>
      <c r="L2606" s="14">
        <f>IF(K2606&lt;Power!$B$1,G2606+(A2606-D2606)*(H2606-G2606)/(E2606-D2606),0)</f>
        <v>0</v>
      </c>
      <c r="Q2606" s="28">
        <f t="shared" si="244"/>
        <v>-1.2718714970105793E-12</v>
      </c>
      <c r="R2606" s="8">
        <f t="shared" si="245"/>
        <v>0</v>
      </c>
    </row>
    <row r="2607" spans="1:18" x14ac:dyDescent="0.2">
      <c r="A2607" s="11">
        <f t="shared" si="240"/>
        <v>26.060000000001274</v>
      </c>
      <c r="B2607" s="7">
        <f>COUNTIF(Power!$A$4:$A$34,"&lt;="&amp;A2607)</f>
        <v>27</v>
      </c>
      <c r="C2607" s="7">
        <f t="shared" si="241"/>
        <v>28</v>
      </c>
      <c r="D2607" s="8">
        <f>INDEX(Power!$A$4:$A$34,B2607)</f>
        <v>26</v>
      </c>
      <c r="E2607" s="8">
        <f>INDEX(Power!$A$4:$A$34,C2607)</f>
        <v>27</v>
      </c>
      <c r="G2607" s="8">
        <f>INDEX(Power!$B$4:$B$34,B2607)</f>
        <v>0</v>
      </c>
      <c r="H2607" s="8">
        <f>INDEX(Power!$B$4:$B$34,C2607)</f>
        <v>0</v>
      </c>
      <c r="J2607" s="14">
        <f t="shared" si="242"/>
        <v>2606</v>
      </c>
      <c r="K2607" s="15">
        <f t="shared" si="243"/>
        <v>26.060000000001274</v>
      </c>
      <c r="L2607" s="14">
        <f>IF(K2607&lt;Power!$B$1,G2607+(A2607-D2607)*(H2607-G2607)/(E2607-D2607),0)</f>
        <v>0</v>
      </c>
      <c r="Q2607" s="28">
        <f t="shared" si="244"/>
        <v>-1.2754242106893798E-12</v>
      </c>
      <c r="R2607" s="8">
        <f t="shared" si="245"/>
        <v>0</v>
      </c>
    </row>
    <row r="2608" spans="1:18" x14ac:dyDescent="0.2">
      <c r="A2608" s="11">
        <f t="shared" si="240"/>
        <v>26.070000000001276</v>
      </c>
      <c r="B2608" s="7">
        <f>COUNTIF(Power!$A$4:$A$34,"&lt;="&amp;A2608)</f>
        <v>27</v>
      </c>
      <c r="C2608" s="7">
        <f t="shared" si="241"/>
        <v>28</v>
      </c>
      <c r="D2608" s="8">
        <f>INDEX(Power!$A$4:$A$34,B2608)</f>
        <v>26</v>
      </c>
      <c r="E2608" s="8">
        <f>INDEX(Power!$A$4:$A$34,C2608)</f>
        <v>27</v>
      </c>
      <c r="G2608" s="8">
        <f>INDEX(Power!$B$4:$B$34,B2608)</f>
        <v>0</v>
      </c>
      <c r="H2608" s="8">
        <f>INDEX(Power!$B$4:$B$34,C2608)</f>
        <v>0</v>
      </c>
      <c r="J2608" s="14">
        <f t="shared" si="242"/>
        <v>2607</v>
      </c>
      <c r="K2608" s="15">
        <f t="shared" si="243"/>
        <v>26.070000000001276</v>
      </c>
      <c r="L2608" s="14">
        <f>IF(K2608&lt;Power!$B$1,G2608+(A2608-D2608)*(H2608-G2608)/(E2608-D2608),0)</f>
        <v>0</v>
      </c>
      <c r="Q2608" s="28">
        <f t="shared" si="244"/>
        <v>-1.2754242106893798E-12</v>
      </c>
      <c r="R2608" s="8">
        <f t="shared" si="245"/>
        <v>0</v>
      </c>
    </row>
    <row r="2609" spans="1:18" x14ac:dyDescent="0.2">
      <c r="A2609" s="11">
        <f t="shared" si="240"/>
        <v>26.080000000001277</v>
      </c>
      <c r="B2609" s="7">
        <f>COUNTIF(Power!$A$4:$A$34,"&lt;="&amp;A2609)</f>
        <v>27</v>
      </c>
      <c r="C2609" s="7">
        <f t="shared" si="241"/>
        <v>28</v>
      </c>
      <c r="D2609" s="8">
        <f>INDEX(Power!$A$4:$A$34,B2609)</f>
        <v>26</v>
      </c>
      <c r="E2609" s="8">
        <f>INDEX(Power!$A$4:$A$34,C2609)</f>
        <v>27</v>
      </c>
      <c r="G2609" s="8">
        <f>INDEX(Power!$B$4:$B$34,B2609)</f>
        <v>0</v>
      </c>
      <c r="H2609" s="8">
        <f>INDEX(Power!$B$4:$B$34,C2609)</f>
        <v>0</v>
      </c>
      <c r="J2609" s="14">
        <f t="shared" si="242"/>
        <v>2608</v>
      </c>
      <c r="K2609" s="15">
        <f t="shared" si="243"/>
        <v>26.080000000001277</v>
      </c>
      <c r="L2609" s="14">
        <f>IF(K2609&lt;Power!$B$1,G2609+(A2609-D2609)*(H2609-G2609)/(E2609-D2609),0)</f>
        <v>0</v>
      </c>
      <c r="Q2609" s="28">
        <f t="shared" si="244"/>
        <v>-1.2789769243681803E-12</v>
      </c>
      <c r="R2609" s="8">
        <f t="shared" si="245"/>
        <v>0</v>
      </c>
    </row>
    <row r="2610" spans="1:18" x14ac:dyDescent="0.2">
      <c r="A2610" s="11">
        <f t="shared" si="240"/>
        <v>26.090000000001279</v>
      </c>
      <c r="B2610" s="7">
        <f>COUNTIF(Power!$A$4:$A$34,"&lt;="&amp;A2610)</f>
        <v>27</v>
      </c>
      <c r="C2610" s="7">
        <f t="shared" si="241"/>
        <v>28</v>
      </c>
      <c r="D2610" s="8">
        <f>INDEX(Power!$A$4:$A$34,B2610)</f>
        <v>26</v>
      </c>
      <c r="E2610" s="8">
        <f>INDEX(Power!$A$4:$A$34,C2610)</f>
        <v>27</v>
      </c>
      <c r="G2610" s="8">
        <f>INDEX(Power!$B$4:$B$34,B2610)</f>
        <v>0</v>
      </c>
      <c r="H2610" s="8">
        <f>INDEX(Power!$B$4:$B$34,C2610)</f>
        <v>0</v>
      </c>
      <c r="J2610" s="14">
        <f t="shared" si="242"/>
        <v>2609</v>
      </c>
      <c r="K2610" s="15">
        <f t="shared" si="243"/>
        <v>26.090000000001279</v>
      </c>
      <c r="L2610" s="14">
        <f>IF(K2610&lt;Power!$B$1,G2610+(A2610-D2610)*(H2610-G2610)/(E2610-D2610),0)</f>
        <v>0</v>
      </c>
      <c r="Q2610" s="28">
        <f t="shared" si="244"/>
        <v>-1.2789769243681803E-12</v>
      </c>
      <c r="R2610" s="8">
        <f t="shared" si="245"/>
        <v>0</v>
      </c>
    </row>
    <row r="2611" spans="1:18" x14ac:dyDescent="0.2">
      <c r="A2611" s="11">
        <f t="shared" si="240"/>
        <v>26.10000000000128</v>
      </c>
      <c r="B2611" s="7">
        <f>COUNTIF(Power!$A$4:$A$34,"&lt;="&amp;A2611)</f>
        <v>27</v>
      </c>
      <c r="C2611" s="7">
        <f t="shared" si="241"/>
        <v>28</v>
      </c>
      <c r="D2611" s="8">
        <f>INDEX(Power!$A$4:$A$34,B2611)</f>
        <v>26</v>
      </c>
      <c r="E2611" s="8">
        <f>INDEX(Power!$A$4:$A$34,C2611)</f>
        <v>27</v>
      </c>
      <c r="G2611" s="8">
        <f>INDEX(Power!$B$4:$B$34,B2611)</f>
        <v>0</v>
      </c>
      <c r="H2611" s="8">
        <f>INDEX(Power!$B$4:$B$34,C2611)</f>
        <v>0</v>
      </c>
      <c r="J2611" s="14">
        <f t="shared" si="242"/>
        <v>2610</v>
      </c>
      <c r="K2611" s="15">
        <f t="shared" si="243"/>
        <v>26.10000000000128</v>
      </c>
      <c r="L2611" s="14">
        <f>IF(K2611&lt;Power!$B$1,G2611+(A2611-D2611)*(H2611-G2611)/(E2611-D2611),0)</f>
        <v>0</v>
      </c>
      <c r="Q2611" s="28">
        <f t="shared" si="244"/>
        <v>-1.2789769243681803E-12</v>
      </c>
      <c r="R2611" s="8">
        <f t="shared" si="245"/>
        <v>0</v>
      </c>
    </row>
    <row r="2612" spans="1:18" x14ac:dyDescent="0.2">
      <c r="A2612" s="11">
        <f t="shared" si="240"/>
        <v>26.110000000001282</v>
      </c>
      <c r="B2612" s="7">
        <f>COUNTIF(Power!$A$4:$A$34,"&lt;="&amp;A2612)</f>
        <v>27</v>
      </c>
      <c r="C2612" s="7">
        <f t="shared" si="241"/>
        <v>28</v>
      </c>
      <c r="D2612" s="8">
        <f>INDEX(Power!$A$4:$A$34,B2612)</f>
        <v>26</v>
      </c>
      <c r="E2612" s="8">
        <f>INDEX(Power!$A$4:$A$34,C2612)</f>
        <v>27</v>
      </c>
      <c r="G2612" s="8">
        <f>INDEX(Power!$B$4:$B$34,B2612)</f>
        <v>0</v>
      </c>
      <c r="H2612" s="8">
        <f>INDEX(Power!$B$4:$B$34,C2612)</f>
        <v>0</v>
      </c>
      <c r="J2612" s="14">
        <f t="shared" si="242"/>
        <v>2611</v>
      </c>
      <c r="K2612" s="15">
        <f t="shared" si="243"/>
        <v>26.110000000001282</v>
      </c>
      <c r="L2612" s="14">
        <f>IF(K2612&lt;Power!$B$1,G2612+(A2612-D2612)*(H2612-G2612)/(E2612-D2612),0)</f>
        <v>0</v>
      </c>
      <c r="Q2612" s="28">
        <f t="shared" si="244"/>
        <v>-1.2825296380469808E-12</v>
      </c>
      <c r="R2612" s="8">
        <f t="shared" si="245"/>
        <v>0</v>
      </c>
    </row>
    <row r="2613" spans="1:18" x14ac:dyDescent="0.2">
      <c r="A2613" s="11">
        <f t="shared" si="240"/>
        <v>26.120000000001284</v>
      </c>
      <c r="B2613" s="7">
        <f>COUNTIF(Power!$A$4:$A$34,"&lt;="&amp;A2613)</f>
        <v>27</v>
      </c>
      <c r="C2613" s="7">
        <f t="shared" si="241"/>
        <v>28</v>
      </c>
      <c r="D2613" s="8">
        <f>INDEX(Power!$A$4:$A$34,B2613)</f>
        <v>26</v>
      </c>
      <c r="E2613" s="8">
        <f>INDEX(Power!$A$4:$A$34,C2613)</f>
        <v>27</v>
      </c>
      <c r="G2613" s="8">
        <f>INDEX(Power!$B$4:$B$34,B2613)</f>
        <v>0</v>
      </c>
      <c r="H2613" s="8">
        <f>INDEX(Power!$B$4:$B$34,C2613)</f>
        <v>0</v>
      </c>
      <c r="J2613" s="14">
        <f t="shared" si="242"/>
        <v>2612</v>
      </c>
      <c r="K2613" s="15">
        <f t="shared" si="243"/>
        <v>26.120000000001284</v>
      </c>
      <c r="L2613" s="14">
        <f>IF(K2613&lt;Power!$B$1,G2613+(A2613-D2613)*(H2613-G2613)/(E2613-D2613),0)</f>
        <v>0</v>
      </c>
      <c r="Q2613" s="28">
        <f t="shared" si="244"/>
        <v>-1.2825296380469808E-12</v>
      </c>
      <c r="R2613" s="8">
        <f t="shared" si="245"/>
        <v>0</v>
      </c>
    </row>
    <row r="2614" spans="1:18" x14ac:dyDescent="0.2">
      <c r="A2614" s="11">
        <f t="shared" si="240"/>
        <v>26.130000000001285</v>
      </c>
      <c r="B2614" s="7">
        <f>COUNTIF(Power!$A$4:$A$34,"&lt;="&amp;A2614)</f>
        <v>27</v>
      </c>
      <c r="C2614" s="7">
        <f t="shared" si="241"/>
        <v>28</v>
      </c>
      <c r="D2614" s="8">
        <f>INDEX(Power!$A$4:$A$34,B2614)</f>
        <v>26</v>
      </c>
      <c r="E2614" s="8">
        <f>INDEX(Power!$A$4:$A$34,C2614)</f>
        <v>27</v>
      </c>
      <c r="G2614" s="8">
        <f>INDEX(Power!$B$4:$B$34,B2614)</f>
        <v>0</v>
      </c>
      <c r="H2614" s="8">
        <f>INDEX(Power!$B$4:$B$34,C2614)</f>
        <v>0</v>
      </c>
      <c r="J2614" s="14">
        <f t="shared" si="242"/>
        <v>2613</v>
      </c>
      <c r="K2614" s="15">
        <f t="shared" si="243"/>
        <v>26.130000000001285</v>
      </c>
      <c r="L2614" s="14">
        <f>IF(K2614&lt;Power!$B$1,G2614+(A2614-D2614)*(H2614-G2614)/(E2614-D2614),0)</f>
        <v>0</v>
      </c>
      <c r="Q2614" s="28">
        <f t="shared" si="244"/>
        <v>-1.2860823517257813E-12</v>
      </c>
      <c r="R2614" s="8">
        <f t="shared" si="245"/>
        <v>0</v>
      </c>
    </row>
    <row r="2615" spans="1:18" x14ac:dyDescent="0.2">
      <c r="A2615" s="11">
        <f t="shared" si="240"/>
        <v>26.140000000001287</v>
      </c>
      <c r="B2615" s="7">
        <f>COUNTIF(Power!$A$4:$A$34,"&lt;="&amp;A2615)</f>
        <v>27</v>
      </c>
      <c r="C2615" s="7">
        <f t="shared" si="241"/>
        <v>28</v>
      </c>
      <c r="D2615" s="8">
        <f>INDEX(Power!$A$4:$A$34,B2615)</f>
        <v>26</v>
      </c>
      <c r="E2615" s="8">
        <f>INDEX(Power!$A$4:$A$34,C2615)</f>
        <v>27</v>
      </c>
      <c r="G2615" s="8">
        <f>INDEX(Power!$B$4:$B$34,B2615)</f>
        <v>0</v>
      </c>
      <c r="H2615" s="8">
        <f>INDEX(Power!$B$4:$B$34,C2615)</f>
        <v>0</v>
      </c>
      <c r="J2615" s="14">
        <f t="shared" si="242"/>
        <v>2614</v>
      </c>
      <c r="K2615" s="15">
        <f t="shared" si="243"/>
        <v>26.140000000001287</v>
      </c>
      <c r="L2615" s="14">
        <f>IF(K2615&lt;Power!$B$1,G2615+(A2615-D2615)*(H2615-G2615)/(E2615-D2615),0)</f>
        <v>0</v>
      </c>
      <c r="Q2615" s="28">
        <f t="shared" si="244"/>
        <v>-1.2860823517257813E-12</v>
      </c>
      <c r="R2615" s="8">
        <f t="shared" si="245"/>
        <v>0</v>
      </c>
    </row>
    <row r="2616" spans="1:18" x14ac:dyDescent="0.2">
      <c r="A2616" s="11">
        <f t="shared" si="240"/>
        <v>26.150000000001288</v>
      </c>
      <c r="B2616" s="7">
        <f>COUNTIF(Power!$A$4:$A$34,"&lt;="&amp;A2616)</f>
        <v>27</v>
      </c>
      <c r="C2616" s="7">
        <f t="shared" si="241"/>
        <v>28</v>
      </c>
      <c r="D2616" s="8">
        <f>INDEX(Power!$A$4:$A$34,B2616)</f>
        <v>26</v>
      </c>
      <c r="E2616" s="8">
        <f>INDEX(Power!$A$4:$A$34,C2616)</f>
        <v>27</v>
      </c>
      <c r="G2616" s="8">
        <f>INDEX(Power!$B$4:$B$34,B2616)</f>
        <v>0</v>
      </c>
      <c r="H2616" s="8">
        <f>INDEX(Power!$B$4:$B$34,C2616)</f>
        <v>0</v>
      </c>
      <c r="J2616" s="14">
        <f t="shared" si="242"/>
        <v>2615</v>
      </c>
      <c r="K2616" s="15">
        <f t="shared" si="243"/>
        <v>26.150000000001288</v>
      </c>
      <c r="L2616" s="14">
        <f>IF(K2616&lt;Power!$B$1,G2616+(A2616-D2616)*(H2616-G2616)/(E2616-D2616),0)</f>
        <v>0</v>
      </c>
      <c r="Q2616" s="28">
        <f t="shared" si="244"/>
        <v>-1.2896350654045818E-12</v>
      </c>
      <c r="R2616" s="8">
        <f t="shared" si="245"/>
        <v>0</v>
      </c>
    </row>
    <row r="2617" spans="1:18" x14ac:dyDescent="0.2">
      <c r="A2617" s="11">
        <f t="shared" si="240"/>
        <v>26.16000000000129</v>
      </c>
      <c r="B2617" s="7">
        <f>COUNTIF(Power!$A$4:$A$34,"&lt;="&amp;A2617)</f>
        <v>27</v>
      </c>
      <c r="C2617" s="7">
        <f t="shared" si="241"/>
        <v>28</v>
      </c>
      <c r="D2617" s="8">
        <f>INDEX(Power!$A$4:$A$34,B2617)</f>
        <v>26</v>
      </c>
      <c r="E2617" s="8">
        <f>INDEX(Power!$A$4:$A$34,C2617)</f>
        <v>27</v>
      </c>
      <c r="G2617" s="8">
        <f>INDEX(Power!$B$4:$B$34,B2617)</f>
        <v>0</v>
      </c>
      <c r="H2617" s="8">
        <f>INDEX(Power!$B$4:$B$34,C2617)</f>
        <v>0</v>
      </c>
      <c r="J2617" s="14">
        <f t="shared" si="242"/>
        <v>2616</v>
      </c>
      <c r="K2617" s="15">
        <f t="shared" si="243"/>
        <v>26.16000000000129</v>
      </c>
      <c r="L2617" s="14">
        <f>IF(K2617&lt;Power!$B$1,G2617+(A2617-D2617)*(H2617-G2617)/(E2617-D2617),0)</f>
        <v>0</v>
      </c>
      <c r="Q2617" s="28">
        <f t="shared" si="244"/>
        <v>-1.2896350654045818E-12</v>
      </c>
      <c r="R2617" s="8">
        <f t="shared" si="245"/>
        <v>0</v>
      </c>
    </row>
    <row r="2618" spans="1:18" x14ac:dyDescent="0.2">
      <c r="A2618" s="11">
        <f t="shared" si="240"/>
        <v>26.170000000001291</v>
      </c>
      <c r="B2618" s="7">
        <f>COUNTIF(Power!$A$4:$A$34,"&lt;="&amp;A2618)</f>
        <v>27</v>
      </c>
      <c r="C2618" s="7">
        <f t="shared" si="241"/>
        <v>28</v>
      </c>
      <c r="D2618" s="8">
        <f>INDEX(Power!$A$4:$A$34,B2618)</f>
        <v>26</v>
      </c>
      <c r="E2618" s="8">
        <f>INDEX(Power!$A$4:$A$34,C2618)</f>
        <v>27</v>
      </c>
      <c r="G2618" s="8">
        <f>INDEX(Power!$B$4:$B$34,B2618)</f>
        <v>0</v>
      </c>
      <c r="H2618" s="8">
        <f>INDEX(Power!$B$4:$B$34,C2618)</f>
        <v>0</v>
      </c>
      <c r="J2618" s="14">
        <f t="shared" si="242"/>
        <v>2617</v>
      </c>
      <c r="K2618" s="15">
        <f t="shared" si="243"/>
        <v>26.170000000001291</v>
      </c>
      <c r="L2618" s="14">
        <f>IF(K2618&lt;Power!$B$1,G2618+(A2618-D2618)*(H2618-G2618)/(E2618-D2618),0)</f>
        <v>0</v>
      </c>
      <c r="Q2618" s="28">
        <f t="shared" si="244"/>
        <v>-1.2896350654045818E-12</v>
      </c>
      <c r="R2618" s="8">
        <f t="shared" si="245"/>
        <v>0</v>
      </c>
    </row>
    <row r="2619" spans="1:18" x14ac:dyDescent="0.2">
      <c r="A2619" s="11">
        <f t="shared" si="240"/>
        <v>26.180000000001293</v>
      </c>
      <c r="B2619" s="7">
        <f>COUNTIF(Power!$A$4:$A$34,"&lt;="&amp;A2619)</f>
        <v>27</v>
      </c>
      <c r="C2619" s="7">
        <f t="shared" si="241"/>
        <v>28</v>
      </c>
      <c r="D2619" s="8">
        <f>INDEX(Power!$A$4:$A$34,B2619)</f>
        <v>26</v>
      </c>
      <c r="E2619" s="8">
        <f>INDEX(Power!$A$4:$A$34,C2619)</f>
        <v>27</v>
      </c>
      <c r="G2619" s="8">
        <f>INDEX(Power!$B$4:$B$34,B2619)</f>
        <v>0</v>
      </c>
      <c r="H2619" s="8">
        <f>INDEX(Power!$B$4:$B$34,C2619)</f>
        <v>0</v>
      </c>
      <c r="J2619" s="14">
        <f t="shared" si="242"/>
        <v>2618</v>
      </c>
      <c r="K2619" s="15">
        <f t="shared" si="243"/>
        <v>26.180000000001293</v>
      </c>
      <c r="L2619" s="14">
        <f>IF(K2619&lt;Power!$B$1,G2619+(A2619-D2619)*(H2619-G2619)/(E2619-D2619),0)</f>
        <v>0</v>
      </c>
      <c r="Q2619" s="28">
        <f t="shared" si="244"/>
        <v>-1.2931877790833823E-12</v>
      </c>
      <c r="R2619" s="8">
        <f t="shared" si="245"/>
        <v>0</v>
      </c>
    </row>
    <row r="2620" spans="1:18" x14ac:dyDescent="0.2">
      <c r="A2620" s="11">
        <f t="shared" si="240"/>
        <v>26.190000000001294</v>
      </c>
      <c r="B2620" s="7">
        <f>COUNTIF(Power!$A$4:$A$34,"&lt;="&amp;A2620)</f>
        <v>27</v>
      </c>
      <c r="C2620" s="7">
        <f t="shared" si="241"/>
        <v>28</v>
      </c>
      <c r="D2620" s="8">
        <f>INDEX(Power!$A$4:$A$34,B2620)</f>
        <v>26</v>
      </c>
      <c r="E2620" s="8">
        <f>INDEX(Power!$A$4:$A$34,C2620)</f>
        <v>27</v>
      </c>
      <c r="G2620" s="8">
        <f>INDEX(Power!$B$4:$B$34,B2620)</f>
        <v>0</v>
      </c>
      <c r="H2620" s="8">
        <f>INDEX(Power!$B$4:$B$34,C2620)</f>
        <v>0</v>
      </c>
      <c r="J2620" s="14">
        <f t="shared" si="242"/>
        <v>2619</v>
      </c>
      <c r="K2620" s="15">
        <f t="shared" si="243"/>
        <v>26.190000000001294</v>
      </c>
      <c r="L2620" s="14">
        <f>IF(K2620&lt;Power!$B$1,G2620+(A2620-D2620)*(H2620-G2620)/(E2620-D2620),0)</f>
        <v>0</v>
      </c>
      <c r="Q2620" s="28">
        <f t="shared" si="244"/>
        <v>-1.2931877790833823E-12</v>
      </c>
      <c r="R2620" s="8">
        <f t="shared" si="245"/>
        <v>0</v>
      </c>
    </row>
    <row r="2621" spans="1:18" x14ac:dyDescent="0.2">
      <c r="A2621" s="11">
        <f t="shared" si="240"/>
        <v>26.200000000001296</v>
      </c>
      <c r="B2621" s="7">
        <f>COUNTIF(Power!$A$4:$A$34,"&lt;="&amp;A2621)</f>
        <v>27</v>
      </c>
      <c r="C2621" s="7">
        <f t="shared" si="241"/>
        <v>28</v>
      </c>
      <c r="D2621" s="8">
        <f>INDEX(Power!$A$4:$A$34,B2621)</f>
        <v>26</v>
      </c>
      <c r="E2621" s="8">
        <f>INDEX(Power!$A$4:$A$34,C2621)</f>
        <v>27</v>
      </c>
      <c r="G2621" s="8">
        <f>INDEX(Power!$B$4:$B$34,B2621)</f>
        <v>0</v>
      </c>
      <c r="H2621" s="8">
        <f>INDEX(Power!$B$4:$B$34,C2621)</f>
        <v>0</v>
      </c>
      <c r="J2621" s="14">
        <f t="shared" si="242"/>
        <v>2620</v>
      </c>
      <c r="K2621" s="15">
        <f t="shared" si="243"/>
        <v>26.200000000001296</v>
      </c>
      <c r="L2621" s="14">
        <f>IF(K2621&lt;Power!$B$1,G2621+(A2621-D2621)*(H2621-G2621)/(E2621-D2621),0)</f>
        <v>0</v>
      </c>
      <c r="Q2621" s="28">
        <f t="shared" si="244"/>
        <v>-1.2967404927621828E-12</v>
      </c>
      <c r="R2621" s="8">
        <f t="shared" si="245"/>
        <v>0</v>
      </c>
    </row>
    <row r="2622" spans="1:18" x14ac:dyDescent="0.2">
      <c r="A2622" s="11">
        <f t="shared" si="240"/>
        <v>26.210000000001298</v>
      </c>
      <c r="B2622" s="7">
        <f>COUNTIF(Power!$A$4:$A$34,"&lt;="&amp;A2622)</f>
        <v>27</v>
      </c>
      <c r="C2622" s="7">
        <f t="shared" si="241"/>
        <v>28</v>
      </c>
      <c r="D2622" s="8">
        <f>INDEX(Power!$A$4:$A$34,B2622)</f>
        <v>26</v>
      </c>
      <c r="E2622" s="8">
        <f>INDEX(Power!$A$4:$A$34,C2622)</f>
        <v>27</v>
      </c>
      <c r="G2622" s="8">
        <f>INDEX(Power!$B$4:$B$34,B2622)</f>
        <v>0</v>
      </c>
      <c r="H2622" s="8">
        <f>INDEX(Power!$B$4:$B$34,C2622)</f>
        <v>0</v>
      </c>
      <c r="J2622" s="14">
        <f t="shared" si="242"/>
        <v>2621</v>
      </c>
      <c r="K2622" s="15">
        <f t="shared" si="243"/>
        <v>26.210000000001298</v>
      </c>
      <c r="L2622" s="14">
        <f>IF(K2622&lt;Power!$B$1,G2622+(A2622-D2622)*(H2622-G2622)/(E2622-D2622),0)</f>
        <v>0</v>
      </c>
      <c r="Q2622" s="28">
        <f t="shared" si="244"/>
        <v>-1.2967404927621828E-12</v>
      </c>
      <c r="R2622" s="8">
        <f t="shared" si="245"/>
        <v>0</v>
      </c>
    </row>
    <row r="2623" spans="1:18" x14ac:dyDescent="0.2">
      <c r="A2623" s="11">
        <f t="shared" si="240"/>
        <v>26.220000000001299</v>
      </c>
      <c r="B2623" s="7">
        <f>COUNTIF(Power!$A$4:$A$34,"&lt;="&amp;A2623)</f>
        <v>27</v>
      </c>
      <c r="C2623" s="7">
        <f t="shared" si="241"/>
        <v>28</v>
      </c>
      <c r="D2623" s="8">
        <f>INDEX(Power!$A$4:$A$34,B2623)</f>
        <v>26</v>
      </c>
      <c r="E2623" s="8">
        <f>INDEX(Power!$A$4:$A$34,C2623)</f>
        <v>27</v>
      </c>
      <c r="G2623" s="8">
        <f>INDEX(Power!$B$4:$B$34,B2623)</f>
        <v>0</v>
      </c>
      <c r="H2623" s="8">
        <f>INDEX(Power!$B$4:$B$34,C2623)</f>
        <v>0</v>
      </c>
      <c r="J2623" s="14">
        <f t="shared" si="242"/>
        <v>2622</v>
      </c>
      <c r="K2623" s="15">
        <f t="shared" si="243"/>
        <v>26.220000000001299</v>
      </c>
      <c r="L2623" s="14">
        <f>IF(K2623&lt;Power!$B$1,G2623+(A2623-D2623)*(H2623-G2623)/(E2623-D2623),0)</f>
        <v>0</v>
      </c>
      <c r="Q2623" s="28">
        <f t="shared" si="244"/>
        <v>-1.3002932064409833E-12</v>
      </c>
      <c r="R2623" s="8">
        <f t="shared" si="245"/>
        <v>0</v>
      </c>
    </row>
    <row r="2624" spans="1:18" x14ac:dyDescent="0.2">
      <c r="A2624" s="11">
        <f t="shared" si="240"/>
        <v>26.230000000001301</v>
      </c>
      <c r="B2624" s="7">
        <f>COUNTIF(Power!$A$4:$A$34,"&lt;="&amp;A2624)</f>
        <v>27</v>
      </c>
      <c r="C2624" s="7">
        <f t="shared" si="241"/>
        <v>28</v>
      </c>
      <c r="D2624" s="8">
        <f>INDEX(Power!$A$4:$A$34,B2624)</f>
        <v>26</v>
      </c>
      <c r="E2624" s="8">
        <f>INDEX(Power!$A$4:$A$34,C2624)</f>
        <v>27</v>
      </c>
      <c r="G2624" s="8">
        <f>INDEX(Power!$B$4:$B$34,B2624)</f>
        <v>0</v>
      </c>
      <c r="H2624" s="8">
        <f>INDEX(Power!$B$4:$B$34,C2624)</f>
        <v>0</v>
      </c>
      <c r="J2624" s="14">
        <f t="shared" si="242"/>
        <v>2623</v>
      </c>
      <c r="K2624" s="15">
        <f t="shared" si="243"/>
        <v>26.230000000001301</v>
      </c>
      <c r="L2624" s="14">
        <f>IF(K2624&lt;Power!$B$1,G2624+(A2624-D2624)*(H2624-G2624)/(E2624-D2624),0)</f>
        <v>0</v>
      </c>
      <c r="Q2624" s="28">
        <f t="shared" si="244"/>
        <v>-1.3002932064409833E-12</v>
      </c>
      <c r="R2624" s="8">
        <f t="shared" si="245"/>
        <v>0</v>
      </c>
    </row>
    <row r="2625" spans="1:18" x14ac:dyDescent="0.2">
      <c r="A2625" s="11">
        <f t="shared" si="240"/>
        <v>26.240000000001302</v>
      </c>
      <c r="B2625" s="7">
        <f>COUNTIF(Power!$A$4:$A$34,"&lt;="&amp;A2625)</f>
        <v>27</v>
      </c>
      <c r="C2625" s="7">
        <f t="shared" si="241"/>
        <v>28</v>
      </c>
      <c r="D2625" s="8">
        <f>INDEX(Power!$A$4:$A$34,B2625)</f>
        <v>26</v>
      </c>
      <c r="E2625" s="8">
        <f>INDEX(Power!$A$4:$A$34,C2625)</f>
        <v>27</v>
      </c>
      <c r="G2625" s="8">
        <f>INDEX(Power!$B$4:$B$34,B2625)</f>
        <v>0</v>
      </c>
      <c r="H2625" s="8">
        <f>INDEX(Power!$B$4:$B$34,C2625)</f>
        <v>0</v>
      </c>
      <c r="J2625" s="14">
        <f t="shared" si="242"/>
        <v>2624</v>
      </c>
      <c r="K2625" s="15">
        <f t="shared" si="243"/>
        <v>26.240000000001302</v>
      </c>
      <c r="L2625" s="14">
        <f>IF(K2625&lt;Power!$B$1,G2625+(A2625-D2625)*(H2625-G2625)/(E2625-D2625),0)</f>
        <v>0</v>
      </c>
      <c r="Q2625" s="28">
        <f t="shared" si="244"/>
        <v>-1.3038459201197838E-12</v>
      </c>
      <c r="R2625" s="8">
        <f t="shared" si="245"/>
        <v>0</v>
      </c>
    </row>
    <row r="2626" spans="1:18" x14ac:dyDescent="0.2">
      <c r="A2626" s="11">
        <f t="shared" si="240"/>
        <v>26.250000000001304</v>
      </c>
      <c r="B2626" s="7">
        <f>COUNTIF(Power!$A$4:$A$34,"&lt;="&amp;A2626)</f>
        <v>27</v>
      </c>
      <c r="C2626" s="7">
        <f t="shared" si="241"/>
        <v>28</v>
      </c>
      <c r="D2626" s="8">
        <f>INDEX(Power!$A$4:$A$34,B2626)</f>
        <v>26</v>
      </c>
      <c r="E2626" s="8">
        <f>INDEX(Power!$A$4:$A$34,C2626)</f>
        <v>27</v>
      </c>
      <c r="G2626" s="8">
        <f>INDEX(Power!$B$4:$B$34,B2626)</f>
        <v>0</v>
      </c>
      <c r="H2626" s="8">
        <f>INDEX(Power!$B$4:$B$34,C2626)</f>
        <v>0</v>
      </c>
      <c r="J2626" s="14">
        <f t="shared" si="242"/>
        <v>2625</v>
      </c>
      <c r="K2626" s="15">
        <f t="shared" si="243"/>
        <v>26.250000000001304</v>
      </c>
      <c r="L2626" s="14">
        <f>IF(K2626&lt;Power!$B$1,G2626+(A2626-D2626)*(H2626-G2626)/(E2626-D2626),0)</f>
        <v>0</v>
      </c>
      <c r="Q2626" s="28">
        <f t="shared" si="244"/>
        <v>-1.3038459201197838E-12</v>
      </c>
      <c r="R2626" s="8">
        <f t="shared" si="245"/>
        <v>0</v>
      </c>
    </row>
    <row r="2627" spans="1:18" x14ac:dyDescent="0.2">
      <c r="A2627" s="11">
        <f t="shared" ref="A2627:A2690" si="246">A2626+$O$2</f>
        <v>26.260000000001305</v>
      </c>
      <c r="B2627" s="7">
        <f>COUNTIF(Power!$A$4:$A$34,"&lt;="&amp;A2627)</f>
        <v>27</v>
      </c>
      <c r="C2627" s="7">
        <f t="shared" ref="C2627:C2690" si="247">B2627+1</f>
        <v>28</v>
      </c>
      <c r="D2627" s="8">
        <f>INDEX(Power!$A$4:$A$34,B2627)</f>
        <v>26</v>
      </c>
      <c r="E2627" s="8">
        <f>INDEX(Power!$A$4:$A$34,C2627)</f>
        <v>27</v>
      </c>
      <c r="G2627" s="8">
        <f>INDEX(Power!$B$4:$B$34,B2627)</f>
        <v>0</v>
      </c>
      <c r="H2627" s="8">
        <f>INDEX(Power!$B$4:$B$34,C2627)</f>
        <v>0</v>
      </c>
      <c r="J2627" s="14">
        <f t="shared" ref="J2627:J2690" si="248">ROUND(A2627*100,0)</f>
        <v>2626</v>
      </c>
      <c r="K2627" s="15">
        <f t="shared" ref="K2627:K2690" si="249">A2627</f>
        <v>26.260000000001305</v>
      </c>
      <c r="L2627" s="14">
        <f>IF(K2627&lt;Power!$B$1,G2627+(A2627-D2627)*(H2627-G2627)/(E2627-D2627),0)</f>
        <v>0</v>
      </c>
      <c r="Q2627" s="28">
        <f t="shared" ref="Q2627:Q2690" si="250">J2627/100-K2627</f>
        <v>-1.3038459201197838E-12</v>
      </c>
      <c r="R2627" s="8">
        <f t="shared" ref="R2627:R2690" si="251">COUNTIF(J:J,"="&amp;J2627)-1</f>
        <v>0</v>
      </c>
    </row>
    <row r="2628" spans="1:18" x14ac:dyDescent="0.2">
      <c r="A2628" s="11">
        <f t="shared" si="246"/>
        <v>26.270000000001307</v>
      </c>
      <c r="B2628" s="7">
        <f>COUNTIF(Power!$A$4:$A$34,"&lt;="&amp;A2628)</f>
        <v>27</v>
      </c>
      <c r="C2628" s="7">
        <f t="shared" si="247"/>
        <v>28</v>
      </c>
      <c r="D2628" s="8">
        <f>INDEX(Power!$A$4:$A$34,B2628)</f>
        <v>26</v>
      </c>
      <c r="E2628" s="8">
        <f>INDEX(Power!$A$4:$A$34,C2628)</f>
        <v>27</v>
      </c>
      <c r="G2628" s="8">
        <f>INDEX(Power!$B$4:$B$34,B2628)</f>
        <v>0</v>
      </c>
      <c r="H2628" s="8">
        <f>INDEX(Power!$B$4:$B$34,C2628)</f>
        <v>0</v>
      </c>
      <c r="J2628" s="14">
        <f t="shared" si="248"/>
        <v>2627</v>
      </c>
      <c r="K2628" s="15">
        <f t="shared" si="249"/>
        <v>26.270000000001307</v>
      </c>
      <c r="L2628" s="14">
        <f>IF(K2628&lt;Power!$B$1,G2628+(A2628-D2628)*(H2628-G2628)/(E2628-D2628),0)</f>
        <v>0</v>
      </c>
      <c r="Q2628" s="28">
        <f t="shared" si="250"/>
        <v>-1.3073986337985843E-12</v>
      </c>
      <c r="R2628" s="8">
        <f t="shared" si="251"/>
        <v>0</v>
      </c>
    </row>
    <row r="2629" spans="1:18" x14ac:dyDescent="0.2">
      <c r="A2629" s="11">
        <f t="shared" si="246"/>
        <v>26.280000000001309</v>
      </c>
      <c r="B2629" s="7">
        <f>COUNTIF(Power!$A$4:$A$34,"&lt;="&amp;A2629)</f>
        <v>27</v>
      </c>
      <c r="C2629" s="7">
        <f t="shared" si="247"/>
        <v>28</v>
      </c>
      <c r="D2629" s="8">
        <f>INDEX(Power!$A$4:$A$34,B2629)</f>
        <v>26</v>
      </c>
      <c r="E2629" s="8">
        <f>INDEX(Power!$A$4:$A$34,C2629)</f>
        <v>27</v>
      </c>
      <c r="G2629" s="8">
        <f>INDEX(Power!$B$4:$B$34,B2629)</f>
        <v>0</v>
      </c>
      <c r="H2629" s="8">
        <f>INDEX(Power!$B$4:$B$34,C2629)</f>
        <v>0</v>
      </c>
      <c r="J2629" s="14">
        <f t="shared" si="248"/>
        <v>2628</v>
      </c>
      <c r="K2629" s="15">
        <f t="shared" si="249"/>
        <v>26.280000000001309</v>
      </c>
      <c r="L2629" s="14">
        <f>IF(K2629&lt;Power!$B$1,G2629+(A2629-D2629)*(H2629-G2629)/(E2629-D2629),0)</f>
        <v>0</v>
      </c>
      <c r="Q2629" s="28">
        <f t="shared" si="250"/>
        <v>-1.3073986337985843E-12</v>
      </c>
      <c r="R2629" s="8">
        <f t="shared" si="251"/>
        <v>0</v>
      </c>
    </row>
    <row r="2630" spans="1:18" x14ac:dyDescent="0.2">
      <c r="A2630" s="11">
        <f t="shared" si="246"/>
        <v>26.29000000000131</v>
      </c>
      <c r="B2630" s="7">
        <f>COUNTIF(Power!$A$4:$A$34,"&lt;="&amp;A2630)</f>
        <v>27</v>
      </c>
      <c r="C2630" s="7">
        <f t="shared" si="247"/>
        <v>28</v>
      </c>
      <c r="D2630" s="8">
        <f>INDEX(Power!$A$4:$A$34,B2630)</f>
        <v>26</v>
      </c>
      <c r="E2630" s="8">
        <f>INDEX(Power!$A$4:$A$34,C2630)</f>
        <v>27</v>
      </c>
      <c r="G2630" s="8">
        <f>INDEX(Power!$B$4:$B$34,B2630)</f>
        <v>0</v>
      </c>
      <c r="H2630" s="8">
        <f>INDEX(Power!$B$4:$B$34,C2630)</f>
        <v>0</v>
      </c>
      <c r="J2630" s="14">
        <f t="shared" si="248"/>
        <v>2629</v>
      </c>
      <c r="K2630" s="15">
        <f t="shared" si="249"/>
        <v>26.29000000000131</v>
      </c>
      <c r="L2630" s="14">
        <f>IF(K2630&lt;Power!$B$1,G2630+(A2630-D2630)*(H2630-G2630)/(E2630-D2630),0)</f>
        <v>0</v>
      </c>
      <c r="Q2630" s="28">
        <f t="shared" si="250"/>
        <v>-1.3109513474773848E-12</v>
      </c>
      <c r="R2630" s="8">
        <f t="shared" si="251"/>
        <v>0</v>
      </c>
    </row>
    <row r="2631" spans="1:18" x14ac:dyDescent="0.2">
      <c r="A2631" s="11">
        <f t="shared" si="246"/>
        <v>26.300000000001312</v>
      </c>
      <c r="B2631" s="7">
        <f>COUNTIF(Power!$A$4:$A$34,"&lt;="&amp;A2631)</f>
        <v>27</v>
      </c>
      <c r="C2631" s="7">
        <f t="shared" si="247"/>
        <v>28</v>
      </c>
      <c r="D2631" s="8">
        <f>INDEX(Power!$A$4:$A$34,B2631)</f>
        <v>26</v>
      </c>
      <c r="E2631" s="8">
        <f>INDEX(Power!$A$4:$A$34,C2631)</f>
        <v>27</v>
      </c>
      <c r="G2631" s="8">
        <f>INDEX(Power!$B$4:$B$34,B2631)</f>
        <v>0</v>
      </c>
      <c r="H2631" s="8">
        <f>INDEX(Power!$B$4:$B$34,C2631)</f>
        <v>0</v>
      </c>
      <c r="J2631" s="14">
        <f t="shared" si="248"/>
        <v>2630</v>
      </c>
      <c r="K2631" s="15">
        <f t="shared" si="249"/>
        <v>26.300000000001312</v>
      </c>
      <c r="L2631" s="14">
        <f>IF(K2631&lt;Power!$B$1,G2631+(A2631-D2631)*(H2631-G2631)/(E2631-D2631),0)</f>
        <v>0</v>
      </c>
      <c r="Q2631" s="28">
        <f t="shared" si="250"/>
        <v>-1.3109513474773848E-12</v>
      </c>
      <c r="R2631" s="8">
        <f t="shared" si="251"/>
        <v>0</v>
      </c>
    </row>
    <row r="2632" spans="1:18" x14ac:dyDescent="0.2">
      <c r="A2632" s="11">
        <f t="shared" si="246"/>
        <v>26.310000000001313</v>
      </c>
      <c r="B2632" s="7">
        <f>COUNTIF(Power!$A$4:$A$34,"&lt;="&amp;A2632)</f>
        <v>27</v>
      </c>
      <c r="C2632" s="7">
        <f t="shared" si="247"/>
        <v>28</v>
      </c>
      <c r="D2632" s="8">
        <f>INDEX(Power!$A$4:$A$34,B2632)</f>
        <v>26</v>
      </c>
      <c r="E2632" s="8">
        <f>INDEX(Power!$A$4:$A$34,C2632)</f>
        <v>27</v>
      </c>
      <c r="G2632" s="8">
        <f>INDEX(Power!$B$4:$B$34,B2632)</f>
        <v>0</v>
      </c>
      <c r="H2632" s="8">
        <f>INDEX(Power!$B$4:$B$34,C2632)</f>
        <v>0</v>
      </c>
      <c r="J2632" s="14">
        <f t="shared" si="248"/>
        <v>2631</v>
      </c>
      <c r="K2632" s="15">
        <f t="shared" si="249"/>
        <v>26.310000000001313</v>
      </c>
      <c r="L2632" s="14">
        <f>IF(K2632&lt;Power!$B$1,G2632+(A2632-D2632)*(H2632-G2632)/(E2632-D2632),0)</f>
        <v>0</v>
      </c>
      <c r="Q2632" s="28">
        <f t="shared" si="250"/>
        <v>-1.3145040611561853E-12</v>
      </c>
      <c r="R2632" s="8">
        <f t="shared" si="251"/>
        <v>0</v>
      </c>
    </row>
    <row r="2633" spans="1:18" x14ac:dyDescent="0.2">
      <c r="A2633" s="11">
        <f t="shared" si="246"/>
        <v>26.320000000001315</v>
      </c>
      <c r="B2633" s="7">
        <f>COUNTIF(Power!$A$4:$A$34,"&lt;="&amp;A2633)</f>
        <v>27</v>
      </c>
      <c r="C2633" s="7">
        <f t="shared" si="247"/>
        <v>28</v>
      </c>
      <c r="D2633" s="8">
        <f>INDEX(Power!$A$4:$A$34,B2633)</f>
        <v>26</v>
      </c>
      <c r="E2633" s="8">
        <f>INDEX(Power!$A$4:$A$34,C2633)</f>
        <v>27</v>
      </c>
      <c r="G2633" s="8">
        <f>INDEX(Power!$B$4:$B$34,B2633)</f>
        <v>0</v>
      </c>
      <c r="H2633" s="8">
        <f>INDEX(Power!$B$4:$B$34,C2633)</f>
        <v>0</v>
      </c>
      <c r="J2633" s="14">
        <f t="shared" si="248"/>
        <v>2632</v>
      </c>
      <c r="K2633" s="15">
        <f t="shared" si="249"/>
        <v>26.320000000001315</v>
      </c>
      <c r="L2633" s="14">
        <f>IF(K2633&lt;Power!$B$1,G2633+(A2633-D2633)*(H2633-G2633)/(E2633-D2633),0)</f>
        <v>0</v>
      </c>
      <c r="Q2633" s="28">
        <f t="shared" si="250"/>
        <v>-1.3145040611561853E-12</v>
      </c>
      <c r="R2633" s="8">
        <f t="shared" si="251"/>
        <v>0</v>
      </c>
    </row>
    <row r="2634" spans="1:18" x14ac:dyDescent="0.2">
      <c r="A2634" s="11">
        <f t="shared" si="246"/>
        <v>26.330000000001316</v>
      </c>
      <c r="B2634" s="7">
        <f>COUNTIF(Power!$A$4:$A$34,"&lt;="&amp;A2634)</f>
        <v>27</v>
      </c>
      <c r="C2634" s="7">
        <f t="shared" si="247"/>
        <v>28</v>
      </c>
      <c r="D2634" s="8">
        <f>INDEX(Power!$A$4:$A$34,B2634)</f>
        <v>26</v>
      </c>
      <c r="E2634" s="8">
        <f>INDEX(Power!$A$4:$A$34,C2634)</f>
        <v>27</v>
      </c>
      <c r="G2634" s="8">
        <f>INDEX(Power!$B$4:$B$34,B2634)</f>
        <v>0</v>
      </c>
      <c r="H2634" s="8">
        <f>INDEX(Power!$B$4:$B$34,C2634)</f>
        <v>0</v>
      </c>
      <c r="J2634" s="14">
        <f t="shared" si="248"/>
        <v>2633</v>
      </c>
      <c r="K2634" s="15">
        <f t="shared" si="249"/>
        <v>26.330000000001316</v>
      </c>
      <c r="L2634" s="14">
        <f>IF(K2634&lt;Power!$B$1,G2634+(A2634-D2634)*(H2634-G2634)/(E2634-D2634),0)</f>
        <v>0</v>
      </c>
      <c r="Q2634" s="28">
        <f t="shared" si="250"/>
        <v>-1.3180567748349858E-12</v>
      </c>
      <c r="R2634" s="8">
        <f t="shared" si="251"/>
        <v>0</v>
      </c>
    </row>
    <row r="2635" spans="1:18" x14ac:dyDescent="0.2">
      <c r="A2635" s="11">
        <f t="shared" si="246"/>
        <v>26.340000000001318</v>
      </c>
      <c r="B2635" s="7">
        <f>COUNTIF(Power!$A$4:$A$34,"&lt;="&amp;A2635)</f>
        <v>27</v>
      </c>
      <c r="C2635" s="7">
        <f t="shared" si="247"/>
        <v>28</v>
      </c>
      <c r="D2635" s="8">
        <f>INDEX(Power!$A$4:$A$34,B2635)</f>
        <v>26</v>
      </c>
      <c r="E2635" s="8">
        <f>INDEX(Power!$A$4:$A$34,C2635)</f>
        <v>27</v>
      </c>
      <c r="G2635" s="8">
        <f>INDEX(Power!$B$4:$B$34,B2635)</f>
        <v>0</v>
      </c>
      <c r="H2635" s="8">
        <f>INDEX(Power!$B$4:$B$34,C2635)</f>
        <v>0</v>
      </c>
      <c r="J2635" s="14">
        <f t="shared" si="248"/>
        <v>2634</v>
      </c>
      <c r="K2635" s="15">
        <f t="shared" si="249"/>
        <v>26.340000000001318</v>
      </c>
      <c r="L2635" s="14">
        <f>IF(K2635&lt;Power!$B$1,G2635+(A2635-D2635)*(H2635-G2635)/(E2635-D2635),0)</f>
        <v>0</v>
      </c>
      <c r="Q2635" s="28">
        <f t="shared" si="250"/>
        <v>-1.3180567748349858E-12</v>
      </c>
      <c r="R2635" s="8">
        <f t="shared" si="251"/>
        <v>0</v>
      </c>
    </row>
    <row r="2636" spans="1:18" x14ac:dyDescent="0.2">
      <c r="A2636" s="11">
        <f t="shared" si="246"/>
        <v>26.350000000001319</v>
      </c>
      <c r="B2636" s="7">
        <f>COUNTIF(Power!$A$4:$A$34,"&lt;="&amp;A2636)</f>
        <v>27</v>
      </c>
      <c r="C2636" s="7">
        <f t="shared" si="247"/>
        <v>28</v>
      </c>
      <c r="D2636" s="8">
        <f>INDEX(Power!$A$4:$A$34,B2636)</f>
        <v>26</v>
      </c>
      <c r="E2636" s="8">
        <f>INDEX(Power!$A$4:$A$34,C2636)</f>
        <v>27</v>
      </c>
      <c r="G2636" s="8">
        <f>INDEX(Power!$B$4:$B$34,B2636)</f>
        <v>0</v>
      </c>
      <c r="H2636" s="8">
        <f>INDEX(Power!$B$4:$B$34,C2636)</f>
        <v>0</v>
      </c>
      <c r="J2636" s="14">
        <f t="shared" si="248"/>
        <v>2635</v>
      </c>
      <c r="K2636" s="15">
        <f t="shared" si="249"/>
        <v>26.350000000001319</v>
      </c>
      <c r="L2636" s="14">
        <f>IF(K2636&lt;Power!$B$1,G2636+(A2636-D2636)*(H2636-G2636)/(E2636-D2636),0)</f>
        <v>0</v>
      </c>
      <c r="Q2636" s="28">
        <f t="shared" si="250"/>
        <v>-1.3180567748349858E-12</v>
      </c>
      <c r="R2636" s="8">
        <f t="shared" si="251"/>
        <v>0</v>
      </c>
    </row>
    <row r="2637" spans="1:18" x14ac:dyDescent="0.2">
      <c r="A2637" s="11">
        <f t="shared" si="246"/>
        <v>26.360000000001321</v>
      </c>
      <c r="B2637" s="7">
        <f>COUNTIF(Power!$A$4:$A$34,"&lt;="&amp;A2637)</f>
        <v>27</v>
      </c>
      <c r="C2637" s="7">
        <f t="shared" si="247"/>
        <v>28</v>
      </c>
      <c r="D2637" s="8">
        <f>INDEX(Power!$A$4:$A$34,B2637)</f>
        <v>26</v>
      </c>
      <c r="E2637" s="8">
        <f>INDEX(Power!$A$4:$A$34,C2637)</f>
        <v>27</v>
      </c>
      <c r="G2637" s="8">
        <f>INDEX(Power!$B$4:$B$34,B2637)</f>
        <v>0</v>
      </c>
      <c r="H2637" s="8">
        <f>INDEX(Power!$B$4:$B$34,C2637)</f>
        <v>0</v>
      </c>
      <c r="J2637" s="14">
        <f t="shared" si="248"/>
        <v>2636</v>
      </c>
      <c r="K2637" s="15">
        <f t="shared" si="249"/>
        <v>26.360000000001321</v>
      </c>
      <c r="L2637" s="14">
        <f>IF(K2637&lt;Power!$B$1,G2637+(A2637-D2637)*(H2637-G2637)/(E2637-D2637),0)</f>
        <v>0</v>
      </c>
      <c r="Q2637" s="28">
        <f t="shared" si="250"/>
        <v>-1.3216094885137863E-12</v>
      </c>
      <c r="R2637" s="8">
        <f t="shared" si="251"/>
        <v>0</v>
      </c>
    </row>
    <row r="2638" spans="1:18" x14ac:dyDescent="0.2">
      <c r="A2638" s="11">
        <f t="shared" si="246"/>
        <v>26.370000000001323</v>
      </c>
      <c r="B2638" s="7">
        <f>COUNTIF(Power!$A$4:$A$34,"&lt;="&amp;A2638)</f>
        <v>27</v>
      </c>
      <c r="C2638" s="7">
        <f t="shared" si="247"/>
        <v>28</v>
      </c>
      <c r="D2638" s="8">
        <f>INDEX(Power!$A$4:$A$34,B2638)</f>
        <v>26</v>
      </c>
      <c r="E2638" s="8">
        <f>INDEX(Power!$A$4:$A$34,C2638)</f>
        <v>27</v>
      </c>
      <c r="G2638" s="8">
        <f>INDEX(Power!$B$4:$B$34,B2638)</f>
        <v>0</v>
      </c>
      <c r="H2638" s="8">
        <f>INDEX(Power!$B$4:$B$34,C2638)</f>
        <v>0</v>
      </c>
      <c r="J2638" s="14">
        <f t="shared" si="248"/>
        <v>2637</v>
      </c>
      <c r="K2638" s="15">
        <f t="shared" si="249"/>
        <v>26.370000000001323</v>
      </c>
      <c r="L2638" s="14">
        <f>IF(K2638&lt;Power!$B$1,G2638+(A2638-D2638)*(H2638-G2638)/(E2638-D2638),0)</f>
        <v>0</v>
      </c>
      <c r="Q2638" s="28">
        <f t="shared" si="250"/>
        <v>-1.3216094885137863E-12</v>
      </c>
      <c r="R2638" s="8">
        <f t="shared" si="251"/>
        <v>0</v>
      </c>
    </row>
    <row r="2639" spans="1:18" x14ac:dyDescent="0.2">
      <c r="A2639" s="11">
        <f t="shared" si="246"/>
        <v>26.380000000001324</v>
      </c>
      <c r="B2639" s="7">
        <f>COUNTIF(Power!$A$4:$A$34,"&lt;="&amp;A2639)</f>
        <v>27</v>
      </c>
      <c r="C2639" s="7">
        <f t="shared" si="247"/>
        <v>28</v>
      </c>
      <c r="D2639" s="8">
        <f>INDEX(Power!$A$4:$A$34,B2639)</f>
        <v>26</v>
      </c>
      <c r="E2639" s="8">
        <f>INDEX(Power!$A$4:$A$34,C2639)</f>
        <v>27</v>
      </c>
      <c r="G2639" s="8">
        <f>INDEX(Power!$B$4:$B$34,B2639)</f>
        <v>0</v>
      </c>
      <c r="H2639" s="8">
        <f>INDEX(Power!$B$4:$B$34,C2639)</f>
        <v>0</v>
      </c>
      <c r="J2639" s="14">
        <f t="shared" si="248"/>
        <v>2638</v>
      </c>
      <c r="K2639" s="15">
        <f t="shared" si="249"/>
        <v>26.380000000001324</v>
      </c>
      <c r="L2639" s="14">
        <f>IF(K2639&lt;Power!$B$1,G2639+(A2639-D2639)*(H2639-G2639)/(E2639-D2639),0)</f>
        <v>0</v>
      </c>
      <c r="Q2639" s="28">
        <f t="shared" si="250"/>
        <v>-1.3251622021925868E-12</v>
      </c>
      <c r="R2639" s="8">
        <f t="shared" si="251"/>
        <v>0</v>
      </c>
    </row>
    <row r="2640" spans="1:18" x14ac:dyDescent="0.2">
      <c r="A2640" s="11">
        <f t="shared" si="246"/>
        <v>26.390000000001326</v>
      </c>
      <c r="B2640" s="7">
        <f>COUNTIF(Power!$A$4:$A$34,"&lt;="&amp;A2640)</f>
        <v>27</v>
      </c>
      <c r="C2640" s="7">
        <f t="shared" si="247"/>
        <v>28</v>
      </c>
      <c r="D2640" s="8">
        <f>INDEX(Power!$A$4:$A$34,B2640)</f>
        <v>26</v>
      </c>
      <c r="E2640" s="8">
        <f>INDEX(Power!$A$4:$A$34,C2640)</f>
        <v>27</v>
      </c>
      <c r="G2640" s="8">
        <f>INDEX(Power!$B$4:$B$34,B2640)</f>
        <v>0</v>
      </c>
      <c r="H2640" s="8">
        <f>INDEX(Power!$B$4:$B$34,C2640)</f>
        <v>0</v>
      </c>
      <c r="J2640" s="14">
        <f t="shared" si="248"/>
        <v>2639</v>
      </c>
      <c r="K2640" s="15">
        <f t="shared" si="249"/>
        <v>26.390000000001326</v>
      </c>
      <c r="L2640" s="14">
        <f>IF(K2640&lt;Power!$B$1,G2640+(A2640-D2640)*(H2640-G2640)/(E2640-D2640),0)</f>
        <v>0</v>
      </c>
      <c r="Q2640" s="28">
        <f t="shared" si="250"/>
        <v>-1.3251622021925868E-12</v>
      </c>
      <c r="R2640" s="8">
        <f t="shared" si="251"/>
        <v>0</v>
      </c>
    </row>
    <row r="2641" spans="1:18" x14ac:dyDescent="0.2">
      <c r="A2641" s="11">
        <f t="shared" si="246"/>
        <v>26.400000000001327</v>
      </c>
      <c r="B2641" s="7">
        <f>COUNTIF(Power!$A$4:$A$34,"&lt;="&amp;A2641)</f>
        <v>27</v>
      </c>
      <c r="C2641" s="7">
        <f t="shared" si="247"/>
        <v>28</v>
      </c>
      <c r="D2641" s="8">
        <f>INDEX(Power!$A$4:$A$34,B2641)</f>
        <v>26</v>
      </c>
      <c r="E2641" s="8">
        <f>INDEX(Power!$A$4:$A$34,C2641)</f>
        <v>27</v>
      </c>
      <c r="G2641" s="8">
        <f>INDEX(Power!$B$4:$B$34,B2641)</f>
        <v>0</v>
      </c>
      <c r="H2641" s="8">
        <f>INDEX(Power!$B$4:$B$34,C2641)</f>
        <v>0</v>
      </c>
      <c r="J2641" s="14">
        <f t="shared" si="248"/>
        <v>2640</v>
      </c>
      <c r="K2641" s="15">
        <f t="shared" si="249"/>
        <v>26.400000000001327</v>
      </c>
      <c r="L2641" s="14">
        <f>IF(K2641&lt;Power!$B$1,G2641+(A2641-D2641)*(H2641-G2641)/(E2641-D2641),0)</f>
        <v>0</v>
      </c>
      <c r="Q2641" s="28">
        <f t="shared" si="250"/>
        <v>-1.3287149158713873E-12</v>
      </c>
      <c r="R2641" s="8">
        <f t="shared" si="251"/>
        <v>0</v>
      </c>
    </row>
    <row r="2642" spans="1:18" x14ac:dyDescent="0.2">
      <c r="A2642" s="11">
        <f t="shared" si="246"/>
        <v>26.410000000001329</v>
      </c>
      <c r="B2642" s="7">
        <f>COUNTIF(Power!$A$4:$A$34,"&lt;="&amp;A2642)</f>
        <v>27</v>
      </c>
      <c r="C2642" s="7">
        <f t="shared" si="247"/>
        <v>28</v>
      </c>
      <c r="D2642" s="8">
        <f>INDEX(Power!$A$4:$A$34,B2642)</f>
        <v>26</v>
      </c>
      <c r="E2642" s="8">
        <f>INDEX(Power!$A$4:$A$34,C2642)</f>
        <v>27</v>
      </c>
      <c r="G2642" s="8">
        <f>INDEX(Power!$B$4:$B$34,B2642)</f>
        <v>0</v>
      </c>
      <c r="H2642" s="8">
        <f>INDEX(Power!$B$4:$B$34,C2642)</f>
        <v>0</v>
      </c>
      <c r="J2642" s="14">
        <f t="shared" si="248"/>
        <v>2641</v>
      </c>
      <c r="K2642" s="15">
        <f t="shared" si="249"/>
        <v>26.410000000001329</v>
      </c>
      <c r="L2642" s="14">
        <f>IF(K2642&lt;Power!$B$1,G2642+(A2642-D2642)*(H2642-G2642)/(E2642-D2642),0)</f>
        <v>0</v>
      </c>
      <c r="Q2642" s="28">
        <f t="shared" si="250"/>
        <v>-1.3287149158713873E-12</v>
      </c>
      <c r="R2642" s="8">
        <f t="shared" si="251"/>
        <v>0</v>
      </c>
    </row>
    <row r="2643" spans="1:18" x14ac:dyDescent="0.2">
      <c r="A2643" s="11">
        <f t="shared" si="246"/>
        <v>26.42000000000133</v>
      </c>
      <c r="B2643" s="7">
        <f>COUNTIF(Power!$A$4:$A$34,"&lt;="&amp;A2643)</f>
        <v>27</v>
      </c>
      <c r="C2643" s="7">
        <f t="shared" si="247"/>
        <v>28</v>
      </c>
      <c r="D2643" s="8">
        <f>INDEX(Power!$A$4:$A$34,B2643)</f>
        <v>26</v>
      </c>
      <c r="E2643" s="8">
        <f>INDEX(Power!$A$4:$A$34,C2643)</f>
        <v>27</v>
      </c>
      <c r="G2643" s="8">
        <f>INDEX(Power!$B$4:$B$34,B2643)</f>
        <v>0</v>
      </c>
      <c r="H2643" s="8">
        <f>INDEX(Power!$B$4:$B$34,C2643)</f>
        <v>0</v>
      </c>
      <c r="J2643" s="14">
        <f t="shared" si="248"/>
        <v>2642</v>
      </c>
      <c r="K2643" s="15">
        <f t="shared" si="249"/>
        <v>26.42000000000133</v>
      </c>
      <c r="L2643" s="14">
        <f>IF(K2643&lt;Power!$B$1,G2643+(A2643-D2643)*(H2643-G2643)/(E2643-D2643),0)</f>
        <v>0</v>
      </c>
      <c r="Q2643" s="28">
        <f t="shared" si="250"/>
        <v>-1.3287149158713873E-12</v>
      </c>
      <c r="R2643" s="8">
        <f t="shared" si="251"/>
        <v>0</v>
      </c>
    </row>
    <row r="2644" spans="1:18" x14ac:dyDescent="0.2">
      <c r="A2644" s="11">
        <f t="shared" si="246"/>
        <v>26.430000000001332</v>
      </c>
      <c r="B2644" s="7">
        <f>COUNTIF(Power!$A$4:$A$34,"&lt;="&amp;A2644)</f>
        <v>27</v>
      </c>
      <c r="C2644" s="7">
        <f t="shared" si="247"/>
        <v>28</v>
      </c>
      <c r="D2644" s="8">
        <f>INDEX(Power!$A$4:$A$34,B2644)</f>
        <v>26</v>
      </c>
      <c r="E2644" s="8">
        <f>INDEX(Power!$A$4:$A$34,C2644)</f>
        <v>27</v>
      </c>
      <c r="G2644" s="8">
        <f>INDEX(Power!$B$4:$B$34,B2644)</f>
        <v>0</v>
      </c>
      <c r="H2644" s="8">
        <f>INDEX(Power!$B$4:$B$34,C2644)</f>
        <v>0</v>
      </c>
      <c r="J2644" s="14">
        <f t="shared" si="248"/>
        <v>2643</v>
      </c>
      <c r="K2644" s="15">
        <f t="shared" si="249"/>
        <v>26.430000000001332</v>
      </c>
      <c r="L2644" s="14">
        <f>IF(K2644&lt;Power!$B$1,G2644+(A2644-D2644)*(H2644-G2644)/(E2644-D2644),0)</f>
        <v>0</v>
      </c>
      <c r="Q2644" s="28">
        <f t="shared" si="250"/>
        <v>-1.3322676295501878E-12</v>
      </c>
      <c r="R2644" s="8">
        <f t="shared" si="251"/>
        <v>0</v>
      </c>
    </row>
    <row r="2645" spans="1:18" x14ac:dyDescent="0.2">
      <c r="A2645" s="11">
        <f t="shared" si="246"/>
        <v>26.440000000001334</v>
      </c>
      <c r="B2645" s="7">
        <f>COUNTIF(Power!$A$4:$A$34,"&lt;="&amp;A2645)</f>
        <v>27</v>
      </c>
      <c r="C2645" s="7">
        <f t="shared" si="247"/>
        <v>28</v>
      </c>
      <c r="D2645" s="8">
        <f>INDEX(Power!$A$4:$A$34,B2645)</f>
        <v>26</v>
      </c>
      <c r="E2645" s="8">
        <f>INDEX(Power!$A$4:$A$34,C2645)</f>
        <v>27</v>
      </c>
      <c r="G2645" s="8">
        <f>INDEX(Power!$B$4:$B$34,B2645)</f>
        <v>0</v>
      </c>
      <c r="H2645" s="8">
        <f>INDEX(Power!$B$4:$B$34,C2645)</f>
        <v>0</v>
      </c>
      <c r="J2645" s="14">
        <f t="shared" si="248"/>
        <v>2644</v>
      </c>
      <c r="K2645" s="15">
        <f t="shared" si="249"/>
        <v>26.440000000001334</v>
      </c>
      <c r="L2645" s="14">
        <f>IF(K2645&lt;Power!$B$1,G2645+(A2645-D2645)*(H2645-G2645)/(E2645-D2645),0)</f>
        <v>0</v>
      </c>
      <c r="Q2645" s="28">
        <f t="shared" si="250"/>
        <v>-1.3322676295501878E-12</v>
      </c>
      <c r="R2645" s="8">
        <f t="shared" si="251"/>
        <v>0</v>
      </c>
    </row>
    <row r="2646" spans="1:18" x14ac:dyDescent="0.2">
      <c r="A2646" s="11">
        <f t="shared" si="246"/>
        <v>26.450000000001335</v>
      </c>
      <c r="B2646" s="7">
        <f>COUNTIF(Power!$A$4:$A$34,"&lt;="&amp;A2646)</f>
        <v>27</v>
      </c>
      <c r="C2646" s="7">
        <f t="shared" si="247"/>
        <v>28</v>
      </c>
      <c r="D2646" s="8">
        <f>INDEX(Power!$A$4:$A$34,B2646)</f>
        <v>26</v>
      </c>
      <c r="E2646" s="8">
        <f>INDEX(Power!$A$4:$A$34,C2646)</f>
        <v>27</v>
      </c>
      <c r="G2646" s="8">
        <f>INDEX(Power!$B$4:$B$34,B2646)</f>
        <v>0</v>
      </c>
      <c r="H2646" s="8">
        <f>INDEX(Power!$B$4:$B$34,C2646)</f>
        <v>0</v>
      </c>
      <c r="J2646" s="14">
        <f t="shared" si="248"/>
        <v>2645</v>
      </c>
      <c r="K2646" s="15">
        <f t="shared" si="249"/>
        <v>26.450000000001335</v>
      </c>
      <c r="L2646" s="14">
        <f>IF(K2646&lt;Power!$B$1,G2646+(A2646-D2646)*(H2646-G2646)/(E2646-D2646),0)</f>
        <v>0</v>
      </c>
      <c r="Q2646" s="28">
        <f t="shared" si="250"/>
        <v>-1.3358203432289883E-12</v>
      </c>
      <c r="R2646" s="8">
        <f t="shared" si="251"/>
        <v>0</v>
      </c>
    </row>
    <row r="2647" spans="1:18" x14ac:dyDescent="0.2">
      <c r="A2647" s="11">
        <f t="shared" si="246"/>
        <v>26.460000000001337</v>
      </c>
      <c r="B2647" s="7">
        <f>COUNTIF(Power!$A$4:$A$34,"&lt;="&amp;A2647)</f>
        <v>27</v>
      </c>
      <c r="C2647" s="7">
        <f t="shared" si="247"/>
        <v>28</v>
      </c>
      <c r="D2647" s="8">
        <f>INDEX(Power!$A$4:$A$34,B2647)</f>
        <v>26</v>
      </c>
      <c r="E2647" s="8">
        <f>INDEX(Power!$A$4:$A$34,C2647)</f>
        <v>27</v>
      </c>
      <c r="G2647" s="8">
        <f>INDEX(Power!$B$4:$B$34,B2647)</f>
        <v>0</v>
      </c>
      <c r="H2647" s="8">
        <f>INDEX(Power!$B$4:$B$34,C2647)</f>
        <v>0</v>
      </c>
      <c r="J2647" s="14">
        <f t="shared" si="248"/>
        <v>2646</v>
      </c>
      <c r="K2647" s="15">
        <f t="shared" si="249"/>
        <v>26.460000000001337</v>
      </c>
      <c r="L2647" s="14">
        <f>IF(K2647&lt;Power!$B$1,G2647+(A2647-D2647)*(H2647-G2647)/(E2647-D2647),0)</f>
        <v>0</v>
      </c>
      <c r="Q2647" s="28">
        <f t="shared" si="250"/>
        <v>-1.3358203432289883E-12</v>
      </c>
      <c r="R2647" s="8">
        <f t="shared" si="251"/>
        <v>0</v>
      </c>
    </row>
    <row r="2648" spans="1:18" x14ac:dyDescent="0.2">
      <c r="A2648" s="11">
        <f t="shared" si="246"/>
        <v>26.470000000001338</v>
      </c>
      <c r="B2648" s="7">
        <f>COUNTIF(Power!$A$4:$A$34,"&lt;="&amp;A2648)</f>
        <v>27</v>
      </c>
      <c r="C2648" s="7">
        <f t="shared" si="247"/>
        <v>28</v>
      </c>
      <c r="D2648" s="8">
        <f>INDEX(Power!$A$4:$A$34,B2648)</f>
        <v>26</v>
      </c>
      <c r="E2648" s="8">
        <f>INDEX(Power!$A$4:$A$34,C2648)</f>
        <v>27</v>
      </c>
      <c r="G2648" s="8">
        <f>INDEX(Power!$B$4:$B$34,B2648)</f>
        <v>0</v>
      </c>
      <c r="H2648" s="8">
        <f>INDEX(Power!$B$4:$B$34,C2648)</f>
        <v>0</v>
      </c>
      <c r="J2648" s="14">
        <f t="shared" si="248"/>
        <v>2647</v>
      </c>
      <c r="K2648" s="15">
        <f t="shared" si="249"/>
        <v>26.470000000001338</v>
      </c>
      <c r="L2648" s="14">
        <f>IF(K2648&lt;Power!$B$1,G2648+(A2648-D2648)*(H2648-G2648)/(E2648-D2648),0)</f>
        <v>0</v>
      </c>
      <c r="Q2648" s="28">
        <f t="shared" si="250"/>
        <v>-1.3393730569077889E-12</v>
      </c>
      <c r="R2648" s="8">
        <f t="shared" si="251"/>
        <v>0</v>
      </c>
    </row>
    <row r="2649" spans="1:18" x14ac:dyDescent="0.2">
      <c r="A2649" s="11">
        <f t="shared" si="246"/>
        <v>26.48000000000134</v>
      </c>
      <c r="B2649" s="7">
        <f>COUNTIF(Power!$A$4:$A$34,"&lt;="&amp;A2649)</f>
        <v>27</v>
      </c>
      <c r="C2649" s="7">
        <f t="shared" si="247"/>
        <v>28</v>
      </c>
      <c r="D2649" s="8">
        <f>INDEX(Power!$A$4:$A$34,B2649)</f>
        <v>26</v>
      </c>
      <c r="E2649" s="8">
        <f>INDEX(Power!$A$4:$A$34,C2649)</f>
        <v>27</v>
      </c>
      <c r="G2649" s="8">
        <f>INDEX(Power!$B$4:$B$34,B2649)</f>
        <v>0</v>
      </c>
      <c r="H2649" s="8">
        <f>INDEX(Power!$B$4:$B$34,C2649)</f>
        <v>0</v>
      </c>
      <c r="J2649" s="14">
        <f t="shared" si="248"/>
        <v>2648</v>
      </c>
      <c r="K2649" s="15">
        <f t="shared" si="249"/>
        <v>26.48000000000134</v>
      </c>
      <c r="L2649" s="14">
        <f>IF(K2649&lt;Power!$B$1,G2649+(A2649-D2649)*(H2649-G2649)/(E2649-D2649),0)</f>
        <v>0</v>
      </c>
      <c r="Q2649" s="28">
        <f t="shared" si="250"/>
        <v>-1.3393730569077889E-12</v>
      </c>
      <c r="R2649" s="8">
        <f t="shared" si="251"/>
        <v>0</v>
      </c>
    </row>
    <row r="2650" spans="1:18" x14ac:dyDescent="0.2">
      <c r="A2650" s="11">
        <f t="shared" si="246"/>
        <v>26.490000000001341</v>
      </c>
      <c r="B2650" s="7">
        <f>COUNTIF(Power!$A$4:$A$34,"&lt;="&amp;A2650)</f>
        <v>27</v>
      </c>
      <c r="C2650" s="7">
        <f t="shared" si="247"/>
        <v>28</v>
      </c>
      <c r="D2650" s="8">
        <f>INDEX(Power!$A$4:$A$34,B2650)</f>
        <v>26</v>
      </c>
      <c r="E2650" s="8">
        <f>INDEX(Power!$A$4:$A$34,C2650)</f>
        <v>27</v>
      </c>
      <c r="G2650" s="8">
        <f>INDEX(Power!$B$4:$B$34,B2650)</f>
        <v>0</v>
      </c>
      <c r="H2650" s="8">
        <f>INDEX(Power!$B$4:$B$34,C2650)</f>
        <v>0</v>
      </c>
      <c r="J2650" s="14">
        <f t="shared" si="248"/>
        <v>2649</v>
      </c>
      <c r="K2650" s="15">
        <f t="shared" si="249"/>
        <v>26.490000000001341</v>
      </c>
      <c r="L2650" s="14">
        <f>IF(K2650&lt;Power!$B$1,G2650+(A2650-D2650)*(H2650-G2650)/(E2650-D2650),0)</f>
        <v>0</v>
      </c>
      <c r="Q2650" s="28">
        <f t="shared" si="250"/>
        <v>-1.3429257705865894E-12</v>
      </c>
      <c r="R2650" s="8">
        <f t="shared" si="251"/>
        <v>0</v>
      </c>
    </row>
    <row r="2651" spans="1:18" x14ac:dyDescent="0.2">
      <c r="A2651" s="11">
        <f t="shared" si="246"/>
        <v>26.500000000001343</v>
      </c>
      <c r="B2651" s="7">
        <f>COUNTIF(Power!$A$4:$A$34,"&lt;="&amp;A2651)</f>
        <v>27</v>
      </c>
      <c r="C2651" s="7">
        <f t="shared" si="247"/>
        <v>28</v>
      </c>
      <c r="D2651" s="8">
        <f>INDEX(Power!$A$4:$A$34,B2651)</f>
        <v>26</v>
      </c>
      <c r="E2651" s="8">
        <f>INDEX(Power!$A$4:$A$34,C2651)</f>
        <v>27</v>
      </c>
      <c r="G2651" s="8">
        <f>INDEX(Power!$B$4:$B$34,B2651)</f>
        <v>0</v>
      </c>
      <c r="H2651" s="8">
        <f>INDEX(Power!$B$4:$B$34,C2651)</f>
        <v>0</v>
      </c>
      <c r="J2651" s="14">
        <f t="shared" si="248"/>
        <v>2650</v>
      </c>
      <c r="K2651" s="15">
        <f t="shared" si="249"/>
        <v>26.500000000001343</v>
      </c>
      <c r="L2651" s="14">
        <f>IF(K2651&lt;Power!$B$1,G2651+(A2651-D2651)*(H2651-G2651)/(E2651-D2651),0)</f>
        <v>0</v>
      </c>
      <c r="Q2651" s="28">
        <f t="shared" si="250"/>
        <v>-1.3429257705865894E-12</v>
      </c>
      <c r="R2651" s="8">
        <f t="shared" si="251"/>
        <v>0</v>
      </c>
    </row>
    <row r="2652" spans="1:18" x14ac:dyDescent="0.2">
      <c r="A2652" s="11">
        <f t="shared" si="246"/>
        <v>26.510000000001344</v>
      </c>
      <c r="B2652" s="7">
        <f>COUNTIF(Power!$A$4:$A$34,"&lt;="&amp;A2652)</f>
        <v>27</v>
      </c>
      <c r="C2652" s="7">
        <f t="shared" si="247"/>
        <v>28</v>
      </c>
      <c r="D2652" s="8">
        <f>INDEX(Power!$A$4:$A$34,B2652)</f>
        <v>26</v>
      </c>
      <c r="E2652" s="8">
        <f>INDEX(Power!$A$4:$A$34,C2652)</f>
        <v>27</v>
      </c>
      <c r="G2652" s="8">
        <f>INDEX(Power!$B$4:$B$34,B2652)</f>
        <v>0</v>
      </c>
      <c r="H2652" s="8">
        <f>INDEX(Power!$B$4:$B$34,C2652)</f>
        <v>0</v>
      </c>
      <c r="J2652" s="14">
        <f t="shared" si="248"/>
        <v>2651</v>
      </c>
      <c r="K2652" s="15">
        <f t="shared" si="249"/>
        <v>26.510000000001344</v>
      </c>
      <c r="L2652" s="14">
        <f>IF(K2652&lt;Power!$B$1,G2652+(A2652-D2652)*(H2652-G2652)/(E2652-D2652),0)</f>
        <v>0</v>
      </c>
      <c r="Q2652" s="28">
        <f t="shared" si="250"/>
        <v>-1.3429257705865894E-12</v>
      </c>
      <c r="R2652" s="8">
        <f t="shared" si="251"/>
        <v>0</v>
      </c>
    </row>
    <row r="2653" spans="1:18" x14ac:dyDescent="0.2">
      <c r="A2653" s="11">
        <f t="shared" si="246"/>
        <v>26.520000000001346</v>
      </c>
      <c r="B2653" s="7">
        <f>COUNTIF(Power!$A$4:$A$34,"&lt;="&amp;A2653)</f>
        <v>27</v>
      </c>
      <c r="C2653" s="7">
        <f t="shared" si="247"/>
        <v>28</v>
      </c>
      <c r="D2653" s="8">
        <f>INDEX(Power!$A$4:$A$34,B2653)</f>
        <v>26</v>
      </c>
      <c r="E2653" s="8">
        <f>INDEX(Power!$A$4:$A$34,C2653)</f>
        <v>27</v>
      </c>
      <c r="G2653" s="8">
        <f>INDEX(Power!$B$4:$B$34,B2653)</f>
        <v>0</v>
      </c>
      <c r="H2653" s="8">
        <f>INDEX(Power!$B$4:$B$34,C2653)</f>
        <v>0</v>
      </c>
      <c r="J2653" s="14">
        <f t="shared" si="248"/>
        <v>2652</v>
      </c>
      <c r="K2653" s="15">
        <f t="shared" si="249"/>
        <v>26.520000000001346</v>
      </c>
      <c r="L2653" s="14">
        <f>IF(K2653&lt;Power!$B$1,G2653+(A2653-D2653)*(H2653-G2653)/(E2653-D2653),0)</f>
        <v>0</v>
      </c>
      <c r="Q2653" s="28">
        <f t="shared" si="250"/>
        <v>-1.3464784842653899E-12</v>
      </c>
      <c r="R2653" s="8">
        <f t="shared" si="251"/>
        <v>0</v>
      </c>
    </row>
    <row r="2654" spans="1:18" x14ac:dyDescent="0.2">
      <c r="A2654" s="11">
        <f t="shared" si="246"/>
        <v>26.530000000001348</v>
      </c>
      <c r="B2654" s="7">
        <f>COUNTIF(Power!$A$4:$A$34,"&lt;="&amp;A2654)</f>
        <v>27</v>
      </c>
      <c r="C2654" s="7">
        <f t="shared" si="247"/>
        <v>28</v>
      </c>
      <c r="D2654" s="8">
        <f>INDEX(Power!$A$4:$A$34,B2654)</f>
        <v>26</v>
      </c>
      <c r="E2654" s="8">
        <f>INDEX(Power!$A$4:$A$34,C2654)</f>
        <v>27</v>
      </c>
      <c r="G2654" s="8">
        <f>INDEX(Power!$B$4:$B$34,B2654)</f>
        <v>0</v>
      </c>
      <c r="H2654" s="8">
        <f>INDEX(Power!$B$4:$B$34,C2654)</f>
        <v>0</v>
      </c>
      <c r="J2654" s="14">
        <f t="shared" si="248"/>
        <v>2653</v>
      </c>
      <c r="K2654" s="15">
        <f t="shared" si="249"/>
        <v>26.530000000001348</v>
      </c>
      <c r="L2654" s="14">
        <f>IF(K2654&lt;Power!$B$1,G2654+(A2654-D2654)*(H2654-G2654)/(E2654-D2654),0)</f>
        <v>0</v>
      </c>
      <c r="Q2654" s="28">
        <f t="shared" si="250"/>
        <v>-1.3464784842653899E-12</v>
      </c>
      <c r="R2654" s="8">
        <f t="shared" si="251"/>
        <v>0</v>
      </c>
    </row>
    <row r="2655" spans="1:18" x14ac:dyDescent="0.2">
      <c r="A2655" s="11">
        <f t="shared" si="246"/>
        <v>26.540000000001349</v>
      </c>
      <c r="B2655" s="7">
        <f>COUNTIF(Power!$A$4:$A$34,"&lt;="&amp;A2655)</f>
        <v>27</v>
      </c>
      <c r="C2655" s="7">
        <f t="shared" si="247"/>
        <v>28</v>
      </c>
      <c r="D2655" s="8">
        <f>INDEX(Power!$A$4:$A$34,B2655)</f>
        <v>26</v>
      </c>
      <c r="E2655" s="8">
        <f>INDEX(Power!$A$4:$A$34,C2655)</f>
        <v>27</v>
      </c>
      <c r="G2655" s="8">
        <f>INDEX(Power!$B$4:$B$34,B2655)</f>
        <v>0</v>
      </c>
      <c r="H2655" s="8">
        <f>INDEX(Power!$B$4:$B$34,C2655)</f>
        <v>0</v>
      </c>
      <c r="J2655" s="14">
        <f t="shared" si="248"/>
        <v>2654</v>
      </c>
      <c r="K2655" s="15">
        <f t="shared" si="249"/>
        <v>26.540000000001349</v>
      </c>
      <c r="L2655" s="14">
        <f>IF(K2655&lt;Power!$B$1,G2655+(A2655-D2655)*(H2655-G2655)/(E2655-D2655),0)</f>
        <v>0</v>
      </c>
      <c r="Q2655" s="28">
        <f t="shared" si="250"/>
        <v>-1.3500311979441904E-12</v>
      </c>
      <c r="R2655" s="8">
        <f t="shared" si="251"/>
        <v>0</v>
      </c>
    </row>
    <row r="2656" spans="1:18" x14ac:dyDescent="0.2">
      <c r="A2656" s="11">
        <f t="shared" si="246"/>
        <v>26.550000000001351</v>
      </c>
      <c r="B2656" s="7">
        <f>COUNTIF(Power!$A$4:$A$34,"&lt;="&amp;A2656)</f>
        <v>27</v>
      </c>
      <c r="C2656" s="7">
        <f t="shared" si="247"/>
        <v>28</v>
      </c>
      <c r="D2656" s="8">
        <f>INDEX(Power!$A$4:$A$34,B2656)</f>
        <v>26</v>
      </c>
      <c r="E2656" s="8">
        <f>INDEX(Power!$A$4:$A$34,C2656)</f>
        <v>27</v>
      </c>
      <c r="G2656" s="8">
        <f>INDEX(Power!$B$4:$B$34,B2656)</f>
        <v>0</v>
      </c>
      <c r="H2656" s="8">
        <f>INDEX(Power!$B$4:$B$34,C2656)</f>
        <v>0</v>
      </c>
      <c r="J2656" s="14">
        <f t="shared" si="248"/>
        <v>2655</v>
      </c>
      <c r="K2656" s="15">
        <f t="shared" si="249"/>
        <v>26.550000000001351</v>
      </c>
      <c r="L2656" s="14">
        <f>IF(K2656&lt;Power!$B$1,G2656+(A2656-D2656)*(H2656-G2656)/(E2656-D2656),0)</f>
        <v>0</v>
      </c>
      <c r="Q2656" s="28">
        <f t="shared" si="250"/>
        <v>-1.3500311979441904E-12</v>
      </c>
      <c r="R2656" s="8">
        <f t="shared" si="251"/>
        <v>0</v>
      </c>
    </row>
    <row r="2657" spans="1:18" x14ac:dyDescent="0.2">
      <c r="A2657" s="11">
        <f t="shared" si="246"/>
        <v>26.560000000001352</v>
      </c>
      <c r="B2657" s="7">
        <f>COUNTIF(Power!$A$4:$A$34,"&lt;="&amp;A2657)</f>
        <v>27</v>
      </c>
      <c r="C2657" s="7">
        <f t="shared" si="247"/>
        <v>28</v>
      </c>
      <c r="D2657" s="8">
        <f>INDEX(Power!$A$4:$A$34,B2657)</f>
        <v>26</v>
      </c>
      <c r="E2657" s="8">
        <f>INDEX(Power!$A$4:$A$34,C2657)</f>
        <v>27</v>
      </c>
      <c r="G2657" s="8">
        <f>INDEX(Power!$B$4:$B$34,B2657)</f>
        <v>0</v>
      </c>
      <c r="H2657" s="8">
        <f>INDEX(Power!$B$4:$B$34,C2657)</f>
        <v>0</v>
      </c>
      <c r="J2657" s="14">
        <f t="shared" si="248"/>
        <v>2656</v>
      </c>
      <c r="K2657" s="15">
        <f t="shared" si="249"/>
        <v>26.560000000001352</v>
      </c>
      <c r="L2657" s="14">
        <f>IF(K2657&lt;Power!$B$1,G2657+(A2657-D2657)*(H2657-G2657)/(E2657-D2657),0)</f>
        <v>0</v>
      </c>
      <c r="Q2657" s="28">
        <f t="shared" si="250"/>
        <v>-1.3535839116229909E-12</v>
      </c>
      <c r="R2657" s="8">
        <f t="shared" si="251"/>
        <v>0</v>
      </c>
    </row>
    <row r="2658" spans="1:18" x14ac:dyDescent="0.2">
      <c r="A2658" s="11">
        <f t="shared" si="246"/>
        <v>26.570000000001354</v>
      </c>
      <c r="B2658" s="7">
        <f>COUNTIF(Power!$A$4:$A$34,"&lt;="&amp;A2658)</f>
        <v>27</v>
      </c>
      <c r="C2658" s="7">
        <f t="shared" si="247"/>
        <v>28</v>
      </c>
      <c r="D2658" s="8">
        <f>INDEX(Power!$A$4:$A$34,B2658)</f>
        <v>26</v>
      </c>
      <c r="E2658" s="8">
        <f>INDEX(Power!$A$4:$A$34,C2658)</f>
        <v>27</v>
      </c>
      <c r="G2658" s="8">
        <f>INDEX(Power!$B$4:$B$34,B2658)</f>
        <v>0</v>
      </c>
      <c r="H2658" s="8">
        <f>INDEX(Power!$B$4:$B$34,C2658)</f>
        <v>0</v>
      </c>
      <c r="J2658" s="14">
        <f t="shared" si="248"/>
        <v>2657</v>
      </c>
      <c r="K2658" s="15">
        <f t="shared" si="249"/>
        <v>26.570000000001354</v>
      </c>
      <c r="L2658" s="14">
        <f>IF(K2658&lt;Power!$B$1,G2658+(A2658-D2658)*(H2658-G2658)/(E2658-D2658),0)</f>
        <v>0</v>
      </c>
      <c r="Q2658" s="28">
        <f t="shared" si="250"/>
        <v>-1.3535839116229909E-12</v>
      </c>
      <c r="R2658" s="8">
        <f t="shared" si="251"/>
        <v>0</v>
      </c>
    </row>
    <row r="2659" spans="1:18" x14ac:dyDescent="0.2">
      <c r="A2659" s="11">
        <f t="shared" si="246"/>
        <v>26.580000000001355</v>
      </c>
      <c r="B2659" s="7">
        <f>COUNTIF(Power!$A$4:$A$34,"&lt;="&amp;A2659)</f>
        <v>27</v>
      </c>
      <c r="C2659" s="7">
        <f t="shared" si="247"/>
        <v>28</v>
      </c>
      <c r="D2659" s="8">
        <f>INDEX(Power!$A$4:$A$34,B2659)</f>
        <v>26</v>
      </c>
      <c r="E2659" s="8">
        <f>INDEX(Power!$A$4:$A$34,C2659)</f>
        <v>27</v>
      </c>
      <c r="G2659" s="8">
        <f>INDEX(Power!$B$4:$B$34,B2659)</f>
        <v>0</v>
      </c>
      <c r="H2659" s="8">
        <f>INDEX(Power!$B$4:$B$34,C2659)</f>
        <v>0</v>
      </c>
      <c r="J2659" s="14">
        <f t="shared" si="248"/>
        <v>2658</v>
      </c>
      <c r="K2659" s="15">
        <f t="shared" si="249"/>
        <v>26.580000000001355</v>
      </c>
      <c r="L2659" s="14">
        <f>IF(K2659&lt;Power!$B$1,G2659+(A2659-D2659)*(H2659-G2659)/(E2659-D2659),0)</f>
        <v>0</v>
      </c>
      <c r="Q2659" s="28">
        <f t="shared" si="250"/>
        <v>-1.3571366253017914E-12</v>
      </c>
      <c r="R2659" s="8">
        <f t="shared" si="251"/>
        <v>0</v>
      </c>
    </row>
    <row r="2660" spans="1:18" x14ac:dyDescent="0.2">
      <c r="A2660" s="11">
        <f t="shared" si="246"/>
        <v>26.590000000001357</v>
      </c>
      <c r="B2660" s="7">
        <f>COUNTIF(Power!$A$4:$A$34,"&lt;="&amp;A2660)</f>
        <v>27</v>
      </c>
      <c r="C2660" s="7">
        <f t="shared" si="247"/>
        <v>28</v>
      </c>
      <c r="D2660" s="8">
        <f>INDEX(Power!$A$4:$A$34,B2660)</f>
        <v>26</v>
      </c>
      <c r="E2660" s="8">
        <f>INDEX(Power!$A$4:$A$34,C2660)</f>
        <v>27</v>
      </c>
      <c r="G2660" s="8">
        <f>INDEX(Power!$B$4:$B$34,B2660)</f>
        <v>0</v>
      </c>
      <c r="H2660" s="8">
        <f>INDEX(Power!$B$4:$B$34,C2660)</f>
        <v>0</v>
      </c>
      <c r="J2660" s="14">
        <f t="shared" si="248"/>
        <v>2659</v>
      </c>
      <c r="K2660" s="15">
        <f t="shared" si="249"/>
        <v>26.590000000001357</v>
      </c>
      <c r="L2660" s="14">
        <f>IF(K2660&lt;Power!$B$1,G2660+(A2660-D2660)*(H2660-G2660)/(E2660-D2660),0)</f>
        <v>0</v>
      </c>
      <c r="Q2660" s="28">
        <f t="shared" si="250"/>
        <v>-1.3571366253017914E-12</v>
      </c>
      <c r="R2660" s="8">
        <f t="shared" si="251"/>
        <v>0</v>
      </c>
    </row>
    <row r="2661" spans="1:18" x14ac:dyDescent="0.2">
      <c r="A2661" s="11">
        <f t="shared" si="246"/>
        <v>26.600000000001359</v>
      </c>
      <c r="B2661" s="7">
        <f>COUNTIF(Power!$A$4:$A$34,"&lt;="&amp;A2661)</f>
        <v>27</v>
      </c>
      <c r="C2661" s="7">
        <f t="shared" si="247"/>
        <v>28</v>
      </c>
      <c r="D2661" s="8">
        <f>INDEX(Power!$A$4:$A$34,B2661)</f>
        <v>26</v>
      </c>
      <c r="E2661" s="8">
        <f>INDEX(Power!$A$4:$A$34,C2661)</f>
        <v>27</v>
      </c>
      <c r="G2661" s="8">
        <f>INDEX(Power!$B$4:$B$34,B2661)</f>
        <v>0</v>
      </c>
      <c r="H2661" s="8">
        <f>INDEX(Power!$B$4:$B$34,C2661)</f>
        <v>0</v>
      </c>
      <c r="J2661" s="14">
        <f t="shared" si="248"/>
        <v>2660</v>
      </c>
      <c r="K2661" s="15">
        <f t="shared" si="249"/>
        <v>26.600000000001359</v>
      </c>
      <c r="L2661" s="14">
        <f>IF(K2661&lt;Power!$B$1,G2661+(A2661-D2661)*(H2661-G2661)/(E2661-D2661),0)</f>
        <v>0</v>
      </c>
      <c r="Q2661" s="28">
        <f t="shared" si="250"/>
        <v>-1.3571366253017914E-12</v>
      </c>
      <c r="R2661" s="8">
        <f t="shared" si="251"/>
        <v>0</v>
      </c>
    </row>
    <row r="2662" spans="1:18" x14ac:dyDescent="0.2">
      <c r="A2662" s="11">
        <f t="shared" si="246"/>
        <v>26.61000000000136</v>
      </c>
      <c r="B2662" s="7">
        <f>COUNTIF(Power!$A$4:$A$34,"&lt;="&amp;A2662)</f>
        <v>27</v>
      </c>
      <c r="C2662" s="7">
        <f t="shared" si="247"/>
        <v>28</v>
      </c>
      <c r="D2662" s="8">
        <f>INDEX(Power!$A$4:$A$34,B2662)</f>
        <v>26</v>
      </c>
      <c r="E2662" s="8">
        <f>INDEX(Power!$A$4:$A$34,C2662)</f>
        <v>27</v>
      </c>
      <c r="G2662" s="8">
        <f>INDEX(Power!$B$4:$B$34,B2662)</f>
        <v>0</v>
      </c>
      <c r="H2662" s="8">
        <f>INDEX(Power!$B$4:$B$34,C2662)</f>
        <v>0</v>
      </c>
      <c r="J2662" s="14">
        <f t="shared" si="248"/>
        <v>2661</v>
      </c>
      <c r="K2662" s="15">
        <f t="shared" si="249"/>
        <v>26.61000000000136</v>
      </c>
      <c r="L2662" s="14">
        <f>IF(K2662&lt;Power!$B$1,G2662+(A2662-D2662)*(H2662-G2662)/(E2662-D2662),0)</f>
        <v>0</v>
      </c>
      <c r="Q2662" s="28">
        <f t="shared" si="250"/>
        <v>-1.3606893389805919E-12</v>
      </c>
      <c r="R2662" s="8">
        <f t="shared" si="251"/>
        <v>0</v>
      </c>
    </row>
    <row r="2663" spans="1:18" x14ac:dyDescent="0.2">
      <c r="A2663" s="11">
        <f t="shared" si="246"/>
        <v>26.620000000001362</v>
      </c>
      <c r="B2663" s="7">
        <f>COUNTIF(Power!$A$4:$A$34,"&lt;="&amp;A2663)</f>
        <v>27</v>
      </c>
      <c r="C2663" s="7">
        <f t="shared" si="247"/>
        <v>28</v>
      </c>
      <c r="D2663" s="8">
        <f>INDEX(Power!$A$4:$A$34,B2663)</f>
        <v>26</v>
      </c>
      <c r="E2663" s="8">
        <f>INDEX(Power!$A$4:$A$34,C2663)</f>
        <v>27</v>
      </c>
      <c r="G2663" s="8">
        <f>INDEX(Power!$B$4:$B$34,B2663)</f>
        <v>0</v>
      </c>
      <c r="H2663" s="8">
        <f>INDEX(Power!$B$4:$B$34,C2663)</f>
        <v>0</v>
      </c>
      <c r="J2663" s="14">
        <f t="shared" si="248"/>
        <v>2662</v>
      </c>
      <c r="K2663" s="15">
        <f t="shared" si="249"/>
        <v>26.620000000001362</v>
      </c>
      <c r="L2663" s="14">
        <f>IF(K2663&lt;Power!$B$1,G2663+(A2663-D2663)*(H2663-G2663)/(E2663-D2663),0)</f>
        <v>0</v>
      </c>
      <c r="Q2663" s="28">
        <f t="shared" si="250"/>
        <v>-1.3606893389805919E-12</v>
      </c>
      <c r="R2663" s="8">
        <f t="shared" si="251"/>
        <v>0</v>
      </c>
    </row>
    <row r="2664" spans="1:18" x14ac:dyDescent="0.2">
      <c r="A2664" s="11">
        <f t="shared" si="246"/>
        <v>26.630000000001363</v>
      </c>
      <c r="B2664" s="7">
        <f>COUNTIF(Power!$A$4:$A$34,"&lt;="&amp;A2664)</f>
        <v>27</v>
      </c>
      <c r="C2664" s="7">
        <f t="shared" si="247"/>
        <v>28</v>
      </c>
      <c r="D2664" s="8">
        <f>INDEX(Power!$A$4:$A$34,B2664)</f>
        <v>26</v>
      </c>
      <c r="E2664" s="8">
        <f>INDEX(Power!$A$4:$A$34,C2664)</f>
        <v>27</v>
      </c>
      <c r="G2664" s="8">
        <f>INDEX(Power!$B$4:$B$34,B2664)</f>
        <v>0</v>
      </c>
      <c r="H2664" s="8">
        <f>INDEX(Power!$B$4:$B$34,C2664)</f>
        <v>0</v>
      </c>
      <c r="J2664" s="14">
        <f t="shared" si="248"/>
        <v>2663</v>
      </c>
      <c r="K2664" s="15">
        <f t="shared" si="249"/>
        <v>26.630000000001363</v>
      </c>
      <c r="L2664" s="14">
        <f>IF(K2664&lt;Power!$B$1,G2664+(A2664-D2664)*(H2664-G2664)/(E2664-D2664),0)</f>
        <v>0</v>
      </c>
      <c r="Q2664" s="28">
        <f t="shared" si="250"/>
        <v>-1.3642420526593924E-12</v>
      </c>
      <c r="R2664" s="8">
        <f t="shared" si="251"/>
        <v>0</v>
      </c>
    </row>
    <row r="2665" spans="1:18" x14ac:dyDescent="0.2">
      <c r="A2665" s="11">
        <f t="shared" si="246"/>
        <v>26.640000000001365</v>
      </c>
      <c r="B2665" s="7">
        <f>COUNTIF(Power!$A$4:$A$34,"&lt;="&amp;A2665)</f>
        <v>27</v>
      </c>
      <c r="C2665" s="7">
        <f t="shared" si="247"/>
        <v>28</v>
      </c>
      <c r="D2665" s="8">
        <f>INDEX(Power!$A$4:$A$34,B2665)</f>
        <v>26</v>
      </c>
      <c r="E2665" s="8">
        <f>INDEX(Power!$A$4:$A$34,C2665)</f>
        <v>27</v>
      </c>
      <c r="G2665" s="8">
        <f>INDEX(Power!$B$4:$B$34,B2665)</f>
        <v>0</v>
      </c>
      <c r="H2665" s="8">
        <f>INDEX(Power!$B$4:$B$34,C2665)</f>
        <v>0</v>
      </c>
      <c r="J2665" s="14">
        <f t="shared" si="248"/>
        <v>2664</v>
      </c>
      <c r="K2665" s="15">
        <f t="shared" si="249"/>
        <v>26.640000000001365</v>
      </c>
      <c r="L2665" s="14">
        <f>IF(K2665&lt;Power!$B$1,G2665+(A2665-D2665)*(H2665-G2665)/(E2665-D2665),0)</f>
        <v>0</v>
      </c>
      <c r="Q2665" s="28">
        <f t="shared" si="250"/>
        <v>-1.3642420526593924E-12</v>
      </c>
      <c r="R2665" s="8">
        <f t="shared" si="251"/>
        <v>0</v>
      </c>
    </row>
    <row r="2666" spans="1:18" x14ac:dyDescent="0.2">
      <c r="A2666" s="11">
        <f t="shared" si="246"/>
        <v>26.650000000001366</v>
      </c>
      <c r="B2666" s="7">
        <f>COUNTIF(Power!$A$4:$A$34,"&lt;="&amp;A2666)</f>
        <v>27</v>
      </c>
      <c r="C2666" s="7">
        <f t="shared" si="247"/>
        <v>28</v>
      </c>
      <c r="D2666" s="8">
        <f>INDEX(Power!$A$4:$A$34,B2666)</f>
        <v>26</v>
      </c>
      <c r="E2666" s="8">
        <f>INDEX(Power!$A$4:$A$34,C2666)</f>
        <v>27</v>
      </c>
      <c r="G2666" s="8">
        <f>INDEX(Power!$B$4:$B$34,B2666)</f>
        <v>0</v>
      </c>
      <c r="H2666" s="8">
        <f>INDEX(Power!$B$4:$B$34,C2666)</f>
        <v>0</v>
      </c>
      <c r="J2666" s="14">
        <f t="shared" si="248"/>
        <v>2665</v>
      </c>
      <c r="K2666" s="15">
        <f t="shared" si="249"/>
        <v>26.650000000001366</v>
      </c>
      <c r="L2666" s="14">
        <f>IF(K2666&lt;Power!$B$1,G2666+(A2666-D2666)*(H2666-G2666)/(E2666-D2666),0)</f>
        <v>0</v>
      </c>
      <c r="Q2666" s="28">
        <f t="shared" si="250"/>
        <v>-1.3677947663381929E-12</v>
      </c>
      <c r="R2666" s="8">
        <f t="shared" si="251"/>
        <v>0</v>
      </c>
    </row>
    <row r="2667" spans="1:18" x14ac:dyDescent="0.2">
      <c r="A2667" s="11">
        <f t="shared" si="246"/>
        <v>26.660000000001368</v>
      </c>
      <c r="B2667" s="7">
        <f>COUNTIF(Power!$A$4:$A$34,"&lt;="&amp;A2667)</f>
        <v>27</v>
      </c>
      <c r="C2667" s="7">
        <f t="shared" si="247"/>
        <v>28</v>
      </c>
      <c r="D2667" s="8">
        <f>INDEX(Power!$A$4:$A$34,B2667)</f>
        <v>26</v>
      </c>
      <c r="E2667" s="8">
        <f>INDEX(Power!$A$4:$A$34,C2667)</f>
        <v>27</v>
      </c>
      <c r="G2667" s="8">
        <f>INDEX(Power!$B$4:$B$34,B2667)</f>
        <v>0</v>
      </c>
      <c r="H2667" s="8">
        <f>INDEX(Power!$B$4:$B$34,C2667)</f>
        <v>0</v>
      </c>
      <c r="J2667" s="14">
        <f t="shared" si="248"/>
        <v>2666</v>
      </c>
      <c r="K2667" s="15">
        <f t="shared" si="249"/>
        <v>26.660000000001368</v>
      </c>
      <c r="L2667" s="14">
        <f>IF(K2667&lt;Power!$B$1,G2667+(A2667-D2667)*(H2667-G2667)/(E2667-D2667),0)</f>
        <v>0</v>
      </c>
      <c r="Q2667" s="28">
        <f t="shared" si="250"/>
        <v>-1.3677947663381929E-12</v>
      </c>
      <c r="R2667" s="8">
        <f t="shared" si="251"/>
        <v>0</v>
      </c>
    </row>
    <row r="2668" spans="1:18" x14ac:dyDescent="0.2">
      <c r="A2668" s="11">
        <f t="shared" si="246"/>
        <v>26.67000000000137</v>
      </c>
      <c r="B2668" s="7">
        <f>COUNTIF(Power!$A$4:$A$34,"&lt;="&amp;A2668)</f>
        <v>27</v>
      </c>
      <c r="C2668" s="7">
        <f t="shared" si="247"/>
        <v>28</v>
      </c>
      <c r="D2668" s="8">
        <f>INDEX(Power!$A$4:$A$34,B2668)</f>
        <v>26</v>
      </c>
      <c r="E2668" s="8">
        <f>INDEX(Power!$A$4:$A$34,C2668)</f>
        <v>27</v>
      </c>
      <c r="G2668" s="8">
        <f>INDEX(Power!$B$4:$B$34,B2668)</f>
        <v>0</v>
      </c>
      <c r="H2668" s="8">
        <f>INDEX(Power!$B$4:$B$34,C2668)</f>
        <v>0</v>
      </c>
      <c r="J2668" s="14">
        <f t="shared" si="248"/>
        <v>2667</v>
      </c>
      <c r="K2668" s="15">
        <f t="shared" si="249"/>
        <v>26.67000000000137</v>
      </c>
      <c r="L2668" s="14">
        <f>IF(K2668&lt;Power!$B$1,G2668+(A2668-D2668)*(H2668-G2668)/(E2668-D2668),0)</f>
        <v>0</v>
      </c>
      <c r="Q2668" s="28">
        <f t="shared" si="250"/>
        <v>-1.3677947663381929E-12</v>
      </c>
      <c r="R2668" s="8">
        <f t="shared" si="251"/>
        <v>0</v>
      </c>
    </row>
    <row r="2669" spans="1:18" x14ac:dyDescent="0.2">
      <c r="A2669" s="11">
        <f t="shared" si="246"/>
        <v>26.680000000001371</v>
      </c>
      <c r="B2669" s="7">
        <f>COUNTIF(Power!$A$4:$A$34,"&lt;="&amp;A2669)</f>
        <v>27</v>
      </c>
      <c r="C2669" s="7">
        <f t="shared" si="247"/>
        <v>28</v>
      </c>
      <c r="D2669" s="8">
        <f>INDEX(Power!$A$4:$A$34,B2669)</f>
        <v>26</v>
      </c>
      <c r="E2669" s="8">
        <f>INDEX(Power!$A$4:$A$34,C2669)</f>
        <v>27</v>
      </c>
      <c r="G2669" s="8">
        <f>INDEX(Power!$B$4:$B$34,B2669)</f>
        <v>0</v>
      </c>
      <c r="H2669" s="8">
        <f>INDEX(Power!$B$4:$B$34,C2669)</f>
        <v>0</v>
      </c>
      <c r="J2669" s="14">
        <f t="shared" si="248"/>
        <v>2668</v>
      </c>
      <c r="K2669" s="15">
        <f t="shared" si="249"/>
        <v>26.680000000001371</v>
      </c>
      <c r="L2669" s="14">
        <f>IF(K2669&lt;Power!$B$1,G2669+(A2669-D2669)*(H2669-G2669)/(E2669-D2669),0)</f>
        <v>0</v>
      </c>
      <c r="Q2669" s="28">
        <f t="shared" si="250"/>
        <v>-1.3713474800169934E-12</v>
      </c>
      <c r="R2669" s="8">
        <f t="shared" si="251"/>
        <v>0</v>
      </c>
    </row>
    <row r="2670" spans="1:18" x14ac:dyDescent="0.2">
      <c r="A2670" s="11">
        <f t="shared" si="246"/>
        <v>26.690000000001373</v>
      </c>
      <c r="B2670" s="7">
        <f>COUNTIF(Power!$A$4:$A$34,"&lt;="&amp;A2670)</f>
        <v>27</v>
      </c>
      <c r="C2670" s="7">
        <f t="shared" si="247"/>
        <v>28</v>
      </c>
      <c r="D2670" s="8">
        <f>INDEX(Power!$A$4:$A$34,B2670)</f>
        <v>26</v>
      </c>
      <c r="E2670" s="8">
        <f>INDEX(Power!$A$4:$A$34,C2670)</f>
        <v>27</v>
      </c>
      <c r="G2670" s="8">
        <f>INDEX(Power!$B$4:$B$34,B2670)</f>
        <v>0</v>
      </c>
      <c r="H2670" s="8">
        <f>INDEX(Power!$B$4:$B$34,C2670)</f>
        <v>0</v>
      </c>
      <c r="J2670" s="14">
        <f t="shared" si="248"/>
        <v>2669</v>
      </c>
      <c r="K2670" s="15">
        <f t="shared" si="249"/>
        <v>26.690000000001373</v>
      </c>
      <c r="L2670" s="14">
        <f>IF(K2670&lt;Power!$B$1,G2670+(A2670-D2670)*(H2670-G2670)/(E2670-D2670),0)</f>
        <v>0</v>
      </c>
      <c r="Q2670" s="28">
        <f t="shared" si="250"/>
        <v>-1.3713474800169934E-12</v>
      </c>
      <c r="R2670" s="8">
        <f t="shared" si="251"/>
        <v>0</v>
      </c>
    </row>
    <row r="2671" spans="1:18" x14ac:dyDescent="0.2">
      <c r="A2671" s="11">
        <f t="shared" si="246"/>
        <v>26.700000000001374</v>
      </c>
      <c r="B2671" s="7">
        <f>COUNTIF(Power!$A$4:$A$34,"&lt;="&amp;A2671)</f>
        <v>27</v>
      </c>
      <c r="C2671" s="7">
        <f t="shared" si="247"/>
        <v>28</v>
      </c>
      <c r="D2671" s="8">
        <f>INDEX(Power!$A$4:$A$34,B2671)</f>
        <v>26</v>
      </c>
      <c r="E2671" s="8">
        <f>INDEX(Power!$A$4:$A$34,C2671)</f>
        <v>27</v>
      </c>
      <c r="G2671" s="8">
        <f>INDEX(Power!$B$4:$B$34,B2671)</f>
        <v>0</v>
      </c>
      <c r="H2671" s="8">
        <f>INDEX(Power!$B$4:$B$34,C2671)</f>
        <v>0</v>
      </c>
      <c r="J2671" s="14">
        <f t="shared" si="248"/>
        <v>2670</v>
      </c>
      <c r="K2671" s="15">
        <f t="shared" si="249"/>
        <v>26.700000000001374</v>
      </c>
      <c r="L2671" s="14">
        <f>IF(K2671&lt;Power!$B$1,G2671+(A2671-D2671)*(H2671-G2671)/(E2671-D2671),0)</f>
        <v>0</v>
      </c>
      <c r="Q2671" s="28">
        <f t="shared" si="250"/>
        <v>-1.3749001936957939E-12</v>
      </c>
      <c r="R2671" s="8">
        <f t="shared" si="251"/>
        <v>0</v>
      </c>
    </row>
    <row r="2672" spans="1:18" x14ac:dyDescent="0.2">
      <c r="A2672" s="11">
        <f t="shared" si="246"/>
        <v>26.710000000001376</v>
      </c>
      <c r="B2672" s="7">
        <f>COUNTIF(Power!$A$4:$A$34,"&lt;="&amp;A2672)</f>
        <v>27</v>
      </c>
      <c r="C2672" s="7">
        <f t="shared" si="247"/>
        <v>28</v>
      </c>
      <c r="D2672" s="8">
        <f>INDEX(Power!$A$4:$A$34,B2672)</f>
        <v>26</v>
      </c>
      <c r="E2672" s="8">
        <f>INDEX(Power!$A$4:$A$34,C2672)</f>
        <v>27</v>
      </c>
      <c r="G2672" s="8">
        <f>INDEX(Power!$B$4:$B$34,B2672)</f>
        <v>0</v>
      </c>
      <c r="H2672" s="8">
        <f>INDEX(Power!$B$4:$B$34,C2672)</f>
        <v>0</v>
      </c>
      <c r="J2672" s="14">
        <f t="shared" si="248"/>
        <v>2671</v>
      </c>
      <c r="K2672" s="15">
        <f t="shared" si="249"/>
        <v>26.710000000001376</v>
      </c>
      <c r="L2672" s="14">
        <f>IF(K2672&lt;Power!$B$1,G2672+(A2672-D2672)*(H2672-G2672)/(E2672-D2672),0)</f>
        <v>0</v>
      </c>
      <c r="Q2672" s="28">
        <f t="shared" si="250"/>
        <v>-1.3749001936957939E-12</v>
      </c>
      <c r="R2672" s="8">
        <f t="shared" si="251"/>
        <v>0</v>
      </c>
    </row>
    <row r="2673" spans="1:18" x14ac:dyDescent="0.2">
      <c r="A2673" s="11">
        <f t="shared" si="246"/>
        <v>26.720000000001377</v>
      </c>
      <c r="B2673" s="7">
        <f>COUNTIF(Power!$A$4:$A$34,"&lt;="&amp;A2673)</f>
        <v>27</v>
      </c>
      <c r="C2673" s="7">
        <f t="shared" si="247"/>
        <v>28</v>
      </c>
      <c r="D2673" s="8">
        <f>INDEX(Power!$A$4:$A$34,B2673)</f>
        <v>26</v>
      </c>
      <c r="E2673" s="8">
        <f>INDEX(Power!$A$4:$A$34,C2673)</f>
        <v>27</v>
      </c>
      <c r="G2673" s="8">
        <f>INDEX(Power!$B$4:$B$34,B2673)</f>
        <v>0</v>
      </c>
      <c r="H2673" s="8">
        <f>INDEX(Power!$B$4:$B$34,C2673)</f>
        <v>0</v>
      </c>
      <c r="J2673" s="14">
        <f t="shared" si="248"/>
        <v>2672</v>
      </c>
      <c r="K2673" s="15">
        <f t="shared" si="249"/>
        <v>26.720000000001377</v>
      </c>
      <c r="L2673" s="14">
        <f>IF(K2673&lt;Power!$B$1,G2673+(A2673-D2673)*(H2673-G2673)/(E2673-D2673),0)</f>
        <v>0</v>
      </c>
      <c r="Q2673" s="28">
        <f t="shared" si="250"/>
        <v>-1.3784529073745944E-12</v>
      </c>
      <c r="R2673" s="8">
        <f t="shared" si="251"/>
        <v>0</v>
      </c>
    </row>
    <row r="2674" spans="1:18" x14ac:dyDescent="0.2">
      <c r="A2674" s="11">
        <f t="shared" si="246"/>
        <v>26.730000000001379</v>
      </c>
      <c r="B2674" s="7">
        <f>COUNTIF(Power!$A$4:$A$34,"&lt;="&amp;A2674)</f>
        <v>27</v>
      </c>
      <c r="C2674" s="7">
        <f t="shared" si="247"/>
        <v>28</v>
      </c>
      <c r="D2674" s="8">
        <f>INDEX(Power!$A$4:$A$34,B2674)</f>
        <v>26</v>
      </c>
      <c r="E2674" s="8">
        <f>INDEX(Power!$A$4:$A$34,C2674)</f>
        <v>27</v>
      </c>
      <c r="G2674" s="8">
        <f>INDEX(Power!$B$4:$B$34,B2674)</f>
        <v>0</v>
      </c>
      <c r="H2674" s="8">
        <f>INDEX(Power!$B$4:$B$34,C2674)</f>
        <v>0</v>
      </c>
      <c r="J2674" s="14">
        <f t="shared" si="248"/>
        <v>2673</v>
      </c>
      <c r="K2674" s="15">
        <f t="shared" si="249"/>
        <v>26.730000000001379</v>
      </c>
      <c r="L2674" s="14">
        <f>IF(K2674&lt;Power!$B$1,G2674+(A2674-D2674)*(H2674-G2674)/(E2674-D2674),0)</f>
        <v>0</v>
      </c>
      <c r="Q2674" s="28">
        <f t="shared" si="250"/>
        <v>-1.3784529073745944E-12</v>
      </c>
      <c r="R2674" s="8">
        <f t="shared" si="251"/>
        <v>0</v>
      </c>
    </row>
    <row r="2675" spans="1:18" x14ac:dyDescent="0.2">
      <c r="A2675" s="11">
        <f t="shared" si="246"/>
        <v>26.74000000000138</v>
      </c>
      <c r="B2675" s="7">
        <f>COUNTIF(Power!$A$4:$A$34,"&lt;="&amp;A2675)</f>
        <v>27</v>
      </c>
      <c r="C2675" s="7">
        <f t="shared" si="247"/>
        <v>28</v>
      </c>
      <c r="D2675" s="8">
        <f>INDEX(Power!$A$4:$A$34,B2675)</f>
        <v>26</v>
      </c>
      <c r="E2675" s="8">
        <f>INDEX(Power!$A$4:$A$34,C2675)</f>
        <v>27</v>
      </c>
      <c r="G2675" s="8">
        <f>INDEX(Power!$B$4:$B$34,B2675)</f>
        <v>0</v>
      </c>
      <c r="H2675" s="8">
        <f>INDEX(Power!$B$4:$B$34,C2675)</f>
        <v>0</v>
      </c>
      <c r="J2675" s="14">
        <f t="shared" si="248"/>
        <v>2674</v>
      </c>
      <c r="K2675" s="15">
        <f t="shared" si="249"/>
        <v>26.74000000000138</v>
      </c>
      <c r="L2675" s="14">
        <f>IF(K2675&lt;Power!$B$1,G2675+(A2675-D2675)*(H2675-G2675)/(E2675-D2675),0)</f>
        <v>0</v>
      </c>
      <c r="Q2675" s="28">
        <f t="shared" si="250"/>
        <v>-1.3820056210533949E-12</v>
      </c>
      <c r="R2675" s="8">
        <f t="shared" si="251"/>
        <v>0</v>
      </c>
    </row>
    <row r="2676" spans="1:18" x14ac:dyDescent="0.2">
      <c r="A2676" s="11">
        <f t="shared" si="246"/>
        <v>26.750000000001382</v>
      </c>
      <c r="B2676" s="7">
        <f>COUNTIF(Power!$A$4:$A$34,"&lt;="&amp;A2676)</f>
        <v>27</v>
      </c>
      <c r="C2676" s="7">
        <f t="shared" si="247"/>
        <v>28</v>
      </c>
      <c r="D2676" s="8">
        <f>INDEX(Power!$A$4:$A$34,B2676)</f>
        <v>26</v>
      </c>
      <c r="E2676" s="8">
        <f>INDEX(Power!$A$4:$A$34,C2676)</f>
        <v>27</v>
      </c>
      <c r="G2676" s="8">
        <f>INDEX(Power!$B$4:$B$34,B2676)</f>
        <v>0</v>
      </c>
      <c r="H2676" s="8">
        <f>INDEX(Power!$B$4:$B$34,C2676)</f>
        <v>0</v>
      </c>
      <c r="J2676" s="14">
        <f t="shared" si="248"/>
        <v>2675</v>
      </c>
      <c r="K2676" s="15">
        <f t="shared" si="249"/>
        <v>26.750000000001382</v>
      </c>
      <c r="L2676" s="14">
        <f>IF(K2676&lt;Power!$B$1,G2676+(A2676-D2676)*(H2676-G2676)/(E2676-D2676),0)</f>
        <v>0</v>
      </c>
      <c r="Q2676" s="28">
        <f t="shared" si="250"/>
        <v>-1.3820056210533949E-12</v>
      </c>
      <c r="R2676" s="8">
        <f t="shared" si="251"/>
        <v>0</v>
      </c>
    </row>
    <row r="2677" spans="1:18" x14ac:dyDescent="0.2">
      <c r="A2677" s="11">
        <f t="shared" si="246"/>
        <v>26.760000000001384</v>
      </c>
      <c r="B2677" s="7">
        <f>COUNTIF(Power!$A$4:$A$34,"&lt;="&amp;A2677)</f>
        <v>27</v>
      </c>
      <c r="C2677" s="7">
        <f t="shared" si="247"/>
        <v>28</v>
      </c>
      <c r="D2677" s="8">
        <f>INDEX(Power!$A$4:$A$34,B2677)</f>
        <v>26</v>
      </c>
      <c r="E2677" s="8">
        <f>INDEX(Power!$A$4:$A$34,C2677)</f>
        <v>27</v>
      </c>
      <c r="G2677" s="8">
        <f>INDEX(Power!$B$4:$B$34,B2677)</f>
        <v>0</v>
      </c>
      <c r="H2677" s="8">
        <f>INDEX(Power!$B$4:$B$34,C2677)</f>
        <v>0</v>
      </c>
      <c r="J2677" s="14">
        <f t="shared" si="248"/>
        <v>2676</v>
      </c>
      <c r="K2677" s="15">
        <f t="shared" si="249"/>
        <v>26.760000000001384</v>
      </c>
      <c r="L2677" s="14">
        <f>IF(K2677&lt;Power!$B$1,G2677+(A2677-D2677)*(H2677-G2677)/(E2677-D2677),0)</f>
        <v>0</v>
      </c>
      <c r="Q2677" s="28">
        <f t="shared" si="250"/>
        <v>-1.3820056210533949E-12</v>
      </c>
      <c r="R2677" s="8">
        <f t="shared" si="251"/>
        <v>0</v>
      </c>
    </row>
    <row r="2678" spans="1:18" x14ac:dyDescent="0.2">
      <c r="A2678" s="11">
        <f t="shared" si="246"/>
        <v>26.770000000001385</v>
      </c>
      <c r="B2678" s="7">
        <f>COUNTIF(Power!$A$4:$A$34,"&lt;="&amp;A2678)</f>
        <v>27</v>
      </c>
      <c r="C2678" s="7">
        <f t="shared" si="247"/>
        <v>28</v>
      </c>
      <c r="D2678" s="8">
        <f>INDEX(Power!$A$4:$A$34,B2678)</f>
        <v>26</v>
      </c>
      <c r="E2678" s="8">
        <f>INDEX(Power!$A$4:$A$34,C2678)</f>
        <v>27</v>
      </c>
      <c r="G2678" s="8">
        <f>INDEX(Power!$B$4:$B$34,B2678)</f>
        <v>0</v>
      </c>
      <c r="H2678" s="8">
        <f>INDEX(Power!$B$4:$B$34,C2678)</f>
        <v>0</v>
      </c>
      <c r="J2678" s="14">
        <f t="shared" si="248"/>
        <v>2677</v>
      </c>
      <c r="K2678" s="15">
        <f t="shared" si="249"/>
        <v>26.770000000001385</v>
      </c>
      <c r="L2678" s="14">
        <f>IF(K2678&lt;Power!$B$1,G2678+(A2678-D2678)*(H2678-G2678)/(E2678-D2678),0)</f>
        <v>0</v>
      </c>
      <c r="Q2678" s="28">
        <f t="shared" si="250"/>
        <v>-1.3855583347321954E-12</v>
      </c>
      <c r="R2678" s="8">
        <f t="shared" si="251"/>
        <v>0</v>
      </c>
    </row>
    <row r="2679" spans="1:18" x14ac:dyDescent="0.2">
      <c r="A2679" s="11">
        <f t="shared" si="246"/>
        <v>26.780000000001387</v>
      </c>
      <c r="B2679" s="7">
        <f>COUNTIF(Power!$A$4:$A$34,"&lt;="&amp;A2679)</f>
        <v>27</v>
      </c>
      <c r="C2679" s="7">
        <f t="shared" si="247"/>
        <v>28</v>
      </c>
      <c r="D2679" s="8">
        <f>INDEX(Power!$A$4:$A$34,B2679)</f>
        <v>26</v>
      </c>
      <c r="E2679" s="8">
        <f>INDEX(Power!$A$4:$A$34,C2679)</f>
        <v>27</v>
      </c>
      <c r="G2679" s="8">
        <f>INDEX(Power!$B$4:$B$34,B2679)</f>
        <v>0</v>
      </c>
      <c r="H2679" s="8">
        <f>INDEX(Power!$B$4:$B$34,C2679)</f>
        <v>0</v>
      </c>
      <c r="J2679" s="14">
        <f t="shared" si="248"/>
        <v>2678</v>
      </c>
      <c r="K2679" s="15">
        <f t="shared" si="249"/>
        <v>26.780000000001387</v>
      </c>
      <c r="L2679" s="14">
        <f>IF(K2679&lt;Power!$B$1,G2679+(A2679-D2679)*(H2679-G2679)/(E2679-D2679),0)</f>
        <v>0</v>
      </c>
      <c r="Q2679" s="28">
        <f t="shared" si="250"/>
        <v>-1.3855583347321954E-12</v>
      </c>
      <c r="R2679" s="8">
        <f t="shared" si="251"/>
        <v>0</v>
      </c>
    </row>
    <row r="2680" spans="1:18" x14ac:dyDescent="0.2">
      <c r="A2680" s="11">
        <f t="shared" si="246"/>
        <v>26.790000000001388</v>
      </c>
      <c r="B2680" s="7">
        <f>COUNTIF(Power!$A$4:$A$34,"&lt;="&amp;A2680)</f>
        <v>27</v>
      </c>
      <c r="C2680" s="7">
        <f t="shared" si="247"/>
        <v>28</v>
      </c>
      <c r="D2680" s="8">
        <f>INDEX(Power!$A$4:$A$34,B2680)</f>
        <v>26</v>
      </c>
      <c r="E2680" s="8">
        <f>INDEX(Power!$A$4:$A$34,C2680)</f>
        <v>27</v>
      </c>
      <c r="G2680" s="8">
        <f>INDEX(Power!$B$4:$B$34,B2680)</f>
        <v>0</v>
      </c>
      <c r="H2680" s="8">
        <f>INDEX(Power!$B$4:$B$34,C2680)</f>
        <v>0</v>
      </c>
      <c r="J2680" s="14">
        <f t="shared" si="248"/>
        <v>2679</v>
      </c>
      <c r="K2680" s="15">
        <f t="shared" si="249"/>
        <v>26.790000000001388</v>
      </c>
      <c r="L2680" s="14">
        <f>IF(K2680&lt;Power!$B$1,G2680+(A2680-D2680)*(H2680-G2680)/(E2680-D2680),0)</f>
        <v>0</v>
      </c>
      <c r="Q2680" s="28">
        <f t="shared" si="250"/>
        <v>-1.3891110484109959E-12</v>
      </c>
      <c r="R2680" s="8">
        <f t="shared" si="251"/>
        <v>0</v>
      </c>
    </row>
    <row r="2681" spans="1:18" x14ac:dyDescent="0.2">
      <c r="A2681" s="11">
        <f t="shared" si="246"/>
        <v>26.80000000000139</v>
      </c>
      <c r="B2681" s="7">
        <f>COUNTIF(Power!$A$4:$A$34,"&lt;="&amp;A2681)</f>
        <v>27</v>
      </c>
      <c r="C2681" s="7">
        <f t="shared" si="247"/>
        <v>28</v>
      </c>
      <c r="D2681" s="8">
        <f>INDEX(Power!$A$4:$A$34,B2681)</f>
        <v>26</v>
      </c>
      <c r="E2681" s="8">
        <f>INDEX(Power!$A$4:$A$34,C2681)</f>
        <v>27</v>
      </c>
      <c r="G2681" s="8">
        <f>INDEX(Power!$B$4:$B$34,B2681)</f>
        <v>0</v>
      </c>
      <c r="H2681" s="8">
        <f>INDEX(Power!$B$4:$B$34,C2681)</f>
        <v>0</v>
      </c>
      <c r="J2681" s="14">
        <f t="shared" si="248"/>
        <v>2680</v>
      </c>
      <c r="K2681" s="15">
        <f t="shared" si="249"/>
        <v>26.80000000000139</v>
      </c>
      <c r="L2681" s="14">
        <f>IF(K2681&lt;Power!$B$1,G2681+(A2681-D2681)*(H2681-G2681)/(E2681-D2681),0)</f>
        <v>0</v>
      </c>
      <c r="Q2681" s="28">
        <f t="shared" si="250"/>
        <v>-1.3891110484109959E-12</v>
      </c>
      <c r="R2681" s="8">
        <f t="shared" si="251"/>
        <v>0</v>
      </c>
    </row>
    <row r="2682" spans="1:18" x14ac:dyDescent="0.2">
      <c r="A2682" s="11">
        <f t="shared" si="246"/>
        <v>26.810000000001391</v>
      </c>
      <c r="B2682" s="7">
        <f>COUNTIF(Power!$A$4:$A$34,"&lt;="&amp;A2682)</f>
        <v>27</v>
      </c>
      <c r="C2682" s="7">
        <f t="shared" si="247"/>
        <v>28</v>
      </c>
      <c r="D2682" s="8">
        <f>INDEX(Power!$A$4:$A$34,B2682)</f>
        <v>26</v>
      </c>
      <c r="E2682" s="8">
        <f>INDEX(Power!$A$4:$A$34,C2682)</f>
        <v>27</v>
      </c>
      <c r="G2682" s="8">
        <f>INDEX(Power!$B$4:$B$34,B2682)</f>
        <v>0</v>
      </c>
      <c r="H2682" s="8">
        <f>INDEX(Power!$B$4:$B$34,C2682)</f>
        <v>0</v>
      </c>
      <c r="J2682" s="14">
        <f t="shared" si="248"/>
        <v>2681</v>
      </c>
      <c r="K2682" s="15">
        <f t="shared" si="249"/>
        <v>26.810000000001391</v>
      </c>
      <c r="L2682" s="14">
        <f>IF(K2682&lt;Power!$B$1,G2682+(A2682-D2682)*(H2682-G2682)/(E2682-D2682),0)</f>
        <v>0</v>
      </c>
      <c r="Q2682" s="28">
        <f t="shared" si="250"/>
        <v>-1.3926637620897964E-12</v>
      </c>
      <c r="R2682" s="8">
        <f t="shared" si="251"/>
        <v>0</v>
      </c>
    </row>
    <row r="2683" spans="1:18" x14ac:dyDescent="0.2">
      <c r="A2683" s="11">
        <f t="shared" si="246"/>
        <v>26.820000000001393</v>
      </c>
      <c r="B2683" s="7">
        <f>COUNTIF(Power!$A$4:$A$34,"&lt;="&amp;A2683)</f>
        <v>27</v>
      </c>
      <c r="C2683" s="7">
        <f t="shared" si="247"/>
        <v>28</v>
      </c>
      <c r="D2683" s="8">
        <f>INDEX(Power!$A$4:$A$34,B2683)</f>
        <v>26</v>
      </c>
      <c r="E2683" s="8">
        <f>INDEX(Power!$A$4:$A$34,C2683)</f>
        <v>27</v>
      </c>
      <c r="G2683" s="8">
        <f>INDEX(Power!$B$4:$B$34,B2683)</f>
        <v>0</v>
      </c>
      <c r="H2683" s="8">
        <f>INDEX(Power!$B$4:$B$34,C2683)</f>
        <v>0</v>
      </c>
      <c r="J2683" s="14">
        <f t="shared" si="248"/>
        <v>2682</v>
      </c>
      <c r="K2683" s="15">
        <f t="shared" si="249"/>
        <v>26.820000000001393</v>
      </c>
      <c r="L2683" s="14">
        <f>IF(K2683&lt;Power!$B$1,G2683+(A2683-D2683)*(H2683-G2683)/(E2683-D2683),0)</f>
        <v>0</v>
      </c>
      <c r="Q2683" s="28">
        <f t="shared" si="250"/>
        <v>-1.3926637620897964E-12</v>
      </c>
      <c r="R2683" s="8">
        <f t="shared" si="251"/>
        <v>0</v>
      </c>
    </row>
    <row r="2684" spans="1:18" x14ac:dyDescent="0.2">
      <c r="A2684" s="11">
        <f t="shared" si="246"/>
        <v>26.830000000001395</v>
      </c>
      <c r="B2684" s="7">
        <f>COUNTIF(Power!$A$4:$A$34,"&lt;="&amp;A2684)</f>
        <v>27</v>
      </c>
      <c r="C2684" s="7">
        <f t="shared" si="247"/>
        <v>28</v>
      </c>
      <c r="D2684" s="8">
        <f>INDEX(Power!$A$4:$A$34,B2684)</f>
        <v>26</v>
      </c>
      <c r="E2684" s="8">
        <f>INDEX(Power!$A$4:$A$34,C2684)</f>
        <v>27</v>
      </c>
      <c r="G2684" s="8">
        <f>INDEX(Power!$B$4:$B$34,B2684)</f>
        <v>0</v>
      </c>
      <c r="H2684" s="8">
        <f>INDEX(Power!$B$4:$B$34,C2684)</f>
        <v>0</v>
      </c>
      <c r="J2684" s="14">
        <f t="shared" si="248"/>
        <v>2683</v>
      </c>
      <c r="K2684" s="15">
        <f t="shared" si="249"/>
        <v>26.830000000001395</v>
      </c>
      <c r="L2684" s="14">
        <f>IF(K2684&lt;Power!$B$1,G2684+(A2684-D2684)*(H2684-G2684)/(E2684-D2684),0)</f>
        <v>0</v>
      </c>
      <c r="Q2684" s="28">
        <f t="shared" si="250"/>
        <v>-1.3962164757685969E-12</v>
      </c>
      <c r="R2684" s="8">
        <f t="shared" si="251"/>
        <v>0</v>
      </c>
    </row>
    <row r="2685" spans="1:18" x14ac:dyDescent="0.2">
      <c r="A2685" s="11">
        <f t="shared" si="246"/>
        <v>26.840000000001396</v>
      </c>
      <c r="B2685" s="7">
        <f>COUNTIF(Power!$A$4:$A$34,"&lt;="&amp;A2685)</f>
        <v>27</v>
      </c>
      <c r="C2685" s="7">
        <f t="shared" si="247"/>
        <v>28</v>
      </c>
      <c r="D2685" s="8">
        <f>INDEX(Power!$A$4:$A$34,B2685)</f>
        <v>26</v>
      </c>
      <c r="E2685" s="8">
        <f>INDEX(Power!$A$4:$A$34,C2685)</f>
        <v>27</v>
      </c>
      <c r="G2685" s="8">
        <f>INDEX(Power!$B$4:$B$34,B2685)</f>
        <v>0</v>
      </c>
      <c r="H2685" s="8">
        <f>INDEX(Power!$B$4:$B$34,C2685)</f>
        <v>0</v>
      </c>
      <c r="J2685" s="14">
        <f t="shared" si="248"/>
        <v>2684</v>
      </c>
      <c r="K2685" s="15">
        <f t="shared" si="249"/>
        <v>26.840000000001396</v>
      </c>
      <c r="L2685" s="14">
        <f>IF(K2685&lt;Power!$B$1,G2685+(A2685-D2685)*(H2685-G2685)/(E2685-D2685),0)</f>
        <v>0</v>
      </c>
      <c r="Q2685" s="28">
        <f t="shared" si="250"/>
        <v>-1.3962164757685969E-12</v>
      </c>
      <c r="R2685" s="8">
        <f t="shared" si="251"/>
        <v>0</v>
      </c>
    </row>
    <row r="2686" spans="1:18" x14ac:dyDescent="0.2">
      <c r="A2686" s="11">
        <f t="shared" si="246"/>
        <v>26.850000000001398</v>
      </c>
      <c r="B2686" s="7">
        <f>COUNTIF(Power!$A$4:$A$34,"&lt;="&amp;A2686)</f>
        <v>27</v>
      </c>
      <c r="C2686" s="7">
        <f t="shared" si="247"/>
        <v>28</v>
      </c>
      <c r="D2686" s="8">
        <f>INDEX(Power!$A$4:$A$34,B2686)</f>
        <v>26</v>
      </c>
      <c r="E2686" s="8">
        <f>INDEX(Power!$A$4:$A$34,C2686)</f>
        <v>27</v>
      </c>
      <c r="G2686" s="8">
        <f>INDEX(Power!$B$4:$B$34,B2686)</f>
        <v>0</v>
      </c>
      <c r="H2686" s="8">
        <f>INDEX(Power!$B$4:$B$34,C2686)</f>
        <v>0</v>
      </c>
      <c r="J2686" s="14">
        <f t="shared" si="248"/>
        <v>2685</v>
      </c>
      <c r="K2686" s="15">
        <f t="shared" si="249"/>
        <v>26.850000000001398</v>
      </c>
      <c r="L2686" s="14">
        <f>IF(K2686&lt;Power!$B$1,G2686+(A2686-D2686)*(H2686-G2686)/(E2686-D2686),0)</f>
        <v>0</v>
      </c>
      <c r="Q2686" s="28">
        <f t="shared" si="250"/>
        <v>-1.3962164757685969E-12</v>
      </c>
      <c r="R2686" s="8">
        <f t="shared" si="251"/>
        <v>0</v>
      </c>
    </row>
    <row r="2687" spans="1:18" x14ac:dyDescent="0.2">
      <c r="A2687" s="11">
        <f t="shared" si="246"/>
        <v>26.860000000001399</v>
      </c>
      <c r="B2687" s="7">
        <f>COUNTIF(Power!$A$4:$A$34,"&lt;="&amp;A2687)</f>
        <v>27</v>
      </c>
      <c r="C2687" s="7">
        <f t="shared" si="247"/>
        <v>28</v>
      </c>
      <c r="D2687" s="8">
        <f>INDEX(Power!$A$4:$A$34,B2687)</f>
        <v>26</v>
      </c>
      <c r="E2687" s="8">
        <f>INDEX(Power!$A$4:$A$34,C2687)</f>
        <v>27</v>
      </c>
      <c r="G2687" s="8">
        <f>INDEX(Power!$B$4:$B$34,B2687)</f>
        <v>0</v>
      </c>
      <c r="H2687" s="8">
        <f>INDEX(Power!$B$4:$B$34,C2687)</f>
        <v>0</v>
      </c>
      <c r="J2687" s="14">
        <f t="shared" si="248"/>
        <v>2686</v>
      </c>
      <c r="K2687" s="15">
        <f t="shared" si="249"/>
        <v>26.860000000001399</v>
      </c>
      <c r="L2687" s="14">
        <f>IF(K2687&lt;Power!$B$1,G2687+(A2687-D2687)*(H2687-G2687)/(E2687-D2687),0)</f>
        <v>0</v>
      </c>
      <c r="Q2687" s="28">
        <f t="shared" si="250"/>
        <v>-1.3997691894473974E-12</v>
      </c>
      <c r="R2687" s="8">
        <f t="shared" si="251"/>
        <v>0</v>
      </c>
    </row>
    <row r="2688" spans="1:18" x14ac:dyDescent="0.2">
      <c r="A2688" s="11">
        <f t="shared" si="246"/>
        <v>26.870000000001401</v>
      </c>
      <c r="B2688" s="7">
        <f>COUNTIF(Power!$A$4:$A$34,"&lt;="&amp;A2688)</f>
        <v>27</v>
      </c>
      <c r="C2688" s="7">
        <f t="shared" si="247"/>
        <v>28</v>
      </c>
      <c r="D2688" s="8">
        <f>INDEX(Power!$A$4:$A$34,B2688)</f>
        <v>26</v>
      </c>
      <c r="E2688" s="8">
        <f>INDEX(Power!$A$4:$A$34,C2688)</f>
        <v>27</v>
      </c>
      <c r="G2688" s="8">
        <f>INDEX(Power!$B$4:$B$34,B2688)</f>
        <v>0</v>
      </c>
      <c r="H2688" s="8">
        <f>INDEX(Power!$B$4:$B$34,C2688)</f>
        <v>0</v>
      </c>
      <c r="J2688" s="14">
        <f t="shared" si="248"/>
        <v>2687</v>
      </c>
      <c r="K2688" s="15">
        <f t="shared" si="249"/>
        <v>26.870000000001401</v>
      </c>
      <c r="L2688" s="14">
        <f>IF(K2688&lt;Power!$B$1,G2688+(A2688-D2688)*(H2688-G2688)/(E2688-D2688),0)</f>
        <v>0</v>
      </c>
      <c r="Q2688" s="28">
        <f t="shared" si="250"/>
        <v>-1.3997691894473974E-12</v>
      </c>
      <c r="R2688" s="8">
        <f t="shared" si="251"/>
        <v>0</v>
      </c>
    </row>
    <row r="2689" spans="1:18" x14ac:dyDescent="0.2">
      <c r="A2689" s="11">
        <f t="shared" si="246"/>
        <v>26.880000000001402</v>
      </c>
      <c r="B2689" s="7">
        <f>COUNTIF(Power!$A$4:$A$34,"&lt;="&amp;A2689)</f>
        <v>27</v>
      </c>
      <c r="C2689" s="7">
        <f t="shared" si="247"/>
        <v>28</v>
      </c>
      <c r="D2689" s="8">
        <f>INDEX(Power!$A$4:$A$34,B2689)</f>
        <v>26</v>
      </c>
      <c r="E2689" s="8">
        <f>INDEX(Power!$A$4:$A$34,C2689)</f>
        <v>27</v>
      </c>
      <c r="G2689" s="8">
        <f>INDEX(Power!$B$4:$B$34,B2689)</f>
        <v>0</v>
      </c>
      <c r="H2689" s="8">
        <f>INDEX(Power!$B$4:$B$34,C2689)</f>
        <v>0</v>
      </c>
      <c r="J2689" s="14">
        <f t="shared" si="248"/>
        <v>2688</v>
      </c>
      <c r="K2689" s="15">
        <f t="shared" si="249"/>
        <v>26.880000000001402</v>
      </c>
      <c r="L2689" s="14">
        <f>IF(K2689&lt;Power!$B$1,G2689+(A2689-D2689)*(H2689-G2689)/(E2689-D2689),0)</f>
        <v>0</v>
      </c>
      <c r="Q2689" s="28">
        <f t="shared" si="250"/>
        <v>-1.4033219031261979E-12</v>
      </c>
      <c r="R2689" s="8">
        <f t="shared" si="251"/>
        <v>0</v>
      </c>
    </row>
    <row r="2690" spans="1:18" x14ac:dyDescent="0.2">
      <c r="A2690" s="11">
        <f t="shared" si="246"/>
        <v>26.890000000001404</v>
      </c>
      <c r="B2690" s="7">
        <f>COUNTIF(Power!$A$4:$A$34,"&lt;="&amp;A2690)</f>
        <v>27</v>
      </c>
      <c r="C2690" s="7">
        <f t="shared" si="247"/>
        <v>28</v>
      </c>
      <c r="D2690" s="8">
        <f>INDEX(Power!$A$4:$A$34,B2690)</f>
        <v>26</v>
      </c>
      <c r="E2690" s="8">
        <f>INDEX(Power!$A$4:$A$34,C2690)</f>
        <v>27</v>
      </c>
      <c r="G2690" s="8">
        <f>INDEX(Power!$B$4:$B$34,B2690)</f>
        <v>0</v>
      </c>
      <c r="H2690" s="8">
        <f>INDEX(Power!$B$4:$B$34,C2690)</f>
        <v>0</v>
      </c>
      <c r="J2690" s="14">
        <f t="shared" si="248"/>
        <v>2689</v>
      </c>
      <c r="K2690" s="15">
        <f t="shared" si="249"/>
        <v>26.890000000001404</v>
      </c>
      <c r="L2690" s="14">
        <f>IF(K2690&lt;Power!$B$1,G2690+(A2690-D2690)*(H2690-G2690)/(E2690-D2690),0)</f>
        <v>0</v>
      </c>
      <c r="Q2690" s="28">
        <f t="shared" si="250"/>
        <v>-1.4033219031261979E-12</v>
      </c>
      <c r="R2690" s="8">
        <f t="shared" si="251"/>
        <v>0</v>
      </c>
    </row>
    <row r="2691" spans="1:18" x14ac:dyDescent="0.2">
      <c r="A2691" s="11">
        <f t="shared" ref="A2691:A2754" si="252">A2690+$O$2</f>
        <v>26.900000000001405</v>
      </c>
      <c r="B2691" s="7">
        <f>COUNTIF(Power!$A$4:$A$34,"&lt;="&amp;A2691)</f>
        <v>27</v>
      </c>
      <c r="C2691" s="7">
        <f t="shared" ref="C2691:C2754" si="253">B2691+1</f>
        <v>28</v>
      </c>
      <c r="D2691" s="8">
        <f>INDEX(Power!$A$4:$A$34,B2691)</f>
        <v>26</v>
      </c>
      <c r="E2691" s="8">
        <f>INDEX(Power!$A$4:$A$34,C2691)</f>
        <v>27</v>
      </c>
      <c r="G2691" s="8">
        <f>INDEX(Power!$B$4:$B$34,B2691)</f>
        <v>0</v>
      </c>
      <c r="H2691" s="8">
        <f>INDEX(Power!$B$4:$B$34,C2691)</f>
        <v>0</v>
      </c>
      <c r="J2691" s="14">
        <f t="shared" ref="J2691:J2754" si="254">ROUND(A2691*100,0)</f>
        <v>2690</v>
      </c>
      <c r="K2691" s="15">
        <f t="shared" ref="K2691:K2754" si="255">A2691</f>
        <v>26.900000000001405</v>
      </c>
      <c r="L2691" s="14">
        <f>IF(K2691&lt;Power!$B$1,G2691+(A2691-D2691)*(H2691-G2691)/(E2691-D2691),0)</f>
        <v>0</v>
      </c>
      <c r="Q2691" s="28">
        <f t="shared" ref="Q2691:Q2754" si="256">J2691/100-K2691</f>
        <v>-1.4068746168049984E-12</v>
      </c>
      <c r="R2691" s="8">
        <f t="shared" ref="R2691:R2754" si="257">COUNTIF(J:J,"="&amp;J2691)-1</f>
        <v>0</v>
      </c>
    </row>
    <row r="2692" spans="1:18" x14ac:dyDescent="0.2">
      <c r="A2692" s="11">
        <f t="shared" si="252"/>
        <v>26.910000000001407</v>
      </c>
      <c r="B2692" s="7">
        <f>COUNTIF(Power!$A$4:$A$34,"&lt;="&amp;A2692)</f>
        <v>27</v>
      </c>
      <c r="C2692" s="7">
        <f t="shared" si="253"/>
        <v>28</v>
      </c>
      <c r="D2692" s="8">
        <f>INDEX(Power!$A$4:$A$34,B2692)</f>
        <v>26</v>
      </c>
      <c r="E2692" s="8">
        <f>INDEX(Power!$A$4:$A$34,C2692)</f>
        <v>27</v>
      </c>
      <c r="G2692" s="8">
        <f>INDEX(Power!$B$4:$B$34,B2692)</f>
        <v>0</v>
      </c>
      <c r="H2692" s="8">
        <f>INDEX(Power!$B$4:$B$34,C2692)</f>
        <v>0</v>
      </c>
      <c r="J2692" s="14">
        <f t="shared" si="254"/>
        <v>2691</v>
      </c>
      <c r="K2692" s="15">
        <f t="shared" si="255"/>
        <v>26.910000000001407</v>
      </c>
      <c r="L2692" s="14">
        <f>IF(K2692&lt;Power!$B$1,G2692+(A2692-D2692)*(H2692-G2692)/(E2692-D2692),0)</f>
        <v>0</v>
      </c>
      <c r="Q2692" s="28">
        <f t="shared" si="256"/>
        <v>-1.4068746168049984E-12</v>
      </c>
      <c r="R2692" s="8">
        <f t="shared" si="257"/>
        <v>0</v>
      </c>
    </row>
    <row r="2693" spans="1:18" x14ac:dyDescent="0.2">
      <c r="A2693" s="11">
        <f t="shared" si="252"/>
        <v>26.920000000001409</v>
      </c>
      <c r="B2693" s="7">
        <f>COUNTIF(Power!$A$4:$A$34,"&lt;="&amp;A2693)</f>
        <v>27</v>
      </c>
      <c r="C2693" s="7">
        <f t="shared" si="253"/>
        <v>28</v>
      </c>
      <c r="D2693" s="8">
        <f>INDEX(Power!$A$4:$A$34,B2693)</f>
        <v>26</v>
      </c>
      <c r="E2693" s="8">
        <f>INDEX(Power!$A$4:$A$34,C2693)</f>
        <v>27</v>
      </c>
      <c r="G2693" s="8">
        <f>INDEX(Power!$B$4:$B$34,B2693)</f>
        <v>0</v>
      </c>
      <c r="H2693" s="8">
        <f>INDEX(Power!$B$4:$B$34,C2693)</f>
        <v>0</v>
      </c>
      <c r="J2693" s="14">
        <f t="shared" si="254"/>
        <v>2692</v>
      </c>
      <c r="K2693" s="15">
        <f t="shared" si="255"/>
        <v>26.920000000001409</v>
      </c>
      <c r="L2693" s="14">
        <f>IF(K2693&lt;Power!$B$1,G2693+(A2693-D2693)*(H2693-G2693)/(E2693-D2693),0)</f>
        <v>0</v>
      </c>
      <c r="Q2693" s="28">
        <f t="shared" si="256"/>
        <v>-1.4068746168049984E-12</v>
      </c>
      <c r="R2693" s="8">
        <f t="shared" si="257"/>
        <v>0</v>
      </c>
    </row>
    <row r="2694" spans="1:18" x14ac:dyDescent="0.2">
      <c r="A2694" s="11">
        <f t="shared" si="252"/>
        <v>26.93000000000141</v>
      </c>
      <c r="B2694" s="7">
        <f>COUNTIF(Power!$A$4:$A$34,"&lt;="&amp;A2694)</f>
        <v>27</v>
      </c>
      <c r="C2694" s="7">
        <f t="shared" si="253"/>
        <v>28</v>
      </c>
      <c r="D2694" s="8">
        <f>INDEX(Power!$A$4:$A$34,B2694)</f>
        <v>26</v>
      </c>
      <c r="E2694" s="8">
        <f>INDEX(Power!$A$4:$A$34,C2694)</f>
        <v>27</v>
      </c>
      <c r="G2694" s="8">
        <f>INDEX(Power!$B$4:$B$34,B2694)</f>
        <v>0</v>
      </c>
      <c r="H2694" s="8">
        <f>INDEX(Power!$B$4:$B$34,C2694)</f>
        <v>0</v>
      </c>
      <c r="J2694" s="14">
        <f t="shared" si="254"/>
        <v>2693</v>
      </c>
      <c r="K2694" s="15">
        <f t="shared" si="255"/>
        <v>26.93000000000141</v>
      </c>
      <c r="L2694" s="14">
        <f>IF(K2694&lt;Power!$B$1,G2694+(A2694-D2694)*(H2694-G2694)/(E2694-D2694),0)</f>
        <v>0</v>
      </c>
      <c r="Q2694" s="28">
        <f t="shared" si="256"/>
        <v>-1.4104273304837989E-12</v>
      </c>
      <c r="R2694" s="8">
        <f t="shared" si="257"/>
        <v>0</v>
      </c>
    </row>
    <row r="2695" spans="1:18" x14ac:dyDescent="0.2">
      <c r="A2695" s="11">
        <f t="shared" si="252"/>
        <v>26.940000000001412</v>
      </c>
      <c r="B2695" s="7">
        <f>COUNTIF(Power!$A$4:$A$34,"&lt;="&amp;A2695)</f>
        <v>27</v>
      </c>
      <c r="C2695" s="7">
        <f t="shared" si="253"/>
        <v>28</v>
      </c>
      <c r="D2695" s="8">
        <f>INDEX(Power!$A$4:$A$34,B2695)</f>
        <v>26</v>
      </c>
      <c r="E2695" s="8">
        <f>INDEX(Power!$A$4:$A$34,C2695)</f>
        <v>27</v>
      </c>
      <c r="G2695" s="8">
        <f>INDEX(Power!$B$4:$B$34,B2695)</f>
        <v>0</v>
      </c>
      <c r="H2695" s="8">
        <f>INDEX(Power!$B$4:$B$34,C2695)</f>
        <v>0</v>
      </c>
      <c r="J2695" s="14">
        <f t="shared" si="254"/>
        <v>2694</v>
      </c>
      <c r="K2695" s="15">
        <f t="shared" si="255"/>
        <v>26.940000000001412</v>
      </c>
      <c r="L2695" s="14">
        <f>IF(K2695&lt;Power!$B$1,G2695+(A2695-D2695)*(H2695-G2695)/(E2695-D2695),0)</f>
        <v>0</v>
      </c>
      <c r="Q2695" s="28">
        <f t="shared" si="256"/>
        <v>-1.4104273304837989E-12</v>
      </c>
      <c r="R2695" s="8">
        <f t="shared" si="257"/>
        <v>0</v>
      </c>
    </row>
    <row r="2696" spans="1:18" x14ac:dyDescent="0.2">
      <c r="A2696" s="11">
        <f t="shared" si="252"/>
        <v>26.950000000001413</v>
      </c>
      <c r="B2696" s="7">
        <f>COUNTIF(Power!$A$4:$A$34,"&lt;="&amp;A2696)</f>
        <v>27</v>
      </c>
      <c r="C2696" s="7">
        <f t="shared" si="253"/>
        <v>28</v>
      </c>
      <c r="D2696" s="8">
        <f>INDEX(Power!$A$4:$A$34,B2696)</f>
        <v>26</v>
      </c>
      <c r="E2696" s="8">
        <f>INDEX(Power!$A$4:$A$34,C2696)</f>
        <v>27</v>
      </c>
      <c r="G2696" s="8">
        <f>INDEX(Power!$B$4:$B$34,B2696)</f>
        <v>0</v>
      </c>
      <c r="H2696" s="8">
        <f>INDEX(Power!$B$4:$B$34,C2696)</f>
        <v>0</v>
      </c>
      <c r="J2696" s="14">
        <f t="shared" si="254"/>
        <v>2695</v>
      </c>
      <c r="K2696" s="15">
        <f t="shared" si="255"/>
        <v>26.950000000001413</v>
      </c>
      <c r="L2696" s="14">
        <f>IF(K2696&lt;Power!$B$1,G2696+(A2696-D2696)*(H2696-G2696)/(E2696-D2696),0)</f>
        <v>0</v>
      </c>
      <c r="Q2696" s="28">
        <f t="shared" si="256"/>
        <v>-1.4139800441625994E-12</v>
      </c>
      <c r="R2696" s="8">
        <f t="shared" si="257"/>
        <v>0</v>
      </c>
    </row>
    <row r="2697" spans="1:18" x14ac:dyDescent="0.2">
      <c r="A2697" s="11">
        <f t="shared" si="252"/>
        <v>26.960000000001415</v>
      </c>
      <c r="B2697" s="7">
        <f>COUNTIF(Power!$A$4:$A$34,"&lt;="&amp;A2697)</f>
        <v>27</v>
      </c>
      <c r="C2697" s="7">
        <f t="shared" si="253"/>
        <v>28</v>
      </c>
      <c r="D2697" s="8">
        <f>INDEX(Power!$A$4:$A$34,B2697)</f>
        <v>26</v>
      </c>
      <c r="E2697" s="8">
        <f>INDEX(Power!$A$4:$A$34,C2697)</f>
        <v>27</v>
      </c>
      <c r="G2697" s="8">
        <f>INDEX(Power!$B$4:$B$34,B2697)</f>
        <v>0</v>
      </c>
      <c r="H2697" s="8">
        <f>INDEX(Power!$B$4:$B$34,C2697)</f>
        <v>0</v>
      </c>
      <c r="J2697" s="14">
        <f t="shared" si="254"/>
        <v>2696</v>
      </c>
      <c r="K2697" s="15">
        <f t="shared" si="255"/>
        <v>26.960000000001415</v>
      </c>
      <c r="L2697" s="14">
        <f>IF(K2697&lt;Power!$B$1,G2697+(A2697-D2697)*(H2697-G2697)/(E2697-D2697),0)</f>
        <v>0</v>
      </c>
      <c r="Q2697" s="28">
        <f t="shared" si="256"/>
        <v>-1.4139800441625994E-12</v>
      </c>
      <c r="R2697" s="8">
        <f t="shared" si="257"/>
        <v>0</v>
      </c>
    </row>
    <row r="2698" spans="1:18" x14ac:dyDescent="0.2">
      <c r="A2698" s="11">
        <f t="shared" si="252"/>
        <v>26.970000000001416</v>
      </c>
      <c r="B2698" s="7">
        <f>COUNTIF(Power!$A$4:$A$34,"&lt;="&amp;A2698)</f>
        <v>27</v>
      </c>
      <c r="C2698" s="7">
        <f t="shared" si="253"/>
        <v>28</v>
      </c>
      <c r="D2698" s="8">
        <f>INDEX(Power!$A$4:$A$34,B2698)</f>
        <v>26</v>
      </c>
      <c r="E2698" s="8">
        <f>INDEX(Power!$A$4:$A$34,C2698)</f>
        <v>27</v>
      </c>
      <c r="G2698" s="8">
        <f>INDEX(Power!$B$4:$B$34,B2698)</f>
        <v>0</v>
      </c>
      <c r="H2698" s="8">
        <f>INDEX(Power!$B$4:$B$34,C2698)</f>
        <v>0</v>
      </c>
      <c r="J2698" s="14">
        <f t="shared" si="254"/>
        <v>2697</v>
      </c>
      <c r="K2698" s="15">
        <f t="shared" si="255"/>
        <v>26.970000000001416</v>
      </c>
      <c r="L2698" s="14">
        <f>IF(K2698&lt;Power!$B$1,G2698+(A2698-D2698)*(H2698-G2698)/(E2698-D2698),0)</f>
        <v>0</v>
      </c>
      <c r="Q2698" s="28">
        <f t="shared" si="256"/>
        <v>-1.4175327578413999E-12</v>
      </c>
      <c r="R2698" s="8">
        <f t="shared" si="257"/>
        <v>0</v>
      </c>
    </row>
    <row r="2699" spans="1:18" x14ac:dyDescent="0.2">
      <c r="A2699" s="11">
        <f t="shared" si="252"/>
        <v>26.980000000001418</v>
      </c>
      <c r="B2699" s="7">
        <f>COUNTIF(Power!$A$4:$A$34,"&lt;="&amp;A2699)</f>
        <v>27</v>
      </c>
      <c r="C2699" s="7">
        <f t="shared" si="253"/>
        <v>28</v>
      </c>
      <c r="D2699" s="8">
        <f>INDEX(Power!$A$4:$A$34,B2699)</f>
        <v>26</v>
      </c>
      <c r="E2699" s="8">
        <f>INDEX(Power!$A$4:$A$34,C2699)</f>
        <v>27</v>
      </c>
      <c r="G2699" s="8">
        <f>INDEX(Power!$B$4:$B$34,B2699)</f>
        <v>0</v>
      </c>
      <c r="H2699" s="8">
        <f>INDEX(Power!$B$4:$B$34,C2699)</f>
        <v>0</v>
      </c>
      <c r="J2699" s="14">
        <f t="shared" si="254"/>
        <v>2698</v>
      </c>
      <c r="K2699" s="15">
        <f t="shared" si="255"/>
        <v>26.980000000001418</v>
      </c>
      <c r="L2699" s="14">
        <f>IF(K2699&lt;Power!$B$1,G2699+(A2699-D2699)*(H2699-G2699)/(E2699-D2699),0)</f>
        <v>0</v>
      </c>
      <c r="Q2699" s="28">
        <f t="shared" si="256"/>
        <v>-1.4175327578413999E-12</v>
      </c>
      <c r="R2699" s="8">
        <f t="shared" si="257"/>
        <v>0</v>
      </c>
    </row>
    <row r="2700" spans="1:18" x14ac:dyDescent="0.2">
      <c r="A2700" s="11">
        <f t="shared" si="252"/>
        <v>26.99000000000142</v>
      </c>
      <c r="B2700" s="7">
        <f>COUNTIF(Power!$A$4:$A$34,"&lt;="&amp;A2700)</f>
        <v>27</v>
      </c>
      <c r="C2700" s="7">
        <f t="shared" si="253"/>
        <v>28</v>
      </c>
      <c r="D2700" s="8">
        <f>INDEX(Power!$A$4:$A$34,B2700)</f>
        <v>26</v>
      </c>
      <c r="E2700" s="8">
        <f>INDEX(Power!$A$4:$A$34,C2700)</f>
        <v>27</v>
      </c>
      <c r="G2700" s="8">
        <f>INDEX(Power!$B$4:$B$34,B2700)</f>
        <v>0</v>
      </c>
      <c r="H2700" s="8">
        <f>INDEX(Power!$B$4:$B$34,C2700)</f>
        <v>0</v>
      </c>
      <c r="J2700" s="14">
        <f t="shared" si="254"/>
        <v>2699</v>
      </c>
      <c r="K2700" s="15">
        <f t="shared" si="255"/>
        <v>26.99000000000142</v>
      </c>
      <c r="L2700" s="14">
        <f>IF(K2700&lt;Power!$B$1,G2700+(A2700-D2700)*(H2700-G2700)/(E2700-D2700),0)</f>
        <v>0</v>
      </c>
      <c r="Q2700" s="28">
        <f t="shared" si="256"/>
        <v>-1.4210854715202004E-12</v>
      </c>
      <c r="R2700" s="8">
        <f t="shared" si="257"/>
        <v>0</v>
      </c>
    </row>
    <row r="2701" spans="1:18" x14ac:dyDescent="0.2">
      <c r="A2701" s="11">
        <f t="shared" si="252"/>
        <v>27.000000000001421</v>
      </c>
      <c r="B2701" s="7">
        <f>COUNTIF(Power!$A$4:$A$34,"&lt;="&amp;A2701)</f>
        <v>28</v>
      </c>
      <c r="C2701" s="7">
        <f t="shared" si="253"/>
        <v>29</v>
      </c>
      <c r="D2701" s="8">
        <f>INDEX(Power!$A$4:$A$34,B2701)</f>
        <v>27</v>
      </c>
      <c r="E2701" s="8">
        <f>INDEX(Power!$A$4:$A$34,C2701)</f>
        <v>28</v>
      </c>
      <c r="G2701" s="8">
        <f>INDEX(Power!$B$4:$B$34,B2701)</f>
        <v>0</v>
      </c>
      <c r="H2701" s="8">
        <f>INDEX(Power!$B$4:$B$34,C2701)</f>
        <v>0</v>
      </c>
      <c r="J2701" s="14">
        <f t="shared" si="254"/>
        <v>2700</v>
      </c>
      <c r="K2701" s="15">
        <f t="shared" si="255"/>
        <v>27.000000000001421</v>
      </c>
      <c r="L2701" s="14">
        <f>IF(K2701&lt;Power!$B$1,G2701+(A2701-D2701)*(H2701-G2701)/(E2701-D2701),0)</f>
        <v>0</v>
      </c>
      <c r="Q2701" s="28">
        <f t="shared" si="256"/>
        <v>-1.4210854715202004E-12</v>
      </c>
      <c r="R2701" s="8">
        <f t="shared" si="257"/>
        <v>0</v>
      </c>
    </row>
    <row r="2702" spans="1:18" x14ac:dyDescent="0.2">
      <c r="A2702" s="11">
        <f t="shared" si="252"/>
        <v>27.010000000001423</v>
      </c>
      <c r="B2702" s="7">
        <f>COUNTIF(Power!$A$4:$A$34,"&lt;="&amp;A2702)</f>
        <v>28</v>
      </c>
      <c r="C2702" s="7">
        <f t="shared" si="253"/>
        <v>29</v>
      </c>
      <c r="D2702" s="8">
        <f>INDEX(Power!$A$4:$A$34,B2702)</f>
        <v>27</v>
      </c>
      <c r="E2702" s="8">
        <f>INDEX(Power!$A$4:$A$34,C2702)</f>
        <v>28</v>
      </c>
      <c r="G2702" s="8">
        <f>INDEX(Power!$B$4:$B$34,B2702)</f>
        <v>0</v>
      </c>
      <c r="H2702" s="8">
        <f>INDEX(Power!$B$4:$B$34,C2702)</f>
        <v>0</v>
      </c>
      <c r="J2702" s="14">
        <f t="shared" si="254"/>
        <v>2701</v>
      </c>
      <c r="K2702" s="15">
        <f t="shared" si="255"/>
        <v>27.010000000001423</v>
      </c>
      <c r="L2702" s="14">
        <f>IF(K2702&lt;Power!$B$1,G2702+(A2702-D2702)*(H2702-G2702)/(E2702-D2702),0)</f>
        <v>0</v>
      </c>
      <c r="Q2702" s="28">
        <f t="shared" si="256"/>
        <v>-1.4210854715202004E-12</v>
      </c>
      <c r="R2702" s="8">
        <f t="shared" si="257"/>
        <v>0</v>
      </c>
    </row>
    <row r="2703" spans="1:18" x14ac:dyDescent="0.2">
      <c r="A2703" s="11">
        <f t="shared" si="252"/>
        <v>27.020000000001424</v>
      </c>
      <c r="B2703" s="7">
        <f>COUNTIF(Power!$A$4:$A$34,"&lt;="&amp;A2703)</f>
        <v>28</v>
      </c>
      <c r="C2703" s="7">
        <f t="shared" si="253"/>
        <v>29</v>
      </c>
      <c r="D2703" s="8">
        <f>INDEX(Power!$A$4:$A$34,B2703)</f>
        <v>27</v>
      </c>
      <c r="E2703" s="8">
        <f>INDEX(Power!$A$4:$A$34,C2703)</f>
        <v>28</v>
      </c>
      <c r="G2703" s="8">
        <f>INDEX(Power!$B$4:$B$34,B2703)</f>
        <v>0</v>
      </c>
      <c r="H2703" s="8">
        <f>INDEX(Power!$B$4:$B$34,C2703)</f>
        <v>0</v>
      </c>
      <c r="J2703" s="14">
        <f t="shared" si="254"/>
        <v>2702</v>
      </c>
      <c r="K2703" s="15">
        <f t="shared" si="255"/>
        <v>27.020000000001424</v>
      </c>
      <c r="L2703" s="14">
        <f>IF(K2703&lt;Power!$B$1,G2703+(A2703-D2703)*(H2703-G2703)/(E2703-D2703),0)</f>
        <v>0</v>
      </c>
      <c r="Q2703" s="28">
        <f t="shared" si="256"/>
        <v>-1.4246381851990009E-12</v>
      </c>
      <c r="R2703" s="8">
        <f t="shared" si="257"/>
        <v>0</v>
      </c>
    </row>
    <row r="2704" spans="1:18" x14ac:dyDescent="0.2">
      <c r="A2704" s="11">
        <f t="shared" si="252"/>
        <v>27.030000000001426</v>
      </c>
      <c r="B2704" s="7">
        <f>COUNTIF(Power!$A$4:$A$34,"&lt;="&amp;A2704)</f>
        <v>28</v>
      </c>
      <c r="C2704" s="7">
        <f t="shared" si="253"/>
        <v>29</v>
      </c>
      <c r="D2704" s="8">
        <f>INDEX(Power!$A$4:$A$34,B2704)</f>
        <v>27</v>
      </c>
      <c r="E2704" s="8">
        <f>INDEX(Power!$A$4:$A$34,C2704)</f>
        <v>28</v>
      </c>
      <c r="G2704" s="8">
        <f>INDEX(Power!$B$4:$B$34,B2704)</f>
        <v>0</v>
      </c>
      <c r="H2704" s="8">
        <f>INDEX(Power!$B$4:$B$34,C2704)</f>
        <v>0</v>
      </c>
      <c r="J2704" s="14">
        <f t="shared" si="254"/>
        <v>2703</v>
      </c>
      <c r="K2704" s="15">
        <f t="shared" si="255"/>
        <v>27.030000000001426</v>
      </c>
      <c r="L2704" s="14">
        <f>IF(K2704&lt;Power!$B$1,G2704+(A2704-D2704)*(H2704-G2704)/(E2704-D2704),0)</f>
        <v>0</v>
      </c>
      <c r="Q2704" s="28">
        <f t="shared" si="256"/>
        <v>-1.4246381851990009E-12</v>
      </c>
      <c r="R2704" s="8">
        <f t="shared" si="257"/>
        <v>0</v>
      </c>
    </row>
    <row r="2705" spans="1:18" x14ac:dyDescent="0.2">
      <c r="A2705" s="11">
        <f t="shared" si="252"/>
        <v>27.040000000001427</v>
      </c>
      <c r="B2705" s="7">
        <f>COUNTIF(Power!$A$4:$A$34,"&lt;="&amp;A2705)</f>
        <v>28</v>
      </c>
      <c r="C2705" s="7">
        <f t="shared" si="253"/>
        <v>29</v>
      </c>
      <c r="D2705" s="8">
        <f>INDEX(Power!$A$4:$A$34,B2705)</f>
        <v>27</v>
      </c>
      <c r="E2705" s="8">
        <f>INDEX(Power!$A$4:$A$34,C2705)</f>
        <v>28</v>
      </c>
      <c r="G2705" s="8">
        <f>INDEX(Power!$B$4:$B$34,B2705)</f>
        <v>0</v>
      </c>
      <c r="H2705" s="8">
        <f>INDEX(Power!$B$4:$B$34,C2705)</f>
        <v>0</v>
      </c>
      <c r="J2705" s="14">
        <f t="shared" si="254"/>
        <v>2704</v>
      </c>
      <c r="K2705" s="15">
        <f t="shared" si="255"/>
        <v>27.040000000001427</v>
      </c>
      <c r="L2705" s="14">
        <f>IF(K2705&lt;Power!$B$1,G2705+(A2705-D2705)*(H2705-G2705)/(E2705-D2705),0)</f>
        <v>0</v>
      </c>
      <c r="Q2705" s="28">
        <f t="shared" si="256"/>
        <v>-1.4281908988778014E-12</v>
      </c>
      <c r="R2705" s="8">
        <f t="shared" si="257"/>
        <v>0</v>
      </c>
    </row>
    <row r="2706" spans="1:18" x14ac:dyDescent="0.2">
      <c r="A2706" s="11">
        <f t="shared" si="252"/>
        <v>27.050000000001429</v>
      </c>
      <c r="B2706" s="7">
        <f>COUNTIF(Power!$A$4:$A$34,"&lt;="&amp;A2706)</f>
        <v>28</v>
      </c>
      <c r="C2706" s="7">
        <f t="shared" si="253"/>
        <v>29</v>
      </c>
      <c r="D2706" s="8">
        <f>INDEX(Power!$A$4:$A$34,B2706)</f>
        <v>27</v>
      </c>
      <c r="E2706" s="8">
        <f>INDEX(Power!$A$4:$A$34,C2706)</f>
        <v>28</v>
      </c>
      <c r="G2706" s="8">
        <f>INDEX(Power!$B$4:$B$34,B2706)</f>
        <v>0</v>
      </c>
      <c r="H2706" s="8">
        <f>INDEX(Power!$B$4:$B$34,C2706)</f>
        <v>0</v>
      </c>
      <c r="J2706" s="14">
        <f t="shared" si="254"/>
        <v>2705</v>
      </c>
      <c r="K2706" s="15">
        <f t="shared" si="255"/>
        <v>27.050000000001429</v>
      </c>
      <c r="L2706" s="14">
        <f>IF(K2706&lt;Power!$B$1,G2706+(A2706-D2706)*(H2706-G2706)/(E2706-D2706),0)</f>
        <v>0</v>
      </c>
      <c r="Q2706" s="28">
        <f t="shared" si="256"/>
        <v>-1.4281908988778014E-12</v>
      </c>
      <c r="R2706" s="8">
        <f t="shared" si="257"/>
        <v>0</v>
      </c>
    </row>
    <row r="2707" spans="1:18" x14ac:dyDescent="0.2">
      <c r="A2707" s="11">
        <f t="shared" si="252"/>
        <v>27.06000000000143</v>
      </c>
      <c r="B2707" s="7">
        <f>COUNTIF(Power!$A$4:$A$34,"&lt;="&amp;A2707)</f>
        <v>28</v>
      </c>
      <c r="C2707" s="7">
        <f t="shared" si="253"/>
        <v>29</v>
      </c>
      <c r="D2707" s="8">
        <f>INDEX(Power!$A$4:$A$34,B2707)</f>
        <v>27</v>
      </c>
      <c r="E2707" s="8">
        <f>INDEX(Power!$A$4:$A$34,C2707)</f>
        <v>28</v>
      </c>
      <c r="G2707" s="8">
        <f>INDEX(Power!$B$4:$B$34,B2707)</f>
        <v>0</v>
      </c>
      <c r="H2707" s="8">
        <f>INDEX(Power!$B$4:$B$34,C2707)</f>
        <v>0</v>
      </c>
      <c r="J2707" s="14">
        <f t="shared" si="254"/>
        <v>2706</v>
      </c>
      <c r="K2707" s="15">
        <f t="shared" si="255"/>
        <v>27.06000000000143</v>
      </c>
      <c r="L2707" s="14">
        <f>IF(K2707&lt;Power!$B$1,G2707+(A2707-D2707)*(H2707-G2707)/(E2707-D2707),0)</f>
        <v>0</v>
      </c>
      <c r="Q2707" s="28">
        <f t="shared" si="256"/>
        <v>-1.4317436125566019E-12</v>
      </c>
      <c r="R2707" s="8">
        <f t="shared" si="257"/>
        <v>0</v>
      </c>
    </row>
    <row r="2708" spans="1:18" x14ac:dyDescent="0.2">
      <c r="A2708" s="11">
        <f t="shared" si="252"/>
        <v>27.070000000001432</v>
      </c>
      <c r="B2708" s="7">
        <f>COUNTIF(Power!$A$4:$A$34,"&lt;="&amp;A2708)</f>
        <v>28</v>
      </c>
      <c r="C2708" s="7">
        <f t="shared" si="253"/>
        <v>29</v>
      </c>
      <c r="D2708" s="8">
        <f>INDEX(Power!$A$4:$A$34,B2708)</f>
        <v>27</v>
      </c>
      <c r="E2708" s="8">
        <f>INDEX(Power!$A$4:$A$34,C2708)</f>
        <v>28</v>
      </c>
      <c r="G2708" s="8">
        <f>INDEX(Power!$B$4:$B$34,B2708)</f>
        <v>0</v>
      </c>
      <c r="H2708" s="8">
        <f>INDEX(Power!$B$4:$B$34,C2708)</f>
        <v>0</v>
      </c>
      <c r="J2708" s="14">
        <f t="shared" si="254"/>
        <v>2707</v>
      </c>
      <c r="K2708" s="15">
        <f t="shared" si="255"/>
        <v>27.070000000001432</v>
      </c>
      <c r="L2708" s="14">
        <f>IF(K2708&lt;Power!$B$1,G2708+(A2708-D2708)*(H2708-G2708)/(E2708-D2708),0)</f>
        <v>0</v>
      </c>
      <c r="Q2708" s="28">
        <f t="shared" si="256"/>
        <v>-1.4317436125566019E-12</v>
      </c>
      <c r="R2708" s="8">
        <f t="shared" si="257"/>
        <v>0</v>
      </c>
    </row>
    <row r="2709" spans="1:18" x14ac:dyDescent="0.2">
      <c r="A2709" s="11">
        <f t="shared" si="252"/>
        <v>27.080000000001434</v>
      </c>
      <c r="B2709" s="7">
        <f>COUNTIF(Power!$A$4:$A$34,"&lt;="&amp;A2709)</f>
        <v>28</v>
      </c>
      <c r="C2709" s="7">
        <f t="shared" si="253"/>
        <v>29</v>
      </c>
      <c r="D2709" s="8">
        <f>INDEX(Power!$A$4:$A$34,B2709)</f>
        <v>27</v>
      </c>
      <c r="E2709" s="8">
        <f>INDEX(Power!$A$4:$A$34,C2709)</f>
        <v>28</v>
      </c>
      <c r="G2709" s="8">
        <f>INDEX(Power!$B$4:$B$34,B2709)</f>
        <v>0</v>
      </c>
      <c r="H2709" s="8">
        <f>INDEX(Power!$B$4:$B$34,C2709)</f>
        <v>0</v>
      </c>
      <c r="J2709" s="14">
        <f t="shared" si="254"/>
        <v>2708</v>
      </c>
      <c r="K2709" s="15">
        <f t="shared" si="255"/>
        <v>27.080000000001434</v>
      </c>
      <c r="L2709" s="14">
        <f>IF(K2709&lt;Power!$B$1,G2709+(A2709-D2709)*(H2709-G2709)/(E2709-D2709),0)</f>
        <v>0</v>
      </c>
      <c r="Q2709" s="28">
        <f t="shared" si="256"/>
        <v>-1.4352963262354024E-12</v>
      </c>
      <c r="R2709" s="8">
        <f t="shared" si="257"/>
        <v>0</v>
      </c>
    </row>
    <row r="2710" spans="1:18" x14ac:dyDescent="0.2">
      <c r="A2710" s="11">
        <f t="shared" si="252"/>
        <v>27.090000000001435</v>
      </c>
      <c r="B2710" s="7">
        <f>COUNTIF(Power!$A$4:$A$34,"&lt;="&amp;A2710)</f>
        <v>28</v>
      </c>
      <c r="C2710" s="7">
        <f t="shared" si="253"/>
        <v>29</v>
      </c>
      <c r="D2710" s="8">
        <f>INDEX(Power!$A$4:$A$34,B2710)</f>
        <v>27</v>
      </c>
      <c r="E2710" s="8">
        <f>INDEX(Power!$A$4:$A$34,C2710)</f>
        <v>28</v>
      </c>
      <c r="G2710" s="8">
        <f>INDEX(Power!$B$4:$B$34,B2710)</f>
        <v>0</v>
      </c>
      <c r="H2710" s="8">
        <f>INDEX(Power!$B$4:$B$34,C2710)</f>
        <v>0</v>
      </c>
      <c r="J2710" s="14">
        <f t="shared" si="254"/>
        <v>2709</v>
      </c>
      <c r="K2710" s="15">
        <f t="shared" si="255"/>
        <v>27.090000000001435</v>
      </c>
      <c r="L2710" s="14">
        <f>IF(K2710&lt;Power!$B$1,G2710+(A2710-D2710)*(H2710-G2710)/(E2710-D2710),0)</f>
        <v>0</v>
      </c>
      <c r="Q2710" s="28">
        <f t="shared" si="256"/>
        <v>-1.4352963262354024E-12</v>
      </c>
      <c r="R2710" s="8">
        <f t="shared" si="257"/>
        <v>0</v>
      </c>
    </row>
    <row r="2711" spans="1:18" x14ac:dyDescent="0.2">
      <c r="A2711" s="11">
        <f t="shared" si="252"/>
        <v>27.100000000001437</v>
      </c>
      <c r="B2711" s="7">
        <f>COUNTIF(Power!$A$4:$A$34,"&lt;="&amp;A2711)</f>
        <v>28</v>
      </c>
      <c r="C2711" s="7">
        <f t="shared" si="253"/>
        <v>29</v>
      </c>
      <c r="D2711" s="8">
        <f>INDEX(Power!$A$4:$A$34,B2711)</f>
        <v>27</v>
      </c>
      <c r="E2711" s="8">
        <f>INDEX(Power!$A$4:$A$34,C2711)</f>
        <v>28</v>
      </c>
      <c r="G2711" s="8">
        <f>INDEX(Power!$B$4:$B$34,B2711)</f>
        <v>0</v>
      </c>
      <c r="H2711" s="8">
        <f>INDEX(Power!$B$4:$B$34,C2711)</f>
        <v>0</v>
      </c>
      <c r="J2711" s="14">
        <f t="shared" si="254"/>
        <v>2710</v>
      </c>
      <c r="K2711" s="15">
        <f t="shared" si="255"/>
        <v>27.100000000001437</v>
      </c>
      <c r="L2711" s="14">
        <f>IF(K2711&lt;Power!$B$1,G2711+(A2711-D2711)*(H2711-G2711)/(E2711-D2711),0)</f>
        <v>0</v>
      </c>
      <c r="Q2711" s="28">
        <f t="shared" si="256"/>
        <v>-1.4352963262354024E-12</v>
      </c>
      <c r="R2711" s="8">
        <f t="shared" si="257"/>
        <v>0</v>
      </c>
    </row>
    <row r="2712" spans="1:18" x14ac:dyDescent="0.2">
      <c r="A2712" s="11">
        <f t="shared" si="252"/>
        <v>27.110000000001438</v>
      </c>
      <c r="B2712" s="7">
        <f>COUNTIF(Power!$A$4:$A$34,"&lt;="&amp;A2712)</f>
        <v>28</v>
      </c>
      <c r="C2712" s="7">
        <f t="shared" si="253"/>
        <v>29</v>
      </c>
      <c r="D2712" s="8">
        <f>INDEX(Power!$A$4:$A$34,B2712)</f>
        <v>27</v>
      </c>
      <c r="E2712" s="8">
        <f>INDEX(Power!$A$4:$A$34,C2712)</f>
        <v>28</v>
      </c>
      <c r="G2712" s="8">
        <f>INDEX(Power!$B$4:$B$34,B2712)</f>
        <v>0</v>
      </c>
      <c r="H2712" s="8">
        <f>INDEX(Power!$B$4:$B$34,C2712)</f>
        <v>0</v>
      </c>
      <c r="J2712" s="14">
        <f t="shared" si="254"/>
        <v>2711</v>
      </c>
      <c r="K2712" s="15">
        <f t="shared" si="255"/>
        <v>27.110000000001438</v>
      </c>
      <c r="L2712" s="14">
        <f>IF(K2712&lt;Power!$B$1,G2712+(A2712-D2712)*(H2712-G2712)/(E2712-D2712),0)</f>
        <v>0</v>
      </c>
      <c r="Q2712" s="28">
        <f t="shared" si="256"/>
        <v>-1.4388490399142029E-12</v>
      </c>
      <c r="R2712" s="8">
        <f t="shared" si="257"/>
        <v>0</v>
      </c>
    </row>
    <row r="2713" spans="1:18" x14ac:dyDescent="0.2">
      <c r="A2713" s="11">
        <f t="shared" si="252"/>
        <v>27.12000000000144</v>
      </c>
      <c r="B2713" s="7">
        <f>COUNTIF(Power!$A$4:$A$34,"&lt;="&amp;A2713)</f>
        <v>28</v>
      </c>
      <c r="C2713" s="7">
        <f t="shared" si="253"/>
        <v>29</v>
      </c>
      <c r="D2713" s="8">
        <f>INDEX(Power!$A$4:$A$34,B2713)</f>
        <v>27</v>
      </c>
      <c r="E2713" s="8">
        <f>INDEX(Power!$A$4:$A$34,C2713)</f>
        <v>28</v>
      </c>
      <c r="G2713" s="8">
        <f>INDEX(Power!$B$4:$B$34,B2713)</f>
        <v>0</v>
      </c>
      <c r="H2713" s="8">
        <f>INDEX(Power!$B$4:$B$34,C2713)</f>
        <v>0</v>
      </c>
      <c r="J2713" s="14">
        <f t="shared" si="254"/>
        <v>2712</v>
      </c>
      <c r="K2713" s="15">
        <f t="shared" si="255"/>
        <v>27.12000000000144</v>
      </c>
      <c r="L2713" s="14">
        <f>IF(K2713&lt;Power!$B$1,G2713+(A2713-D2713)*(H2713-G2713)/(E2713-D2713),0)</f>
        <v>0</v>
      </c>
      <c r="Q2713" s="28">
        <f t="shared" si="256"/>
        <v>-1.4388490399142029E-12</v>
      </c>
      <c r="R2713" s="8">
        <f t="shared" si="257"/>
        <v>0</v>
      </c>
    </row>
    <row r="2714" spans="1:18" x14ac:dyDescent="0.2">
      <c r="A2714" s="11">
        <f t="shared" si="252"/>
        <v>27.130000000001441</v>
      </c>
      <c r="B2714" s="7">
        <f>COUNTIF(Power!$A$4:$A$34,"&lt;="&amp;A2714)</f>
        <v>28</v>
      </c>
      <c r="C2714" s="7">
        <f t="shared" si="253"/>
        <v>29</v>
      </c>
      <c r="D2714" s="8">
        <f>INDEX(Power!$A$4:$A$34,B2714)</f>
        <v>27</v>
      </c>
      <c r="E2714" s="8">
        <f>INDEX(Power!$A$4:$A$34,C2714)</f>
        <v>28</v>
      </c>
      <c r="G2714" s="8">
        <f>INDEX(Power!$B$4:$B$34,B2714)</f>
        <v>0</v>
      </c>
      <c r="H2714" s="8">
        <f>INDEX(Power!$B$4:$B$34,C2714)</f>
        <v>0</v>
      </c>
      <c r="J2714" s="14">
        <f t="shared" si="254"/>
        <v>2713</v>
      </c>
      <c r="K2714" s="15">
        <f t="shared" si="255"/>
        <v>27.130000000001441</v>
      </c>
      <c r="L2714" s="14">
        <f>IF(K2714&lt;Power!$B$1,G2714+(A2714-D2714)*(H2714-G2714)/(E2714-D2714),0)</f>
        <v>0</v>
      </c>
      <c r="Q2714" s="28">
        <f t="shared" si="256"/>
        <v>-1.4424017535930034E-12</v>
      </c>
      <c r="R2714" s="8">
        <f t="shared" si="257"/>
        <v>0</v>
      </c>
    </row>
    <row r="2715" spans="1:18" x14ac:dyDescent="0.2">
      <c r="A2715" s="11">
        <f t="shared" si="252"/>
        <v>27.140000000001443</v>
      </c>
      <c r="B2715" s="7">
        <f>COUNTIF(Power!$A$4:$A$34,"&lt;="&amp;A2715)</f>
        <v>28</v>
      </c>
      <c r="C2715" s="7">
        <f t="shared" si="253"/>
        <v>29</v>
      </c>
      <c r="D2715" s="8">
        <f>INDEX(Power!$A$4:$A$34,B2715)</f>
        <v>27</v>
      </c>
      <c r="E2715" s="8">
        <f>INDEX(Power!$A$4:$A$34,C2715)</f>
        <v>28</v>
      </c>
      <c r="G2715" s="8">
        <f>INDEX(Power!$B$4:$B$34,B2715)</f>
        <v>0</v>
      </c>
      <c r="H2715" s="8">
        <f>INDEX(Power!$B$4:$B$34,C2715)</f>
        <v>0</v>
      </c>
      <c r="J2715" s="14">
        <f t="shared" si="254"/>
        <v>2714</v>
      </c>
      <c r="K2715" s="15">
        <f t="shared" si="255"/>
        <v>27.140000000001443</v>
      </c>
      <c r="L2715" s="14">
        <f>IF(K2715&lt;Power!$B$1,G2715+(A2715-D2715)*(H2715-G2715)/(E2715-D2715),0)</f>
        <v>0</v>
      </c>
      <c r="Q2715" s="28">
        <f t="shared" si="256"/>
        <v>-1.4424017535930034E-12</v>
      </c>
      <c r="R2715" s="8">
        <f t="shared" si="257"/>
        <v>0</v>
      </c>
    </row>
    <row r="2716" spans="1:18" x14ac:dyDescent="0.2">
      <c r="A2716" s="11">
        <f t="shared" si="252"/>
        <v>27.150000000001445</v>
      </c>
      <c r="B2716" s="7">
        <f>COUNTIF(Power!$A$4:$A$34,"&lt;="&amp;A2716)</f>
        <v>28</v>
      </c>
      <c r="C2716" s="7">
        <f t="shared" si="253"/>
        <v>29</v>
      </c>
      <c r="D2716" s="8">
        <f>INDEX(Power!$A$4:$A$34,B2716)</f>
        <v>27</v>
      </c>
      <c r="E2716" s="8">
        <f>INDEX(Power!$A$4:$A$34,C2716)</f>
        <v>28</v>
      </c>
      <c r="G2716" s="8">
        <f>INDEX(Power!$B$4:$B$34,B2716)</f>
        <v>0</v>
      </c>
      <c r="H2716" s="8">
        <f>INDEX(Power!$B$4:$B$34,C2716)</f>
        <v>0</v>
      </c>
      <c r="J2716" s="14">
        <f t="shared" si="254"/>
        <v>2715</v>
      </c>
      <c r="K2716" s="15">
        <f t="shared" si="255"/>
        <v>27.150000000001445</v>
      </c>
      <c r="L2716" s="14">
        <f>IF(K2716&lt;Power!$B$1,G2716+(A2716-D2716)*(H2716-G2716)/(E2716-D2716),0)</f>
        <v>0</v>
      </c>
      <c r="Q2716" s="28">
        <f t="shared" si="256"/>
        <v>-1.4459544672718039E-12</v>
      </c>
      <c r="R2716" s="8">
        <f t="shared" si="257"/>
        <v>0</v>
      </c>
    </row>
    <row r="2717" spans="1:18" x14ac:dyDescent="0.2">
      <c r="A2717" s="11">
        <f t="shared" si="252"/>
        <v>27.160000000001446</v>
      </c>
      <c r="B2717" s="7">
        <f>COUNTIF(Power!$A$4:$A$34,"&lt;="&amp;A2717)</f>
        <v>28</v>
      </c>
      <c r="C2717" s="7">
        <f t="shared" si="253"/>
        <v>29</v>
      </c>
      <c r="D2717" s="8">
        <f>INDEX(Power!$A$4:$A$34,B2717)</f>
        <v>27</v>
      </c>
      <c r="E2717" s="8">
        <f>INDEX(Power!$A$4:$A$34,C2717)</f>
        <v>28</v>
      </c>
      <c r="G2717" s="8">
        <f>INDEX(Power!$B$4:$B$34,B2717)</f>
        <v>0</v>
      </c>
      <c r="H2717" s="8">
        <f>INDEX(Power!$B$4:$B$34,C2717)</f>
        <v>0</v>
      </c>
      <c r="J2717" s="14">
        <f t="shared" si="254"/>
        <v>2716</v>
      </c>
      <c r="K2717" s="15">
        <f t="shared" si="255"/>
        <v>27.160000000001446</v>
      </c>
      <c r="L2717" s="14">
        <f>IF(K2717&lt;Power!$B$1,G2717+(A2717-D2717)*(H2717-G2717)/(E2717-D2717),0)</f>
        <v>0</v>
      </c>
      <c r="Q2717" s="28">
        <f t="shared" si="256"/>
        <v>-1.4459544672718039E-12</v>
      </c>
      <c r="R2717" s="8">
        <f t="shared" si="257"/>
        <v>0</v>
      </c>
    </row>
    <row r="2718" spans="1:18" x14ac:dyDescent="0.2">
      <c r="A2718" s="11">
        <f t="shared" si="252"/>
        <v>27.170000000001448</v>
      </c>
      <c r="B2718" s="7">
        <f>COUNTIF(Power!$A$4:$A$34,"&lt;="&amp;A2718)</f>
        <v>28</v>
      </c>
      <c r="C2718" s="7">
        <f t="shared" si="253"/>
        <v>29</v>
      </c>
      <c r="D2718" s="8">
        <f>INDEX(Power!$A$4:$A$34,B2718)</f>
        <v>27</v>
      </c>
      <c r="E2718" s="8">
        <f>INDEX(Power!$A$4:$A$34,C2718)</f>
        <v>28</v>
      </c>
      <c r="G2718" s="8">
        <f>INDEX(Power!$B$4:$B$34,B2718)</f>
        <v>0</v>
      </c>
      <c r="H2718" s="8">
        <f>INDEX(Power!$B$4:$B$34,C2718)</f>
        <v>0</v>
      </c>
      <c r="J2718" s="14">
        <f t="shared" si="254"/>
        <v>2717</v>
      </c>
      <c r="K2718" s="15">
        <f t="shared" si="255"/>
        <v>27.170000000001448</v>
      </c>
      <c r="L2718" s="14">
        <f>IF(K2718&lt;Power!$B$1,G2718+(A2718-D2718)*(H2718-G2718)/(E2718-D2718),0)</f>
        <v>0</v>
      </c>
      <c r="Q2718" s="28">
        <f t="shared" si="256"/>
        <v>-1.4459544672718039E-12</v>
      </c>
      <c r="R2718" s="8">
        <f t="shared" si="257"/>
        <v>0</v>
      </c>
    </row>
    <row r="2719" spans="1:18" x14ac:dyDescent="0.2">
      <c r="A2719" s="11">
        <f t="shared" si="252"/>
        <v>27.180000000001449</v>
      </c>
      <c r="B2719" s="7">
        <f>COUNTIF(Power!$A$4:$A$34,"&lt;="&amp;A2719)</f>
        <v>28</v>
      </c>
      <c r="C2719" s="7">
        <f t="shared" si="253"/>
        <v>29</v>
      </c>
      <c r="D2719" s="8">
        <f>INDEX(Power!$A$4:$A$34,B2719)</f>
        <v>27</v>
      </c>
      <c r="E2719" s="8">
        <f>INDEX(Power!$A$4:$A$34,C2719)</f>
        <v>28</v>
      </c>
      <c r="G2719" s="8">
        <f>INDEX(Power!$B$4:$B$34,B2719)</f>
        <v>0</v>
      </c>
      <c r="H2719" s="8">
        <f>INDEX(Power!$B$4:$B$34,C2719)</f>
        <v>0</v>
      </c>
      <c r="J2719" s="14">
        <f t="shared" si="254"/>
        <v>2718</v>
      </c>
      <c r="K2719" s="15">
        <f t="shared" si="255"/>
        <v>27.180000000001449</v>
      </c>
      <c r="L2719" s="14">
        <f>IF(K2719&lt;Power!$B$1,G2719+(A2719-D2719)*(H2719-G2719)/(E2719-D2719),0)</f>
        <v>0</v>
      </c>
      <c r="Q2719" s="28">
        <f t="shared" si="256"/>
        <v>-1.4495071809506044E-12</v>
      </c>
      <c r="R2719" s="8">
        <f t="shared" si="257"/>
        <v>0</v>
      </c>
    </row>
    <row r="2720" spans="1:18" x14ac:dyDescent="0.2">
      <c r="A2720" s="11">
        <f t="shared" si="252"/>
        <v>27.190000000001451</v>
      </c>
      <c r="B2720" s="7">
        <f>COUNTIF(Power!$A$4:$A$34,"&lt;="&amp;A2720)</f>
        <v>28</v>
      </c>
      <c r="C2720" s="7">
        <f t="shared" si="253"/>
        <v>29</v>
      </c>
      <c r="D2720" s="8">
        <f>INDEX(Power!$A$4:$A$34,B2720)</f>
        <v>27</v>
      </c>
      <c r="E2720" s="8">
        <f>INDEX(Power!$A$4:$A$34,C2720)</f>
        <v>28</v>
      </c>
      <c r="G2720" s="8">
        <f>INDEX(Power!$B$4:$B$34,B2720)</f>
        <v>0</v>
      </c>
      <c r="H2720" s="8">
        <f>INDEX(Power!$B$4:$B$34,C2720)</f>
        <v>0</v>
      </c>
      <c r="J2720" s="14">
        <f t="shared" si="254"/>
        <v>2719</v>
      </c>
      <c r="K2720" s="15">
        <f t="shared" si="255"/>
        <v>27.190000000001451</v>
      </c>
      <c r="L2720" s="14">
        <f>IF(K2720&lt;Power!$B$1,G2720+(A2720-D2720)*(H2720-G2720)/(E2720-D2720),0)</f>
        <v>0</v>
      </c>
      <c r="Q2720" s="28">
        <f t="shared" si="256"/>
        <v>-1.4495071809506044E-12</v>
      </c>
      <c r="R2720" s="8">
        <f t="shared" si="257"/>
        <v>0</v>
      </c>
    </row>
    <row r="2721" spans="1:18" x14ac:dyDescent="0.2">
      <c r="A2721" s="11">
        <f t="shared" si="252"/>
        <v>27.200000000001452</v>
      </c>
      <c r="B2721" s="7">
        <f>COUNTIF(Power!$A$4:$A$34,"&lt;="&amp;A2721)</f>
        <v>28</v>
      </c>
      <c r="C2721" s="7">
        <f t="shared" si="253"/>
        <v>29</v>
      </c>
      <c r="D2721" s="8">
        <f>INDEX(Power!$A$4:$A$34,B2721)</f>
        <v>27</v>
      </c>
      <c r="E2721" s="8">
        <f>INDEX(Power!$A$4:$A$34,C2721)</f>
        <v>28</v>
      </c>
      <c r="G2721" s="8">
        <f>INDEX(Power!$B$4:$B$34,B2721)</f>
        <v>0</v>
      </c>
      <c r="H2721" s="8">
        <f>INDEX(Power!$B$4:$B$34,C2721)</f>
        <v>0</v>
      </c>
      <c r="J2721" s="14">
        <f t="shared" si="254"/>
        <v>2720</v>
      </c>
      <c r="K2721" s="15">
        <f t="shared" si="255"/>
        <v>27.200000000001452</v>
      </c>
      <c r="L2721" s="14">
        <f>IF(K2721&lt;Power!$B$1,G2721+(A2721-D2721)*(H2721-G2721)/(E2721-D2721),0)</f>
        <v>0</v>
      </c>
      <c r="Q2721" s="28">
        <f t="shared" si="256"/>
        <v>-1.4530598946294049E-12</v>
      </c>
      <c r="R2721" s="8">
        <f t="shared" si="257"/>
        <v>0</v>
      </c>
    </row>
    <row r="2722" spans="1:18" x14ac:dyDescent="0.2">
      <c r="A2722" s="11">
        <f t="shared" si="252"/>
        <v>27.210000000001454</v>
      </c>
      <c r="B2722" s="7">
        <f>COUNTIF(Power!$A$4:$A$34,"&lt;="&amp;A2722)</f>
        <v>28</v>
      </c>
      <c r="C2722" s="7">
        <f t="shared" si="253"/>
        <v>29</v>
      </c>
      <c r="D2722" s="8">
        <f>INDEX(Power!$A$4:$A$34,B2722)</f>
        <v>27</v>
      </c>
      <c r="E2722" s="8">
        <f>INDEX(Power!$A$4:$A$34,C2722)</f>
        <v>28</v>
      </c>
      <c r="G2722" s="8">
        <f>INDEX(Power!$B$4:$B$34,B2722)</f>
        <v>0</v>
      </c>
      <c r="H2722" s="8">
        <f>INDEX(Power!$B$4:$B$34,C2722)</f>
        <v>0</v>
      </c>
      <c r="J2722" s="14">
        <f t="shared" si="254"/>
        <v>2721</v>
      </c>
      <c r="K2722" s="15">
        <f t="shared" si="255"/>
        <v>27.210000000001454</v>
      </c>
      <c r="L2722" s="14">
        <f>IF(K2722&lt;Power!$B$1,G2722+(A2722-D2722)*(H2722-G2722)/(E2722-D2722),0)</f>
        <v>0</v>
      </c>
      <c r="Q2722" s="28">
        <f t="shared" si="256"/>
        <v>-1.4530598946294049E-12</v>
      </c>
      <c r="R2722" s="8">
        <f t="shared" si="257"/>
        <v>0</v>
      </c>
    </row>
    <row r="2723" spans="1:18" x14ac:dyDescent="0.2">
      <c r="A2723" s="11">
        <f t="shared" si="252"/>
        <v>27.220000000001455</v>
      </c>
      <c r="B2723" s="7">
        <f>COUNTIF(Power!$A$4:$A$34,"&lt;="&amp;A2723)</f>
        <v>28</v>
      </c>
      <c r="C2723" s="7">
        <f t="shared" si="253"/>
        <v>29</v>
      </c>
      <c r="D2723" s="8">
        <f>INDEX(Power!$A$4:$A$34,B2723)</f>
        <v>27</v>
      </c>
      <c r="E2723" s="8">
        <f>INDEX(Power!$A$4:$A$34,C2723)</f>
        <v>28</v>
      </c>
      <c r="G2723" s="8">
        <f>INDEX(Power!$B$4:$B$34,B2723)</f>
        <v>0</v>
      </c>
      <c r="H2723" s="8">
        <f>INDEX(Power!$B$4:$B$34,C2723)</f>
        <v>0</v>
      </c>
      <c r="J2723" s="14">
        <f t="shared" si="254"/>
        <v>2722</v>
      </c>
      <c r="K2723" s="15">
        <f t="shared" si="255"/>
        <v>27.220000000001455</v>
      </c>
      <c r="L2723" s="14">
        <f>IF(K2723&lt;Power!$B$1,G2723+(A2723-D2723)*(H2723-G2723)/(E2723-D2723),0)</f>
        <v>0</v>
      </c>
      <c r="Q2723" s="28">
        <f t="shared" si="256"/>
        <v>-1.4566126083082054E-12</v>
      </c>
      <c r="R2723" s="8">
        <f t="shared" si="257"/>
        <v>0</v>
      </c>
    </row>
    <row r="2724" spans="1:18" x14ac:dyDescent="0.2">
      <c r="A2724" s="11">
        <f t="shared" si="252"/>
        <v>27.230000000001457</v>
      </c>
      <c r="B2724" s="7">
        <f>COUNTIF(Power!$A$4:$A$34,"&lt;="&amp;A2724)</f>
        <v>28</v>
      </c>
      <c r="C2724" s="7">
        <f t="shared" si="253"/>
        <v>29</v>
      </c>
      <c r="D2724" s="8">
        <f>INDEX(Power!$A$4:$A$34,B2724)</f>
        <v>27</v>
      </c>
      <c r="E2724" s="8">
        <f>INDEX(Power!$A$4:$A$34,C2724)</f>
        <v>28</v>
      </c>
      <c r="G2724" s="8">
        <f>INDEX(Power!$B$4:$B$34,B2724)</f>
        <v>0</v>
      </c>
      <c r="H2724" s="8">
        <f>INDEX(Power!$B$4:$B$34,C2724)</f>
        <v>0</v>
      </c>
      <c r="J2724" s="14">
        <f t="shared" si="254"/>
        <v>2723</v>
      </c>
      <c r="K2724" s="15">
        <f t="shared" si="255"/>
        <v>27.230000000001457</v>
      </c>
      <c r="L2724" s="14">
        <f>IF(K2724&lt;Power!$B$1,G2724+(A2724-D2724)*(H2724-G2724)/(E2724-D2724),0)</f>
        <v>0</v>
      </c>
      <c r="Q2724" s="28">
        <f t="shared" si="256"/>
        <v>-1.4566126083082054E-12</v>
      </c>
      <c r="R2724" s="8">
        <f t="shared" si="257"/>
        <v>0</v>
      </c>
    </row>
    <row r="2725" spans="1:18" x14ac:dyDescent="0.2">
      <c r="A2725" s="11">
        <f t="shared" si="252"/>
        <v>27.240000000001459</v>
      </c>
      <c r="B2725" s="7">
        <f>COUNTIF(Power!$A$4:$A$34,"&lt;="&amp;A2725)</f>
        <v>28</v>
      </c>
      <c r="C2725" s="7">
        <f t="shared" si="253"/>
        <v>29</v>
      </c>
      <c r="D2725" s="8">
        <f>INDEX(Power!$A$4:$A$34,B2725)</f>
        <v>27</v>
      </c>
      <c r="E2725" s="8">
        <f>INDEX(Power!$A$4:$A$34,C2725)</f>
        <v>28</v>
      </c>
      <c r="G2725" s="8">
        <f>INDEX(Power!$B$4:$B$34,B2725)</f>
        <v>0</v>
      </c>
      <c r="H2725" s="8">
        <f>INDEX(Power!$B$4:$B$34,C2725)</f>
        <v>0</v>
      </c>
      <c r="J2725" s="14">
        <f t="shared" si="254"/>
        <v>2724</v>
      </c>
      <c r="K2725" s="15">
        <f t="shared" si="255"/>
        <v>27.240000000001459</v>
      </c>
      <c r="L2725" s="14">
        <f>IF(K2725&lt;Power!$B$1,G2725+(A2725-D2725)*(H2725-G2725)/(E2725-D2725),0)</f>
        <v>0</v>
      </c>
      <c r="Q2725" s="28">
        <f t="shared" si="256"/>
        <v>-1.4601653219870059E-12</v>
      </c>
      <c r="R2725" s="8">
        <f t="shared" si="257"/>
        <v>0</v>
      </c>
    </row>
    <row r="2726" spans="1:18" x14ac:dyDescent="0.2">
      <c r="A2726" s="11">
        <f t="shared" si="252"/>
        <v>27.25000000000146</v>
      </c>
      <c r="B2726" s="7">
        <f>COUNTIF(Power!$A$4:$A$34,"&lt;="&amp;A2726)</f>
        <v>28</v>
      </c>
      <c r="C2726" s="7">
        <f t="shared" si="253"/>
        <v>29</v>
      </c>
      <c r="D2726" s="8">
        <f>INDEX(Power!$A$4:$A$34,B2726)</f>
        <v>27</v>
      </c>
      <c r="E2726" s="8">
        <f>INDEX(Power!$A$4:$A$34,C2726)</f>
        <v>28</v>
      </c>
      <c r="G2726" s="8">
        <f>INDEX(Power!$B$4:$B$34,B2726)</f>
        <v>0</v>
      </c>
      <c r="H2726" s="8">
        <f>INDEX(Power!$B$4:$B$34,C2726)</f>
        <v>0</v>
      </c>
      <c r="J2726" s="14">
        <f t="shared" si="254"/>
        <v>2725</v>
      </c>
      <c r="K2726" s="15">
        <f t="shared" si="255"/>
        <v>27.25000000000146</v>
      </c>
      <c r="L2726" s="14">
        <f>IF(K2726&lt;Power!$B$1,G2726+(A2726-D2726)*(H2726-G2726)/(E2726-D2726),0)</f>
        <v>0</v>
      </c>
      <c r="Q2726" s="28">
        <f t="shared" si="256"/>
        <v>-1.4601653219870059E-12</v>
      </c>
      <c r="R2726" s="8">
        <f t="shared" si="257"/>
        <v>0</v>
      </c>
    </row>
    <row r="2727" spans="1:18" x14ac:dyDescent="0.2">
      <c r="A2727" s="11">
        <f t="shared" si="252"/>
        <v>27.260000000001462</v>
      </c>
      <c r="B2727" s="7">
        <f>COUNTIF(Power!$A$4:$A$34,"&lt;="&amp;A2727)</f>
        <v>28</v>
      </c>
      <c r="C2727" s="7">
        <f t="shared" si="253"/>
        <v>29</v>
      </c>
      <c r="D2727" s="8">
        <f>INDEX(Power!$A$4:$A$34,B2727)</f>
        <v>27</v>
      </c>
      <c r="E2727" s="8">
        <f>INDEX(Power!$A$4:$A$34,C2727)</f>
        <v>28</v>
      </c>
      <c r="G2727" s="8">
        <f>INDEX(Power!$B$4:$B$34,B2727)</f>
        <v>0</v>
      </c>
      <c r="H2727" s="8">
        <f>INDEX(Power!$B$4:$B$34,C2727)</f>
        <v>0</v>
      </c>
      <c r="J2727" s="14">
        <f t="shared" si="254"/>
        <v>2726</v>
      </c>
      <c r="K2727" s="15">
        <f t="shared" si="255"/>
        <v>27.260000000001462</v>
      </c>
      <c r="L2727" s="14">
        <f>IF(K2727&lt;Power!$B$1,G2727+(A2727-D2727)*(H2727-G2727)/(E2727-D2727),0)</f>
        <v>0</v>
      </c>
      <c r="Q2727" s="28">
        <f t="shared" si="256"/>
        <v>-1.4601653219870059E-12</v>
      </c>
      <c r="R2727" s="8">
        <f t="shared" si="257"/>
        <v>0</v>
      </c>
    </row>
    <row r="2728" spans="1:18" x14ac:dyDescent="0.2">
      <c r="A2728" s="11">
        <f t="shared" si="252"/>
        <v>27.270000000001463</v>
      </c>
      <c r="B2728" s="7">
        <f>COUNTIF(Power!$A$4:$A$34,"&lt;="&amp;A2728)</f>
        <v>28</v>
      </c>
      <c r="C2728" s="7">
        <f t="shared" si="253"/>
        <v>29</v>
      </c>
      <c r="D2728" s="8">
        <f>INDEX(Power!$A$4:$A$34,B2728)</f>
        <v>27</v>
      </c>
      <c r="E2728" s="8">
        <f>INDEX(Power!$A$4:$A$34,C2728)</f>
        <v>28</v>
      </c>
      <c r="G2728" s="8">
        <f>INDEX(Power!$B$4:$B$34,B2728)</f>
        <v>0</v>
      </c>
      <c r="H2728" s="8">
        <f>INDEX(Power!$B$4:$B$34,C2728)</f>
        <v>0</v>
      </c>
      <c r="J2728" s="14">
        <f t="shared" si="254"/>
        <v>2727</v>
      </c>
      <c r="K2728" s="15">
        <f t="shared" si="255"/>
        <v>27.270000000001463</v>
      </c>
      <c r="L2728" s="14">
        <f>IF(K2728&lt;Power!$B$1,G2728+(A2728-D2728)*(H2728-G2728)/(E2728-D2728),0)</f>
        <v>0</v>
      </c>
      <c r="Q2728" s="28">
        <f t="shared" si="256"/>
        <v>-1.4637180356658064E-12</v>
      </c>
      <c r="R2728" s="8">
        <f t="shared" si="257"/>
        <v>0</v>
      </c>
    </row>
    <row r="2729" spans="1:18" x14ac:dyDescent="0.2">
      <c r="A2729" s="11">
        <f t="shared" si="252"/>
        <v>27.280000000001465</v>
      </c>
      <c r="B2729" s="7">
        <f>COUNTIF(Power!$A$4:$A$34,"&lt;="&amp;A2729)</f>
        <v>28</v>
      </c>
      <c r="C2729" s="7">
        <f t="shared" si="253"/>
        <v>29</v>
      </c>
      <c r="D2729" s="8">
        <f>INDEX(Power!$A$4:$A$34,B2729)</f>
        <v>27</v>
      </c>
      <c r="E2729" s="8">
        <f>INDEX(Power!$A$4:$A$34,C2729)</f>
        <v>28</v>
      </c>
      <c r="G2729" s="8">
        <f>INDEX(Power!$B$4:$B$34,B2729)</f>
        <v>0</v>
      </c>
      <c r="H2729" s="8">
        <f>INDEX(Power!$B$4:$B$34,C2729)</f>
        <v>0</v>
      </c>
      <c r="J2729" s="14">
        <f t="shared" si="254"/>
        <v>2728</v>
      </c>
      <c r="K2729" s="15">
        <f t="shared" si="255"/>
        <v>27.280000000001465</v>
      </c>
      <c r="L2729" s="14">
        <f>IF(K2729&lt;Power!$B$1,G2729+(A2729-D2729)*(H2729-G2729)/(E2729-D2729),0)</f>
        <v>0</v>
      </c>
      <c r="Q2729" s="28">
        <f t="shared" si="256"/>
        <v>-1.4637180356658064E-12</v>
      </c>
      <c r="R2729" s="8">
        <f t="shared" si="257"/>
        <v>0</v>
      </c>
    </row>
    <row r="2730" spans="1:18" x14ac:dyDescent="0.2">
      <c r="A2730" s="11">
        <f t="shared" si="252"/>
        <v>27.290000000001466</v>
      </c>
      <c r="B2730" s="7">
        <f>COUNTIF(Power!$A$4:$A$34,"&lt;="&amp;A2730)</f>
        <v>28</v>
      </c>
      <c r="C2730" s="7">
        <f t="shared" si="253"/>
        <v>29</v>
      </c>
      <c r="D2730" s="8">
        <f>INDEX(Power!$A$4:$A$34,B2730)</f>
        <v>27</v>
      </c>
      <c r="E2730" s="8">
        <f>INDEX(Power!$A$4:$A$34,C2730)</f>
        <v>28</v>
      </c>
      <c r="G2730" s="8">
        <f>INDEX(Power!$B$4:$B$34,B2730)</f>
        <v>0</v>
      </c>
      <c r="H2730" s="8">
        <f>INDEX(Power!$B$4:$B$34,C2730)</f>
        <v>0</v>
      </c>
      <c r="J2730" s="14">
        <f t="shared" si="254"/>
        <v>2729</v>
      </c>
      <c r="K2730" s="15">
        <f t="shared" si="255"/>
        <v>27.290000000001466</v>
      </c>
      <c r="L2730" s="14">
        <f>IF(K2730&lt;Power!$B$1,G2730+(A2730-D2730)*(H2730-G2730)/(E2730-D2730),0)</f>
        <v>0</v>
      </c>
      <c r="Q2730" s="28">
        <f t="shared" si="256"/>
        <v>-1.4672707493446069E-12</v>
      </c>
      <c r="R2730" s="8">
        <f t="shared" si="257"/>
        <v>0</v>
      </c>
    </row>
    <row r="2731" spans="1:18" x14ac:dyDescent="0.2">
      <c r="A2731" s="11">
        <f t="shared" si="252"/>
        <v>27.300000000001468</v>
      </c>
      <c r="B2731" s="7">
        <f>COUNTIF(Power!$A$4:$A$34,"&lt;="&amp;A2731)</f>
        <v>28</v>
      </c>
      <c r="C2731" s="7">
        <f t="shared" si="253"/>
        <v>29</v>
      </c>
      <c r="D2731" s="8">
        <f>INDEX(Power!$A$4:$A$34,B2731)</f>
        <v>27</v>
      </c>
      <c r="E2731" s="8">
        <f>INDEX(Power!$A$4:$A$34,C2731)</f>
        <v>28</v>
      </c>
      <c r="G2731" s="8">
        <f>INDEX(Power!$B$4:$B$34,B2731)</f>
        <v>0</v>
      </c>
      <c r="H2731" s="8">
        <f>INDEX(Power!$B$4:$B$34,C2731)</f>
        <v>0</v>
      </c>
      <c r="J2731" s="14">
        <f t="shared" si="254"/>
        <v>2730</v>
      </c>
      <c r="K2731" s="15">
        <f t="shared" si="255"/>
        <v>27.300000000001468</v>
      </c>
      <c r="L2731" s="14">
        <f>IF(K2731&lt;Power!$B$1,G2731+(A2731-D2731)*(H2731-G2731)/(E2731-D2731),0)</f>
        <v>0</v>
      </c>
      <c r="Q2731" s="28">
        <f t="shared" si="256"/>
        <v>-1.4672707493446069E-12</v>
      </c>
      <c r="R2731" s="8">
        <f t="shared" si="257"/>
        <v>0</v>
      </c>
    </row>
    <row r="2732" spans="1:18" x14ac:dyDescent="0.2">
      <c r="A2732" s="11">
        <f t="shared" si="252"/>
        <v>27.31000000000147</v>
      </c>
      <c r="B2732" s="7">
        <f>COUNTIF(Power!$A$4:$A$34,"&lt;="&amp;A2732)</f>
        <v>28</v>
      </c>
      <c r="C2732" s="7">
        <f t="shared" si="253"/>
        <v>29</v>
      </c>
      <c r="D2732" s="8">
        <f>INDEX(Power!$A$4:$A$34,B2732)</f>
        <v>27</v>
      </c>
      <c r="E2732" s="8">
        <f>INDEX(Power!$A$4:$A$34,C2732)</f>
        <v>28</v>
      </c>
      <c r="G2732" s="8">
        <f>INDEX(Power!$B$4:$B$34,B2732)</f>
        <v>0</v>
      </c>
      <c r="H2732" s="8">
        <f>INDEX(Power!$B$4:$B$34,C2732)</f>
        <v>0</v>
      </c>
      <c r="J2732" s="14">
        <f t="shared" si="254"/>
        <v>2731</v>
      </c>
      <c r="K2732" s="15">
        <f t="shared" si="255"/>
        <v>27.31000000000147</v>
      </c>
      <c r="L2732" s="14">
        <f>IF(K2732&lt;Power!$B$1,G2732+(A2732-D2732)*(H2732-G2732)/(E2732-D2732),0)</f>
        <v>0</v>
      </c>
      <c r="Q2732" s="28">
        <f t="shared" si="256"/>
        <v>-1.4708234630234074E-12</v>
      </c>
      <c r="R2732" s="8">
        <f t="shared" si="257"/>
        <v>0</v>
      </c>
    </row>
    <row r="2733" spans="1:18" x14ac:dyDescent="0.2">
      <c r="A2733" s="11">
        <f t="shared" si="252"/>
        <v>27.320000000001471</v>
      </c>
      <c r="B2733" s="7">
        <f>COUNTIF(Power!$A$4:$A$34,"&lt;="&amp;A2733)</f>
        <v>28</v>
      </c>
      <c r="C2733" s="7">
        <f t="shared" si="253"/>
        <v>29</v>
      </c>
      <c r="D2733" s="8">
        <f>INDEX(Power!$A$4:$A$34,B2733)</f>
        <v>27</v>
      </c>
      <c r="E2733" s="8">
        <f>INDEX(Power!$A$4:$A$34,C2733)</f>
        <v>28</v>
      </c>
      <c r="G2733" s="8">
        <f>INDEX(Power!$B$4:$B$34,B2733)</f>
        <v>0</v>
      </c>
      <c r="H2733" s="8">
        <f>INDEX(Power!$B$4:$B$34,C2733)</f>
        <v>0</v>
      </c>
      <c r="J2733" s="14">
        <f t="shared" si="254"/>
        <v>2732</v>
      </c>
      <c r="K2733" s="15">
        <f t="shared" si="255"/>
        <v>27.320000000001471</v>
      </c>
      <c r="L2733" s="14">
        <f>IF(K2733&lt;Power!$B$1,G2733+(A2733-D2733)*(H2733-G2733)/(E2733-D2733),0)</f>
        <v>0</v>
      </c>
      <c r="Q2733" s="28">
        <f t="shared" si="256"/>
        <v>-1.4708234630234074E-12</v>
      </c>
      <c r="R2733" s="8">
        <f t="shared" si="257"/>
        <v>0</v>
      </c>
    </row>
    <row r="2734" spans="1:18" x14ac:dyDescent="0.2">
      <c r="A2734" s="11">
        <f t="shared" si="252"/>
        <v>27.330000000001473</v>
      </c>
      <c r="B2734" s="7">
        <f>COUNTIF(Power!$A$4:$A$34,"&lt;="&amp;A2734)</f>
        <v>28</v>
      </c>
      <c r="C2734" s="7">
        <f t="shared" si="253"/>
        <v>29</v>
      </c>
      <c r="D2734" s="8">
        <f>INDEX(Power!$A$4:$A$34,B2734)</f>
        <v>27</v>
      </c>
      <c r="E2734" s="8">
        <f>INDEX(Power!$A$4:$A$34,C2734)</f>
        <v>28</v>
      </c>
      <c r="G2734" s="8">
        <f>INDEX(Power!$B$4:$B$34,B2734)</f>
        <v>0</v>
      </c>
      <c r="H2734" s="8">
        <f>INDEX(Power!$B$4:$B$34,C2734)</f>
        <v>0</v>
      </c>
      <c r="J2734" s="14">
        <f t="shared" si="254"/>
        <v>2733</v>
      </c>
      <c r="K2734" s="15">
        <f t="shared" si="255"/>
        <v>27.330000000001473</v>
      </c>
      <c r="L2734" s="14">
        <f>IF(K2734&lt;Power!$B$1,G2734+(A2734-D2734)*(H2734-G2734)/(E2734-D2734),0)</f>
        <v>0</v>
      </c>
      <c r="Q2734" s="28">
        <f t="shared" si="256"/>
        <v>-1.4743761767022079E-12</v>
      </c>
      <c r="R2734" s="8">
        <f t="shared" si="257"/>
        <v>0</v>
      </c>
    </row>
    <row r="2735" spans="1:18" x14ac:dyDescent="0.2">
      <c r="A2735" s="11">
        <f t="shared" si="252"/>
        <v>27.340000000001474</v>
      </c>
      <c r="B2735" s="7">
        <f>COUNTIF(Power!$A$4:$A$34,"&lt;="&amp;A2735)</f>
        <v>28</v>
      </c>
      <c r="C2735" s="7">
        <f t="shared" si="253"/>
        <v>29</v>
      </c>
      <c r="D2735" s="8">
        <f>INDEX(Power!$A$4:$A$34,B2735)</f>
        <v>27</v>
      </c>
      <c r="E2735" s="8">
        <f>INDEX(Power!$A$4:$A$34,C2735)</f>
        <v>28</v>
      </c>
      <c r="G2735" s="8">
        <f>INDEX(Power!$B$4:$B$34,B2735)</f>
        <v>0</v>
      </c>
      <c r="H2735" s="8">
        <f>INDEX(Power!$B$4:$B$34,C2735)</f>
        <v>0</v>
      </c>
      <c r="J2735" s="14">
        <f t="shared" si="254"/>
        <v>2734</v>
      </c>
      <c r="K2735" s="15">
        <f t="shared" si="255"/>
        <v>27.340000000001474</v>
      </c>
      <c r="L2735" s="14">
        <f>IF(K2735&lt;Power!$B$1,G2735+(A2735-D2735)*(H2735-G2735)/(E2735-D2735),0)</f>
        <v>0</v>
      </c>
      <c r="Q2735" s="28">
        <f t="shared" si="256"/>
        <v>-1.4743761767022079E-12</v>
      </c>
      <c r="R2735" s="8">
        <f t="shared" si="257"/>
        <v>0</v>
      </c>
    </row>
    <row r="2736" spans="1:18" x14ac:dyDescent="0.2">
      <c r="A2736" s="11">
        <f t="shared" si="252"/>
        <v>27.350000000001476</v>
      </c>
      <c r="B2736" s="7">
        <f>COUNTIF(Power!$A$4:$A$34,"&lt;="&amp;A2736)</f>
        <v>28</v>
      </c>
      <c r="C2736" s="7">
        <f t="shared" si="253"/>
        <v>29</v>
      </c>
      <c r="D2736" s="8">
        <f>INDEX(Power!$A$4:$A$34,B2736)</f>
        <v>27</v>
      </c>
      <c r="E2736" s="8">
        <f>INDEX(Power!$A$4:$A$34,C2736)</f>
        <v>28</v>
      </c>
      <c r="G2736" s="8">
        <f>INDEX(Power!$B$4:$B$34,B2736)</f>
        <v>0</v>
      </c>
      <c r="H2736" s="8">
        <f>INDEX(Power!$B$4:$B$34,C2736)</f>
        <v>0</v>
      </c>
      <c r="J2736" s="14">
        <f t="shared" si="254"/>
        <v>2735</v>
      </c>
      <c r="K2736" s="15">
        <f t="shared" si="255"/>
        <v>27.350000000001476</v>
      </c>
      <c r="L2736" s="14">
        <f>IF(K2736&lt;Power!$B$1,G2736+(A2736-D2736)*(H2736-G2736)/(E2736-D2736),0)</f>
        <v>0</v>
      </c>
      <c r="Q2736" s="28">
        <f t="shared" si="256"/>
        <v>-1.4743761767022079E-12</v>
      </c>
      <c r="R2736" s="8">
        <f t="shared" si="257"/>
        <v>0</v>
      </c>
    </row>
    <row r="2737" spans="1:18" x14ac:dyDescent="0.2">
      <c r="A2737" s="11">
        <f t="shared" si="252"/>
        <v>27.360000000001477</v>
      </c>
      <c r="B2737" s="7">
        <f>COUNTIF(Power!$A$4:$A$34,"&lt;="&amp;A2737)</f>
        <v>28</v>
      </c>
      <c r="C2737" s="7">
        <f t="shared" si="253"/>
        <v>29</v>
      </c>
      <c r="D2737" s="8">
        <f>INDEX(Power!$A$4:$A$34,B2737)</f>
        <v>27</v>
      </c>
      <c r="E2737" s="8">
        <f>INDEX(Power!$A$4:$A$34,C2737)</f>
        <v>28</v>
      </c>
      <c r="G2737" s="8">
        <f>INDEX(Power!$B$4:$B$34,B2737)</f>
        <v>0</v>
      </c>
      <c r="H2737" s="8">
        <f>INDEX(Power!$B$4:$B$34,C2737)</f>
        <v>0</v>
      </c>
      <c r="J2737" s="14">
        <f t="shared" si="254"/>
        <v>2736</v>
      </c>
      <c r="K2737" s="15">
        <f t="shared" si="255"/>
        <v>27.360000000001477</v>
      </c>
      <c r="L2737" s="14">
        <f>IF(K2737&lt;Power!$B$1,G2737+(A2737-D2737)*(H2737-G2737)/(E2737-D2737),0)</f>
        <v>0</v>
      </c>
      <c r="Q2737" s="28">
        <f t="shared" si="256"/>
        <v>-1.4779288903810084E-12</v>
      </c>
      <c r="R2737" s="8">
        <f t="shared" si="257"/>
        <v>0</v>
      </c>
    </row>
    <row r="2738" spans="1:18" x14ac:dyDescent="0.2">
      <c r="A2738" s="11">
        <f t="shared" si="252"/>
        <v>27.370000000001479</v>
      </c>
      <c r="B2738" s="7">
        <f>COUNTIF(Power!$A$4:$A$34,"&lt;="&amp;A2738)</f>
        <v>28</v>
      </c>
      <c r="C2738" s="7">
        <f t="shared" si="253"/>
        <v>29</v>
      </c>
      <c r="D2738" s="8">
        <f>INDEX(Power!$A$4:$A$34,B2738)</f>
        <v>27</v>
      </c>
      <c r="E2738" s="8">
        <f>INDEX(Power!$A$4:$A$34,C2738)</f>
        <v>28</v>
      </c>
      <c r="G2738" s="8">
        <f>INDEX(Power!$B$4:$B$34,B2738)</f>
        <v>0</v>
      </c>
      <c r="H2738" s="8">
        <f>INDEX(Power!$B$4:$B$34,C2738)</f>
        <v>0</v>
      </c>
      <c r="J2738" s="14">
        <f t="shared" si="254"/>
        <v>2737</v>
      </c>
      <c r="K2738" s="15">
        <f t="shared" si="255"/>
        <v>27.370000000001479</v>
      </c>
      <c r="L2738" s="14">
        <f>IF(K2738&lt;Power!$B$1,G2738+(A2738-D2738)*(H2738-G2738)/(E2738-D2738),0)</f>
        <v>0</v>
      </c>
      <c r="Q2738" s="28">
        <f t="shared" si="256"/>
        <v>-1.4779288903810084E-12</v>
      </c>
      <c r="R2738" s="8">
        <f t="shared" si="257"/>
        <v>0</v>
      </c>
    </row>
    <row r="2739" spans="1:18" x14ac:dyDescent="0.2">
      <c r="A2739" s="11">
        <f t="shared" si="252"/>
        <v>27.38000000000148</v>
      </c>
      <c r="B2739" s="7">
        <f>COUNTIF(Power!$A$4:$A$34,"&lt;="&amp;A2739)</f>
        <v>28</v>
      </c>
      <c r="C2739" s="7">
        <f t="shared" si="253"/>
        <v>29</v>
      </c>
      <c r="D2739" s="8">
        <f>INDEX(Power!$A$4:$A$34,B2739)</f>
        <v>27</v>
      </c>
      <c r="E2739" s="8">
        <f>INDEX(Power!$A$4:$A$34,C2739)</f>
        <v>28</v>
      </c>
      <c r="G2739" s="8">
        <f>INDEX(Power!$B$4:$B$34,B2739)</f>
        <v>0</v>
      </c>
      <c r="H2739" s="8">
        <f>INDEX(Power!$B$4:$B$34,C2739)</f>
        <v>0</v>
      </c>
      <c r="J2739" s="14">
        <f t="shared" si="254"/>
        <v>2738</v>
      </c>
      <c r="K2739" s="15">
        <f t="shared" si="255"/>
        <v>27.38000000000148</v>
      </c>
      <c r="L2739" s="14">
        <f>IF(K2739&lt;Power!$B$1,G2739+(A2739-D2739)*(H2739-G2739)/(E2739-D2739),0)</f>
        <v>0</v>
      </c>
      <c r="Q2739" s="28">
        <f t="shared" si="256"/>
        <v>-1.4814816040598089E-12</v>
      </c>
      <c r="R2739" s="8">
        <f t="shared" si="257"/>
        <v>0</v>
      </c>
    </row>
    <row r="2740" spans="1:18" x14ac:dyDescent="0.2">
      <c r="A2740" s="11">
        <f t="shared" si="252"/>
        <v>27.390000000001482</v>
      </c>
      <c r="B2740" s="7">
        <f>COUNTIF(Power!$A$4:$A$34,"&lt;="&amp;A2740)</f>
        <v>28</v>
      </c>
      <c r="C2740" s="7">
        <f t="shared" si="253"/>
        <v>29</v>
      </c>
      <c r="D2740" s="8">
        <f>INDEX(Power!$A$4:$A$34,B2740)</f>
        <v>27</v>
      </c>
      <c r="E2740" s="8">
        <f>INDEX(Power!$A$4:$A$34,C2740)</f>
        <v>28</v>
      </c>
      <c r="G2740" s="8">
        <f>INDEX(Power!$B$4:$B$34,B2740)</f>
        <v>0</v>
      </c>
      <c r="H2740" s="8">
        <f>INDEX(Power!$B$4:$B$34,C2740)</f>
        <v>0</v>
      </c>
      <c r="J2740" s="14">
        <f t="shared" si="254"/>
        <v>2739</v>
      </c>
      <c r="K2740" s="15">
        <f t="shared" si="255"/>
        <v>27.390000000001482</v>
      </c>
      <c r="L2740" s="14">
        <f>IF(K2740&lt;Power!$B$1,G2740+(A2740-D2740)*(H2740-G2740)/(E2740-D2740),0)</f>
        <v>0</v>
      </c>
      <c r="Q2740" s="28">
        <f t="shared" si="256"/>
        <v>-1.4814816040598089E-12</v>
      </c>
      <c r="R2740" s="8">
        <f t="shared" si="257"/>
        <v>0</v>
      </c>
    </row>
    <row r="2741" spans="1:18" x14ac:dyDescent="0.2">
      <c r="A2741" s="11">
        <f t="shared" si="252"/>
        <v>27.400000000001484</v>
      </c>
      <c r="B2741" s="7">
        <f>COUNTIF(Power!$A$4:$A$34,"&lt;="&amp;A2741)</f>
        <v>28</v>
      </c>
      <c r="C2741" s="7">
        <f t="shared" si="253"/>
        <v>29</v>
      </c>
      <c r="D2741" s="8">
        <f>INDEX(Power!$A$4:$A$34,B2741)</f>
        <v>27</v>
      </c>
      <c r="E2741" s="8">
        <f>INDEX(Power!$A$4:$A$34,C2741)</f>
        <v>28</v>
      </c>
      <c r="G2741" s="8">
        <f>INDEX(Power!$B$4:$B$34,B2741)</f>
        <v>0</v>
      </c>
      <c r="H2741" s="8">
        <f>INDEX(Power!$B$4:$B$34,C2741)</f>
        <v>0</v>
      </c>
      <c r="J2741" s="14">
        <f t="shared" si="254"/>
        <v>2740</v>
      </c>
      <c r="K2741" s="15">
        <f t="shared" si="255"/>
        <v>27.400000000001484</v>
      </c>
      <c r="L2741" s="14">
        <f>IF(K2741&lt;Power!$B$1,G2741+(A2741-D2741)*(H2741-G2741)/(E2741-D2741),0)</f>
        <v>0</v>
      </c>
      <c r="Q2741" s="28">
        <f t="shared" si="256"/>
        <v>-1.4850343177386094E-12</v>
      </c>
      <c r="R2741" s="8">
        <f t="shared" si="257"/>
        <v>0</v>
      </c>
    </row>
    <row r="2742" spans="1:18" x14ac:dyDescent="0.2">
      <c r="A2742" s="11">
        <f t="shared" si="252"/>
        <v>27.410000000001485</v>
      </c>
      <c r="B2742" s="7">
        <f>COUNTIF(Power!$A$4:$A$34,"&lt;="&amp;A2742)</f>
        <v>28</v>
      </c>
      <c r="C2742" s="7">
        <f t="shared" si="253"/>
        <v>29</v>
      </c>
      <c r="D2742" s="8">
        <f>INDEX(Power!$A$4:$A$34,B2742)</f>
        <v>27</v>
      </c>
      <c r="E2742" s="8">
        <f>INDEX(Power!$A$4:$A$34,C2742)</f>
        <v>28</v>
      </c>
      <c r="G2742" s="8">
        <f>INDEX(Power!$B$4:$B$34,B2742)</f>
        <v>0</v>
      </c>
      <c r="H2742" s="8">
        <f>INDEX(Power!$B$4:$B$34,C2742)</f>
        <v>0</v>
      </c>
      <c r="J2742" s="14">
        <f t="shared" si="254"/>
        <v>2741</v>
      </c>
      <c r="K2742" s="15">
        <f t="shared" si="255"/>
        <v>27.410000000001485</v>
      </c>
      <c r="L2742" s="14">
        <f>IF(K2742&lt;Power!$B$1,G2742+(A2742-D2742)*(H2742-G2742)/(E2742-D2742),0)</f>
        <v>0</v>
      </c>
      <c r="Q2742" s="28">
        <f t="shared" si="256"/>
        <v>-1.4850343177386094E-12</v>
      </c>
      <c r="R2742" s="8">
        <f t="shared" si="257"/>
        <v>0</v>
      </c>
    </row>
    <row r="2743" spans="1:18" x14ac:dyDescent="0.2">
      <c r="A2743" s="11">
        <f t="shared" si="252"/>
        <v>27.420000000001487</v>
      </c>
      <c r="B2743" s="7">
        <f>COUNTIF(Power!$A$4:$A$34,"&lt;="&amp;A2743)</f>
        <v>28</v>
      </c>
      <c r="C2743" s="7">
        <f t="shared" si="253"/>
        <v>29</v>
      </c>
      <c r="D2743" s="8">
        <f>INDEX(Power!$A$4:$A$34,B2743)</f>
        <v>27</v>
      </c>
      <c r="E2743" s="8">
        <f>INDEX(Power!$A$4:$A$34,C2743)</f>
        <v>28</v>
      </c>
      <c r="G2743" s="8">
        <f>INDEX(Power!$B$4:$B$34,B2743)</f>
        <v>0</v>
      </c>
      <c r="H2743" s="8">
        <f>INDEX(Power!$B$4:$B$34,C2743)</f>
        <v>0</v>
      </c>
      <c r="J2743" s="14">
        <f t="shared" si="254"/>
        <v>2742</v>
      </c>
      <c r="K2743" s="15">
        <f t="shared" si="255"/>
        <v>27.420000000001487</v>
      </c>
      <c r="L2743" s="14">
        <f>IF(K2743&lt;Power!$B$1,G2743+(A2743-D2743)*(H2743-G2743)/(E2743-D2743),0)</f>
        <v>0</v>
      </c>
      <c r="Q2743" s="28">
        <f t="shared" si="256"/>
        <v>-1.4850343177386094E-12</v>
      </c>
      <c r="R2743" s="8">
        <f t="shared" si="257"/>
        <v>0</v>
      </c>
    </row>
    <row r="2744" spans="1:18" x14ac:dyDescent="0.2">
      <c r="A2744" s="11">
        <f t="shared" si="252"/>
        <v>27.430000000001488</v>
      </c>
      <c r="B2744" s="7">
        <f>COUNTIF(Power!$A$4:$A$34,"&lt;="&amp;A2744)</f>
        <v>28</v>
      </c>
      <c r="C2744" s="7">
        <f t="shared" si="253"/>
        <v>29</v>
      </c>
      <c r="D2744" s="8">
        <f>INDEX(Power!$A$4:$A$34,B2744)</f>
        <v>27</v>
      </c>
      <c r="E2744" s="8">
        <f>INDEX(Power!$A$4:$A$34,C2744)</f>
        <v>28</v>
      </c>
      <c r="G2744" s="8">
        <f>INDEX(Power!$B$4:$B$34,B2744)</f>
        <v>0</v>
      </c>
      <c r="H2744" s="8">
        <f>INDEX(Power!$B$4:$B$34,C2744)</f>
        <v>0</v>
      </c>
      <c r="J2744" s="14">
        <f t="shared" si="254"/>
        <v>2743</v>
      </c>
      <c r="K2744" s="15">
        <f t="shared" si="255"/>
        <v>27.430000000001488</v>
      </c>
      <c r="L2744" s="14">
        <f>IF(K2744&lt;Power!$B$1,G2744+(A2744-D2744)*(H2744-G2744)/(E2744-D2744),0)</f>
        <v>0</v>
      </c>
      <c r="Q2744" s="28">
        <f t="shared" si="256"/>
        <v>-1.4885870314174099E-12</v>
      </c>
      <c r="R2744" s="8">
        <f t="shared" si="257"/>
        <v>0</v>
      </c>
    </row>
    <row r="2745" spans="1:18" x14ac:dyDescent="0.2">
      <c r="A2745" s="11">
        <f t="shared" si="252"/>
        <v>27.44000000000149</v>
      </c>
      <c r="B2745" s="7">
        <f>COUNTIF(Power!$A$4:$A$34,"&lt;="&amp;A2745)</f>
        <v>28</v>
      </c>
      <c r="C2745" s="7">
        <f t="shared" si="253"/>
        <v>29</v>
      </c>
      <c r="D2745" s="8">
        <f>INDEX(Power!$A$4:$A$34,B2745)</f>
        <v>27</v>
      </c>
      <c r="E2745" s="8">
        <f>INDEX(Power!$A$4:$A$34,C2745)</f>
        <v>28</v>
      </c>
      <c r="G2745" s="8">
        <f>INDEX(Power!$B$4:$B$34,B2745)</f>
        <v>0</v>
      </c>
      <c r="H2745" s="8">
        <f>INDEX(Power!$B$4:$B$34,C2745)</f>
        <v>0</v>
      </c>
      <c r="J2745" s="14">
        <f t="shared" si="254"/>
        <v>2744</v>
      </c>
      <c r="K2745" s="15">
        <f t="shared" si="255"/>
        <v>27.44000000000149</v>
      </c>
      <c r="L2745" s="14">
        <f>IF(K2745&lt;Power!$B$1,G2745+(A2745-D2745)*(H2745-G2745)/(E2745-D2745),0)</f>
        <v>0</v>
      </c>
      <c r="Q2745" s="28">
        <f t="shared" si="256"/>
        <v>-1.4885870314174099E-12</v>
      </c>
      <c r="R2745" s="8">
        <f t="shared" si="257"/>
        <v>0</v>
      </c>
    </row>
    <row r="2746" spans="1:18" x14ac:dyDescent="0.2">
      <c r="A2746" s="11">
        <f t="shared" si="252"/>
        <v>27.450000000001491</v>
      </c>
      <c r="B2746" s="7">
        <f>COUNTIF(Power!$A$4:$A$34,"&lt;="&amp;A2746)</f>
        <v>28</v>
      </c>
      <c r="C2746" s="7">
        <f t="shared" si="253"/>
        <v>29</v>
      </c>
      <c r="D2746" s="8">
        <f>INDEX(Power!$A$4:$A$34,B2746)</f>
        <v>27</v>
      </c>
      <c r="E2746" s="8">
        <f>INDEX(Power!$A$4:$A$34,C2746)</f>
        <v>28</v>
      </c>
      <c r="G2746" s="8">
        <f>INDEX(Power!$B$4:$B$34,B2746)</f>
        <v>0</v>
      </c>
      <c r="H2746" s="8">
        <f>INDEX(Power!$B$4:$B$34,C2746)</f>
        <v>0</v>
      </c>
      <c r="J2746" s="14">
        <f t="shared" si="254"/>
        <v>2745</v>
      </c>
      <c r="K2746" s="15">
        <f t="shared" si="255"/>
        <v>27.450000000001491</v>
      </c>
      <c r="L2746" s="14">
        <f>IF(K2746&lt;Power!$B$1,G2746+(A2746-D2746)*(H2746-G2746)/(E2746-D2746),0)</f>
        <v>0</v>
      </c>
      <c r="Q2746" s="28">
        <f t="shared" si="256"/>
        <v>-1.4921397450962104E-12</v>
      </c>
      <c r="R2746" s="8">
        <f t="shared" si="257"/>
        <v>0</v>
      </c>
    </row>
    <row r="2747" spans="1:18" x14ac:dyDescent="0.2">
      <c r="A2747" s="11">
        <f t="shared" si="252"/>
        <v>27.460000000001493</v>
      </c>
      <c r="B2747" s="7">
        <f>COUNTIF(Power!$A$4:$A$34,"&lt;="&amp;A2747)</f>
        <v>28</v>
      </c>
      <c r="C2747" s="7">
        <f t="shared" si="253"/>
        <v>29</v>
      </c>
      <c r="D2747" s="8">
        <f>INDEX(Power!$A$4:$A$34,B2747)</f>
        <v>27</v>
      </c>
      <c r="E2747" s="8">
        <f>INDEX(Power!$A$4:$A$34,C2747)</f>
        <v>28</v>
      </c>
      <c r="G2747" s="8">
        <f>INDEX(Power!$B$4:$B$34,B2747)</f>
        <v>0</v>
      </c>
      <c r="H2747" s="8">
        <f>INDEX(Power!$B$4:$B$34,C2747)</f>
        <v>0</v>
      </c>
      <c r="J2747" s="14">
        <f t="shared" si="254"/>
        <v>2746</v>
      </c>
      <c r="K2747" s="15">
        <f t="shared" si="255"/>
        <v>27.460000000001493</v>
      </c>
      <c r="L2747" s="14">
        <f>IF(K2747&lt;Power!$B$1,G2747+(A2747-D2747)*(H2747-G2747)/(E2747-D2747),0)</f>
        <v>0</v>
      </c>
      <c r="Q2747" s="28">
        <f t="shared" si="256"/>
        <v>-1.4921397450962104E-12</v>
      </c>
      <c r="R2747" s="8">
        <f t="shared" si="257"/>
        <v>0</v>
      </c>
    </row>
    <row r="2748" spans="1:18" x14ac:dyDescent="0.2">
      <c r="A2748" s="11">
        <f t="shared" si="252"/>
        <v>27.470000000001495</v>
      </c>
      <c r="B2748" s="7">
        <f>COUNTIF(Power!$A$4:$A$34,"&lt;="&amp;A2748)</f>
        <v>28</v>
      </c>
      <c r="C2748" s="7">
        <f t="shared" si="253"/>
        <v>29</v>
      </c>
      <c r="D2748" s="8">
        <f>INDEX(Power!$A$4:$A$34,B2748)</f>
        <v>27</v>
      </c>
      <c r="E2748" s="8">
        <f>INDEX(Power!$A$4:$A$34,C2748)</f>
        <v>28</v>
      </c>
      <c r="G2748" s="8">
        <f>INDEX(Power!$B$4:$B$34,B2748)</f>
        <v>0</v>
      </c>
      <c r="H2748" s="8">
        <f>INDEX(Power!$B$4:$B$34,C2748)</f>
        <v>0</v>
      </c>
      <c r="J2748" s="14">
        <f t="shared" si="254"/>
        <v>2747</v>
      </c>
      <c r="K2748" s="15">
        <f t="shared" si="255"/>
        <v>27.470000000001495</v>
      </c>
      <c r="L2748" s="14">
        <f>IF(K2748&lt;Power!$B$1,G2748+(A2748-D2748)*(H2748-G2748)/(E2748-D2748),0)</f>
        <v>0</v>
      </c>
      <c r="Q2748" s="28">
        <f t="shared" si="256"/>
        <v>-1.4956924587750109E-12</v>
      </c>
      <c r="R2748" s="8">
        <f t="shared" si="257"/>
        <v>0</v>
      </c>
    </row>
    <row r="2749" spans="1:18" x14ac:dyDescent="0.2">
      <c r="A2749" s="11">
        <f t="shared" si="252"/>
        <v>27.480000000001496</v>
      </c>
      <c r="B2749" s="7">
        <f>COUNTIF(Power!$A$4:$A$34,"&lt;="&amp;A2749)</f>
        <v>28</v>
      </c>
      <c r="C2749" s="7">
        <f t="shared" si="253"/>
        <v>29</v>
      </c>
      <c r="D2749" s="8">
        <f>INDEX(Power!$A$4:$A$34,B2749)</f>
        <v>27</v>
      </c>
      <c r="E2749" s="8">
        <f>INDEX(Power!$A$4:$A$34,C2749)</f>
        <v>28</v>
      </c>
      <c r="G2749" s="8">
        <f>INDEX(Power!$B$4:$B$34,B2749)</f>
        <v>0</v>
      </c>
      <c r="H2749" s="8">
        <f>INDEX(Power!$B$4:$B$34,C2749)</f>
        <v>0</v>
      </c>
      <c r="J2749" s="14">
        <f t="shared" si="254"/>
        <v>2748</v>
      </c>
      <c r="K2749" s="15">
        <f t="shared" si="255"/>
        <v>27.480000000001496</v>
      </c>
      <c r="L2749" s="14">
        <f>IF(K2749&lt;Power!$B$1,G2749+(A2749-D2749)*(H2749-G2749)/(E2749-D2749),0)</f>
        <v>0</v>
      </c>
      <c r="Q2749" s="28">
        <f t="shared" si="256"/>
        <v>-1.4956924587750109E-12</v>
      </c>
      <c r="R2749" s="8">
        <f t="shared" si="257"/>
        <v>0</v>
      </c>
    </row>
    <row r="2750" spans="1:18" x14ac:dyDescent="0.2">
      <c r="A2750" s="11">
        <f t="shared" si="252"/>
        <v>27.490000000001498</v>
      </c>
      <c r="B2750" s="7">
        <f>COUNTIF(Power!$A$4:$A$34,"&lt;="&amp;A2750)</f>
        <v>28</v>
      </c>
      <c r="C2750" s="7">
        <f t="shared" si="253"/>
        <v>29</v>
      </c>
      <c r="D2750" s="8">
        <f>INDEX(Power!$A$4:$A$34,B2750)</f>
        <v>27</v>
      </c>
      <c r="E2750" s="8">
        <f>INDEX(Power!$A$4:$A$34,C2750)</f>
        <v>28</v>
      </c>
      <c r="G2750" s="8">
        <f>INDEX(Power!$B$4:$B$34,B2750)</f>
        <v>0</v>
      </c>
      <c r="H2750" s="8">
        <f>INDEX(Power!$B$4:$B$34,C2750)</f>
        <v>0</v>
      </c>
      <c r="J2750" s="14">
        <f t="shared" si="254"/>
        <v>2749</v>
      </c>
      <c r="K2750" s="15">
        <f t="shared" si="255"/>
        <v>27.490000000001498</v>
      </c>
      <c r="L2750" s="14">
        <f>IF(K2750&lt;Power!$B$1,G2750+(A2750-D2750)*(H2750-G2750)/(E2750-D2750),0)</f>
        <v>0</v>
      </c>
      <c r="Q2750" s="28">
        <f t="shared" si="256"/>
        <v>-1.4992451724538114E-12</v>
      </c>
      <c r="R2750" s="8">
        <f t="shared" si="257"/>
        <v>0</v>
      </c>
    </row>
    <row r="2751" spans="1:18" x14ac:dyDescent="0.2">
      <c r="A2751" s="11">
        <f t="shared" si="252"/>
        <v>27.500000000001499</v>
      </c>
      <c r="B2751" s="7">
        <f>COUNTIF(Power!$A$4:$A$34,"&lt;="&amp;A2751)</f>
        <v>28</v>
      </c>
      <c r="C2751" s="7">
        <f t="shared" si="253"/>
        <v>29</v>
      </c>
      <c r="D2751" s="8">
        <f>INDEX(Power!$A$4:$A$34,B2751)</f>
        <v>27</v>
      </c>
      <c r="E2751" s="8">
        <f>INDEX(Power!$A$4:$A$34,C2751)</f>
        <v>28</v>
      </c>
      <c r="G2751" s="8">
        <f>INDEX(Power!$B$4:$B$34,B2751)</f>
        <v>0</v>
      </c>
      <c r="H2751" s="8">
        <f>INDEX(Power!$B$4:$B$34,C2751)</f>
        <v>0</v>
      </c>
      <c r="J2751" s="14">
        <f t="shared" si="254"/>
        <v>2750</v>
      </c>
      <c r="K2751" s="15">
        <f t="shared" si="255"/>
        <v>27.500000000001499</v>
      </c>
      <c r="L2751" s="14">
        <f>IF(K2751&lt;Power!$B$1,G2751+(A2751-D2751)*(H2751-G2751)/(E2751-D2751),0)</f>
        <v>0</v>
      </c>
      <c r="Q2751" s="28">
        <f t="shared" si="256"/>
        <v>-1.4992451724538114E-12</v>
      </c>
      <c r="R2751" s="8">
        <f t="shared" si="257"/>
        <v>0</v>
      </c>
    </row>
    <row r="2752" spans="1:18" x14ac:dyDescent="0.2">
      <c r="A2752" s="11">
        <f t="shared" si="252"/>
        <v>27.510000000001501</v>
      </c>
      <c r="B2752" s="7">
        <f>COUNTIF(Power!$A$4:$A$34,"&lt;="&amp;A2752)</f>
        <v>28</v>
      </c>
      <c r="C2752" s="7">
        <f t="shared" si="253"/>
        <v>29</v>
      </c>
      <c r="D2752" s="8">
        <f>INDEX(Power!$A$4:$A$34,B2752)</f>
        <v>27</v>
      </c>
      <c r="E2752" s="8">
        <f>INDEX(Power!$A$4:$A$34,C2752)</f>
        <v>28</v>
      </c>
      <c r="G2752" s="8">
        <f>INDEX(Power!$B$4:$B$34,B2752)</f>
        <v>0</v>
      </c>
      <c r="H2752" s="8">
        <f>INDEX(Power!$B$4:$B$34,C2752)</f>
        <v>0</v>
      </c>
      <c r="J2752" s="14">
        <f t="shared" si="254"/>
        <v>2751</v>
      </c>
      <c r="K2752" s="15">
        <f t="shared" si="255"/>
        <v>27.510000000001501</v>
      </c>
      <c r="L2752" s="14">
        <f>IF(K2752&lt;Power!$B$1,G2752+(A2752-D2752)*(H2752-G2752)/(E2752-D2752),0)</f>
        <v>0</v>
      </c>
      <c r="Q2752" s="28">
        <f t="shared" si="256"/>
        <v>-1.4992451724538114E-12</v>
      </c>
      <c r="R2752" s="8">
        <f t="shared" si="257"/>
        <v>0</v>
      </c>
    </row>
    <row r="2753" spans="1:18" x14ac:dyDescent="0.2">
      <c r="A2753" s="11">
        <f t="shared" si="252"/>
        <v>27.520000000001502</v>
      </c>
      <c r="B2753" s="7">
        <f>COUNTIF(Power!$A$4:$A$34,"&lt;="&amp;A2753)</f>
        <v>28</v>
      </c>
      <c r="C2753" s="7">
        <f t="shared" si="253"/>
        <v>29</v>
      </c>
      <c r="D2753" s="8">
        <f>INDEX(Power!$A$4:$A$34,B2753)</f>
        <v>27</v>
      </c>
      <c r="E2753" s="8">
        <f>INDEX(Power!$A$4:$A$34,C2753)</f>
        <v>28</v>
      </c>
      <c r="G2753" s="8">
        <f>INDEX(Power!$B$4:$B$34,B2753)</f>
        <v>0</v>
      </c>
      <c r="H2753" s="8">
        <f>INDEX(Power!$B$4:$B$34,C2753)</f>
        <v>0</v>
      </c>
      <c r="J2753" s="14">
        <f t="shared" si="254"/>
        <v>2752</v>
      </c>
      <c r="K2753" s="15">
        <f t="shared" si="255"/>
        <v>27.520000000001502</v>
      </c>
      <c r="L2753" s="14">
        <f>IF(K2753&lt;Power!$B$1,G2753+(A2753-D2753)*(H2753-G2753)/(E2753-D2753),0)</f>
        <v>0</v>
      </c>
      <c r="Q2753" s="28">
        <f t="shared" si="256"/>
        <v>-1.5027978861326119E-12</v>
      </c>
      <c r="R2753" s="8">
        <f t="shared" si="257"/>
        <v>0</v>
      </c>
    </row>
    <row r="2754" spans="1:18" x14ac:dyDescent="0.2">
      <c r="A2754" s="11">
        <f t="shared" si="252"/>
        <v>27.530000000001504</v>
      </c>
      <c r="B2754" s="7">
        <f>COUNTIF(Power!$A$4:$A$34,"&lt;="&amp;A2754)</f>
        <v>28</v>
      </c>
      <c r="C2754" s="7">
        <f t="shared" si="253"/>
        <v>29</v>
      </c>
      <c r="D2754" s="8">
        <f>INDEX(Power!$A$4:$A$34,B2754)</f>
        <v>27</v>
      </c>
      <c r="E2754" s="8">
        <f>INDEX(Power!$A$4:$A$34,C2754)</f>
        <v>28</v>
      </c>
      <c r="G2754" s="8">
        <f>INDEX(Power!$B$4:$B$34,B2754)</f>
        <v>0</v>
      </c>
      <c r="H2754" s="8">
        <f>INDEX(Power!$B$4:$B$34,C2754)</f>
        <v>0</v>
      </c>
      <c r="J2754" s="14">
        <f t="shared" si="254"/>
        <v>2753</v>
      </c>
      <c r="K2754" s="15">
        <f t="shared" si="255"/>
        <v>27.530000000001504</v>
      </c>
      <c r="L2754" s="14">
        <f>IF(K2754&lt;Power!$B$1,G2754+(A2754-D2754)*(H2754-G2754)/(E2754-D2754),0)</f>
        <v>0</v>
      </c>
      <c r="Q2754" s="28">
        <f t="shared" si="256"/>
        <v>-1.5027978861326119E-12</v>
      </c>
      <c r="R2754" s="8">
        <f t="shared" si="257"/>
        <v>0</v>
      </c>
    </row>
    <row r="2755" spans="1:18" x14ac:dyDescent="0.2">
      <c r="A2755" s="11">
        <f t="shared" ref="A2755:A2818" si="258">A2754+$O$2</f>
        <v>27.540000000001505</v>
      </c>
      <c r="B2755" s="7">
        <f>COUNTIF(Power!$A$4:$A$34,"&lt;="&amp;A2755)</f>
        <v>28</v>
      </c>
      <c r="C2755" s="7">
        <f t="shared" ref="C2755:C2818" si="259">B2755+1</f>
        <v>29</v>
      </c>
      <c r="D2755" s="8">
        <f>INDEX(Power!$A$4:$A$34,B2755)</f>
        <v>27</v>
      </c>
      <c r="E2755" s="8">
        <f>INDEX(Power!$A$4:$A$34,C2755)</f>
        <v>28</v>
      </c>
      <c r="G2755" s="8">
        <f>INDEX(Power!$B$4:$B$34,B2755)</f>
        <v>0</v>
      </c>
      <c r="H2755" s="8">
        <f>INDEX(Power!$B$4:$B$34,C2755)</f>
        <v>0</v>
      </c>
      <c r="J2755" s="14">
        <f t="shared" ref="J2755:J2818" si="260">ROUND(A2755*100,0)</f>
        <v>2754</v>
      </c>
      <c r="K2755" s="15">
        <f t="shared" ref="K2755:K2818" si="261">A2755</f>
        <v>27.540000000001505</v>
      </c>
      <c r="L2755" s="14">
        <f>IF(K2755&lt;Power!$B$1,G2755+(A2755-D2755)*(H2755-G2755)/(E2755-D2755),0)</f>
        <v>0</v>
      </c>
      <c r="Q2755" s="28">
        <f t="shared" ref="Q2755:Q2818" si="262">J2755/100-K2755</f>
        <v>-1.5063505998114124E-12</v>
      </c>
      <c r="R2755" s="8">
        <f t="shared" ref="R2755:R2818" si="263">COUNTIF(J:J,"="&amp;J2755)-1</f>
        <v>0</v>
      </c>
    </row>
    <row r="2756" spans="1:18" x14ac:dyDescent="0.2">
      <c r="A2756" s="11">
        <f t="shared" si="258"/>
        <v>27.550000000001507</v>
      </c>
      <c r="B2756" s="7">
        <f>COUNTIF(Power!$A$4:$A$34,"&lt;="&amp;A2756)</f>
        <v>28</v>
      </c>
      <c r="C2756" s="7">
        <f t="shared" si="259"/>
        <v>29</v>
      </c>
      <c r="D2756" s="8">
        <f>INDEX(Power!$A$4:$A$34,B2756)</f>
        <v>27</v>
      </c>
      <c r="E2756" s="8">
        <f>INDEX(Power!$A$4:$A$34,C2756)</f>
        <v>28</v>
      </c>
      <c r="G2756" s="8">
        <f>INDEX(Power!$B$4:$B$34,B2756)</f>
        <v>0</v>
      </c>
      <c r="H2756" s="8">
        <f>INDEX(Power!$B$4:$B$34,C2756)</f>
        <v>0</v>
      </c>
      <c r="J2756" s="14">
        <f t="shared" si="260"/>
        <v>2755</v>
      </c>
      <c r="K2756" s="15">
        <f t="shared" si="261"/>
        <v>27.550000000001507</v>
      </c>
      <c r="L2756" s="14">
        <f>IF(K2756&lt;Power!$B$1,G2756+(A2756-D2756)*(H2756-G2756)/(E2756-D2756),0)</f>
        <v>0</v>
      </c>
      <c r="Q2756" s="28">
        <f t="shared" si="262"/>
        <v>-1.5063505998114124E-12</v>
      </c>
      <c r="R2756" s="8">
        <f t="shared" si="263"/>
        <v>0</v>
      </c>
    </row>
    <row r="2757" spans="1:18" x14ac:dyDescent="0.2">
      <c r="A2757" s="11">
        <f t="shared" si="258"/>
        <v>27.560000000001509</v>
      </c>
      <c r="B2757" s="7">
        <f>COUNTIF(Power!$A$4:$A$34,"&lt;="&amp;A2757)</f>
        <v>28</v>
      </c>
      <c r="C2757" s="7">
        <f t="shared" si="259"/>
        <v>29</v>
      </c>
      <c r="D2757" s="8">
        <f>INDEX(Power!$A$4:$A$34,B2757)</f>
        <v>27</v>
      </c>
      <c r="E2757" s="8">
        <f>INDEX(Power!$A$4:$A$34,C2757)</f>
        <v>28</v>
      </c>
      <c r="G2757" s="8">
        <f>INDEX(Power!$B$4:$B$34,B2757)</f>
        <v>0</v>
      </c>
      <c r="H2757" s="8">
        <f>INDEX(Power!$B$4:$B$34,C2757)</f>
        <v>0</v>
      </c>
      <c r="J2757" s="14">
        <f t="shared" si="260"/>
        <v>2756</v>
      </c>
      <c r="K2757" s="15">
        <f t="shared" si="261"/>
        <v>27.560000000001509</v>
      </c>
      <c r="L2757" s="14">
        <f>IF(K2757&lt;Power!$B$1,G2757+(A2757-D2757)*(H2757-G2757)/(E2757-D2757),0)</f>
        <v>0</v>
      </c>
      <c r="Q2757" s="28">
        <f t="shared" si="262"/>
        <v>-1.5099033134902129E-12</v>
      </c>
      <c r="R2757" s="8">
        <f t="shared" si="263"/>
        <v>0</v>
      </c>
    </row>
    <row r="2758" spans="1:18" x14ac:dyDescent="0.2">
      <c r="A2758" s="11">
        <f t="shared" si="258"/>
        <v>27.57000000000151</v>
      </c>
      <c r="B2758" s="7">
        <f>COUNTIF(Power!$A$4:$A$34,"&lt;="&amp;A2758)</f>
        <v>28</v>
      </c>
      <c r="C2758" s="7">
        <f t="shared" si="259"/>
        <v>29</v>
      </c>
      <c r="D2758" s="8">
        <f>INDEX(Power!$A$4:$A$34,B2758)</f>
        <v>27</v>
      </c>
      <c r="E2758" s="8">
        <f>INDEX(Power!$A$4:$A$34,C2758)</f>
        <v>28</v>
      </c>
      <c r="G2758" s="8">
        <f>INDEX(Power!$B$4:$B$34,B2758)</f>
        <v>0</v>
      </c>
      <c r="H2758" s="8">
        <f>INDEX(Power!$B$4:$B$34,C2758)</f>
        <v>0</v>
      </c>
      <c r="J2758" s="14">
        <f t="shared" si="260"/>
        <v>2757</v>
      </c>
      <c r="K2758" s="15">
        <f t="shared" si="261"/>
        <v>27.57000000000151</v>
      </c>
      <c r="L2758" s="14">
        <f>IF(K2758&lt;Power!$B$1,G2758+(A2758-D2758)*(H2758-G2758)/(E2758-D2758),0)</f>
        <v>0</v>
      </c>
      <c r="Q2758" s="28">
        <f t="shared" si="262"/>
        <v>-1.5099033134902129E-12</v>
      </c>
      <c r="R2758" s="8">
        <f t="shared" si="263"/>
        <v>0</v>
      </c>
    </row>
    <row r="2759" spans="1:18" x14ac:dyDescent="0.2">
      <c r="A2759" s="11">
        <f t="shared" si="258"/>
        <v>27.580000000001512</v>
      </c>
      <c r="B2759" s="7">
        <f>COUNTIF(Power!$A$4:$A$34,"&lt;="&amp;A2759)</f>
        <v>28</v>
      </c>
      <c r="C2759" s="7">
        <f t="shared" si="259"/>
        <v>29</v>
      </c>
      <c r="D2759" s="8">
        <f>INDEX(Power!$A$4:$A$34,B2759)</f>
        <v>27</v>
      </c>
      <c r="E2759" s="8">
        <f>INDEX(Power!$A$4:$A$34,C2759)</f>
        <v>28</v>
      </c>
      <c r="G2759" s="8">
        <f>INDEX(Power!$B$4:$B$34,B2759)</f>
        <v>0</v>
      </c>
      <c r="H2759" s="8">
        <f>INDEX(Power!$B$4:$B$34,C2759)</f>
        <v>0</v>
      </c>
      <c r="J2759" s="14">
        <f t="shared" si="260"/>
        <v>2758</v>
      </c>
      <c r="K2759" s="15">
        <f t="shared" si="261"/>
        <v>27.580000000001512</v>
      </c>
      <c r="L2759" s="14">
        <f>IF(K2759&lt;Power!$B$1,G2759+(A2759-D2759)*(H2759-G2759)/(E2759-D2759),0)</f>
        <v>0</v>
      </c>
      <c r="Q2759" s="28">
        <f t="shared" si="262"/>
        <v>-1.5134560271690134E-12</v>
      </c>
      <c r="R2759" s="8">
        <f t="shared" si="263"/>
        <v>0</v>
      </c>
    </row>
    <row r="2760" spans="1:18" x14ac:dyDescent="0.2">
      <c r="A2760" s="11">
        <f t="shared" si="258"/>
        <v>27.590000000001513</v>
      </c>
      <c r="B2760" s="7">
        <f>COUNTIF(Power!$A$4:$A$34,"&lt;="&amp;A2760)</f>
        <v>28</v>
      </c>
      <c r="C2760" s="7">
        <f t="shared" si="259"/>
        <v>29</v>
      </c>
      <c r="D2760" s="8">
        <f>INDEX(Power!$A$4:$A$34,B2760)</f>
        <v>27</v>
      </c>
      <c r="E2760" s="8">
        <f>INDEX(Power!$A$4:$A$34,C2760)</f>
        <v>28</v>
      </c>
      <c r="G2760" s="8">
        <f>INDEX(Power!$B$4:$B$34,B2760)</f>
        <v>0</v>
      </c>
      <c r="H2760" s="8">
        <f>INDEX(Power!$B$4:$B$34,C2760)</f>
        <v>0</v>
      </c>
      <c r="J2760" s="14">
        <f t="shared" si="260"/>
        <v>2759</v>
      </c>
      <c r="K2760" s="15">
        <f t="shared" si="261"/>
        <v>27.590000000001513</v>
      </c>
      <c r="L2760" s="14">
        <f>IF(K2760&lt;Power!$B$1,G2760+(A2760-D2760)*(H2760-G2760)/(E2760-D2760),0)</f>
        <v>0</v>
      </c>
      <c r="Q2760" s="28">
        <f t="shared" si="262"/>
        <v>-1.5134560271690134E-12</v>
      </c>
      <c r="R2760" s="8">
        <f t="shared" si="263"/>
        <v>0</v>
      </c>
    </row>
    <row r="2761" spans="1:18" x14ac:dyDescent="0.2">
      <c r="A2761" s="11">
        <f t="shared" si="258"/>
        <v>27.600000000001515</v>
      </c>
      <c r="B2761" s="7">
        <f>COUNTIF(Power!$A$4:$A$34,"&lt;="&amp;A2761)</f>
        <v>28</v>
      </c>
      <c r="C2761" s="7">
        <f t="shared" si="259"/>
        <v>29</v>
      </c>
      <c r="D2761" s="8">
        <f>INDEX(Power!$A$4:$A$34,B2761)</f>
        <v>27</v>
      </c>
      <c r="E2761" s="8">
        <f>INDEX(Power!$A$4:$A$34,C2761)</f>
        <v>28</v>
      </c>
      <c r="G2761" s="8">
        <f>INDEX(Power!$B$4:$B$34,B2761)</f>
        <v>0</v>
      </c>
      <c r="H2761" s="8">
        <f>INDEX(Power!$B$4:$B$34,C2761)</f>
        <v>0</v>
      </c>
      <c r="J2761" s="14">
        <f t="shared" si="260"/>
        <v>2760</v>
      </c>
      <c r="K2761" s="15">
        <f t="shared" si="261"/>
        <v>27.600000000001515</v>
      </c>
      <c r="L2761" s="14">
        <f>IF(K2761&lt;Power!$B$1,G2761+(A2761-D2761)*(H2761-G2761)/(E2761-D2761),0)</f>
        <v>0</v>
      </c>
      <c r="Q2761" s="28">
        <f t="shared" si="262"/>
        <v>-1.5134560271690134E-12</v>
      </c>
      <c r="R2761" s="8">
        <f t="shared" si="263"/>
        <v>0</v>
      </c>
    </row>
    <row r="2762" spans="1:18" x14ac:dyDescent="0.2">
      <c r="A2762" s="11">
        <f t="shared" si="258"/>
        <v>27.610000000001516</v>
      </c>
      <c r="B2762" s="7">
        <f>COUNTIF(Power!$A$4:$A$34,"&lt;="&amp;A2762)</f>
        <v>28</v>
      </c>
      <c r="C2762" s="7">
        <f t="shared" si="259"/>
        <v>29</v>
      </c>
      <c r="D2762" s="8">
        <f>INDEX(Power!$A$4:$A$34,B2762)</f>
        <v>27</v>
      </c>
      <c r="E2762" s="8">
        <f>INDEX(Power!$A$4:$A$34,C2762)</f>
        <v>28</v>
      </c>
      <c r="G2762" s="8">
        <f>INDEX(Power!$B$4:$B$34,B2762)</f>
        <v>0</v>
      </c>
      <c r="H2762" s="8">
        <f>INDEX(Power!$B$4:$B$34,C2762)</f>
        <v>0</v>
      </c>
      <c r="J2762" s="14">
        <f t="shared" si="260"/>
        <v>2761</v>
      </c>
      <c r="K2762" s="15">
        <f t="shared" si="261"/>
        <v>27.610000000001516</v>
      </c>
      <c r="L2762" s="14">
        <f>IF(K2762&lt;Power!$B$1,G2762+(A2762-D2762)*(H2762-G2762)/(E2762-D2762),0)</f>
        <v>0</v>
      </c>
      <c r="Q2762" s="28">
        <f t="shared" si="262"/>
        <v>-1.5170087408478139E-12</v>
      </c>
      <c r="R2762" s="8">
        <f t="shared" si="263"/>
        <v>0</v>
      </c>
    </row>
    <row r="2763" spans="1:18" x14ac:dyDescent="0.2">
      <c r="A2763" s="11">
        <f t="shared" si="258"/>
        <v>27.620000000001518</v>
      </c>
      <c r="B2763" s="7">
        <f>COUNTIF(Power!$A$4:$A$34,"&lt;="&amp;A2763)</f>
        <v>28</v>
      </c>
      <c r="C2763" s="7">
        <f t="shared" si="259"/>
        <v>29</v>
      </c>
      <c r="D2763" s="8">
        <f>INDEX(Power!$A$4:$A$34,B2763)</f>
        <v>27</v>
      </c>
      <c r="E2763" s="8">
        <f>INDEX(Power!$A$4:$A$34,C2763)</f>
        <v>28</v>
      </c>
      <c r="G2763" s="8">
        <f>INDEX(Power!$B$4:$B$34,B2763)</f>
        <v>0</v>
      </c>
      <c r="H2763" s="8">
        <f>INDEX(Power!$B$4:$B$34,C2763)</f>
        <v>0</v>
      </c>
      <c r="J2763" s="14">
        <f t="shared" si="260"/>
        <v>2762</v>
      </c>
      <c r="K2763" s="15">
        <f t="shared" si="261"/>
        <v>27.620000000001518</v>
      </c>
      <c r="L2763" s="14">
        <f>IF(K2763&lt;Power!$B$1,G2763+(A2763-D2763)*(H2763-G2763)/(E2763-D2763),0)</f>
        <v>0</v>
      </c>
      <c r="Q2763" s="28">
        <f t="shared" si="262"/>
        <v>-1.5170087408478139E-12</v>
      </c>
      <c r="R2763" s="8">
        <f t="shared" si="263"/>
        <v>0</v>
      </c>
    </row>
    <row r="2764" spans="1:18" x14ac:dyDescent="0.2">
      <c r="A2764" s="11">
        <f t="shared" si="258"/>
        <v>27.63000000000152</v>
      </c>
      <c r="B2764" s="7">
        <f>COUNTIF(Power!$A$4:$A$34,"&lt;="&amp;A2764)</f>
        <v>28</v>
      </c>
      <c r="C2764" s="7">
        <f t="shared" si="259"/>
        <v>29</v>
      </c>
      <c r="D2764" s="8">
        <f>INDEX(Power!$A$4:$A$34,B2764)</f>
        <v>27</v>
      </c>
      <c r="E2764" s="8">
        <f>INDEX(Power!$A$4:$A$34,C2764)</f>
        <v>28</v>
      </c>
      <c r="G2764" s="8">
        <f>INDEX(Power!$B$4:$B$34,B2764)</f>
        <v>0</v>
      </c>
      <c r="H2764" s="8">
        <f>INDEX(Power!$B$4:$B$34,C2764)</f>
        <v>0</v>
      </c>
      <c r="J2764" s="14">
        <f t="shared" si="260"/>
        <v>2763</v>
      </c>
      <c r="K2764" s="15">
        <f t="shared" si="261"/>
        <v>27.63000000000152</v>
      </c>
      <c r="L2764" s="14">
        <f>IF(K2764&lt;Power!$B$1,G2764+(A2764-D2764)*(H2764-G2764)/(E2764-D2764),0)</f>
        <v>0</v>
      </c>
      <c r="Q2764" s="28">
        <f t="shared" si="262"/>
        <v>-1.5205614545266144E-12</v>
      </c>
      <c r="R2764" s="8">
        <f t="shared" si="263"/>
        <v>0</v>
      </c>
    </row>
    <row r="2765" spans="1:18" x14ac:dyDescent="0.2">
      <c r="A2765" s="11">
        <f t="shared" si="258"/>
        <v>27.640000000001521</v>
      </c>
      <c r="B2765" s="7">
        <f>COUNTIF(Power!$A$4:$A$34,"&lt;="&amp;A2765)</f>
        <v>28</v>
      </c>
      <c r="C2765" s="7">
        <f t="shared" si="259"/>
        <v>29</v>
      </c>
      <c r="D2765" s="8">
        <f>INDEX(Power!$A$4:$A$34,B2765)</f>
        <v>27</v>
      </c>
      <c r="E2765" s="8">
        <f>INDEX(Power!$A$4:$A$34,C2765)</f>
        <v>28</v>
      </c>
      <c r="G2765" s="8">
        <f>INDEX(Power!$B$4:$B$34,B2765)</f>
        <v>0</v>
      </c>
      <c r="H2765" s="8">
        <f>INDEX(Power!$B$4:$B$34,C2765)</f>
        <v>0</v>
      </c>
      <c r="J2765" s="14">
        <f t="shared" si="260"/>
        <v>2764</v>
      </c>
      <c r="K2765" s="15">
        <f t="shared" si="261"/>
        <v>27.640000000001521</v>
      </c>
      <c r="L2765" s="14">
        <f>IF(K2765&lt;Power!$B$1,G2765+(A2765-D2765)*(H2765-G2765)/(E2765-D2765),0)</f>
        <v>0</v>
      </c>
      <c r="Q2765" s="28">
        <f t="shared" si="262"/>
        <v>-1.5205614545266144E-12</v>
      </c>
      <c r="R2765" s="8">
        <f t="shared" si="263"/>
        <v>0</v>
      </c>
    </row>
    <row r="2766" spans="1:18" x14ac:dyDescent="0.2">
      <c r="A2766" s="11">
        <f t="shared" si="258"/>
        <v>27.650000000001523</v>
      </c>
      <c r="B2766" s="7">
        <f>COUNTIF(Power!$A$4:$A$34,"&lt;="&amp;A2766)</f>
        <v>28</v>
      </c>
      <c r="C2766" s="7">
        <f t="shared" si="259"/>
        <v>29</v>
      </c>
      <c r="D2766" s="8">
        <f>INDEX(Power!$A$4:$A$34,B2766)</f>
        <v>27</v>
      </c>
      <c r="E2766" s="8">
        <f>INDEX(Power!$A$4:$A$34,C2766)</f>
        <v>28</v>
      </c>
      <c r="G2766" s="8">
        <f>INDEX(Power!$B$4:$B$34,B2766)</f>
        <v>0</v>
      </c>
      <c r="H2766" s="8">
        <f>INDEX(Power!$B$4:$B$34,C2766)</f>
        <v>0</v>
      </c>
      <c r="J2766" s="14">
        <f t="shared" si="260"/>
        <v>2765</v>
      </c>
      <c r="K2766" s="15">
        <f t="shared" si="261"/>
        <v>27.650000000001523</v>
      </c>
      <c r="L2766" s="14">
        <f>IF(K2766&lt;Power!$B$1,G2766+(A2766-D2766)*(H2766-G2766)/(E2766-D2766),0)</f>
        <v>0</v>
      </c>
      <c r="Q2766" s="28">
        <f t="shared" si="262"/>
        <v>-1.5241141682054149E-12</v>
      </c>
      <c r="R2766" s="8">
        <f t="shared" si="263"/>
        <v>0</v>
      </c>
    </row>
    <row r="2767" spans="1:18" x14ac:dyDescent="0.2">
      <c r="A2767" s="11">
        <f t="shared" si="258"/>
        <v>27.660000000001524</v>
      </c>
      <c r="B2767" s="7">
        <f>COUNTIF(Power!$A$4:$A$34,"&lt;="&amp;A2767)</f>
        <v>28</v>
      </c>
      <c r="C2767" s="7">
        <f t="shared" si="259"/>
        <v>29</v>
      </c>
      <c r="D2767" s="8">
        <f>INDEX(Power!$A$4:$A$34,B2767)</f>
        <v>27</v>
      </c>
      <c r="E2767" s="8">
        <f>INDEX(Power!$A$4:$A$34,C2767)</f>
        <v>28</v>
      </c>
      <c r="G2767" s="8">
        <f>INDEX(Power!$B$4:$B$34,B2767)</f>
        <v>0</v>
      </c>
      <c r="H2767" s="8">
        <f>INDEX(Power!$B$4:$B$34,C2767)</f>
        <v>0</v>
      </c>
      <c r="J2767" s="14">
        <f t="shared" si="260"/>
        <v>2766</v>
      </c>
      <c r="K2767" s="15">
        <f t="shared" si="261"/>
        <v>27.660000000001524</v>
      </c>
      <c r="L2767" s="14">
        <f>IF(K2767&lt;Power!$B$1,G2767+(A2767-D2767)*(H2767-G2767)/(E2767-D2767),0)</f>
        <v>0</v>
      </c>
      <c r="Q2767" s="28">
        <f t="shared" si="262"/>
        <v>-1.5241141682054149E-12</v>
      </c>
      <c r="R2767" s="8">
        <f t="shared" si="263"/>
        <v>0</v>
      </c>
    </row>
    <row r="2768" spans="1:18" x14ac:dyDescent="0.2">
      <c r="A2768" s="11">
        <f t="shared" si="258"/>
        <v>27.670000000001526</v>
      </c>
      <c r="B2768" s="7">
        <f>COUNTIF(Power!$A$4:$A$34,"&lt;="&amp;A2768)</f>
        <v>28</v>
      </c>
      <c r="C2768" s="7">
        <f t="shared" si="259"/>
        <v>29</v>
      </c>
      <c r="D2768" s="8">
        <f>INDEX(Power!$A$4:$A$34,B2768)</f>
        <v>27</v>
      </c>
      <c r="E2768" s="8">
        <f>INDEX(Power!$A$4:$A$34,C2768)</f>
        <v>28</v>
      </c>
      <c r="G2768" s="8">
        <f>INDEX(Power!$B$4:$B$34,B2768)</f>
        <v>0</v>
      </c>
      <c r="H2768" s="8">
        <f>INDEX(Power!$B$4:$B$34,C2768)</f>
        <v>0</v>
      </c>
      <c r="J2768" s="14">
        <f t="shared" si="260"/>
        <v>2767</v>
      </c>
      <c r="K2768" s="15">
        <f t="shared" si="261"/>
        <v>27.670000000001526</v>
      </c>
      <c r="L2768" s="14">
        <f>IF(K2768&lt;Power!$B$1,G2768+(A2768-D2768)*(H2768-G2768)/(E2768-D2768),0)</f>
        <v>0</v>
      </c>
      <c r="Q2768" s="28">
        <f t="shared" si="262"/>
        <v>-1.5241141682054149E-12</v>
      </c>
      <c r="R2768" s="8">
        <f t="shared" si="263"/>
        <v>0</v>
      </c>
    </row>
    <row r="2769" spans="1:18" x14ac:dyDescent="0.2">
      <c r="A2769" s="11">
        <f t="shared" si="258"/>
        <v>27.680000000001527</v>
      </c>
      <c r="B2769" s="7">
        <f>COUNTIF(Power!$A$4:$A$34,"&lt;="&amp;A2769)</f>
        <v>28</v>
      </c>
      <c r="C2769" s="7">
        <f t="shared" si="259"/>
        <v>29</v>
      </c>
      <c r="D2769" s="8">
        <f>INDEX(Power!$A$4:$A$34,B2769)</f>
        <v>27</v>
      </c>
      <c r="E2769" s="8">
        <f>INDEX(Power!$A$4:$A$34,C2769)</f>
        <v>28</v>
      </c>
      <c r="G2769" s="8">
        <f>INDEX(Power!$B$4:$B$34,B2769)</f>
        <v>0</v>
      </c>
      <c r="H2769" s="8">
        <f>INDEX(Power!$B$4:$B$34,C2769)</f>
        <v>0</v>
      </c>
      <c r="J2769" s="14">
        <f t="shared" si="260"/>
        <v>2768</v>
      </c>
      <c r="K2769" s="15">
        <f t="shared" si="261"/>
        <v>27.680000000001527</v>
      </c>
      <c r="L2769" s="14">
        <f>IF(K2769&lt;Power!$B$1,G2769+(A2769-D2769)*(H2769-G2769)/(E2769-D2769),0)</f>
        <v>0</v>
      </c>
      <c r="Q2769" s="28">
        <f t="shared" si="262"/>
        <v>-1.5276668818842154E-12</v>
      </c>
      <c r="R2769" s="8">
        <f t="shared" si="263"/>
        <v>0</v>
      </c>
    </row>
    <row r="2770" spans="1:18" x14ac:dyDescent="0.2">
      <c r="A2770" s="11">
        <f t="shared" si="258"/>
        <v>27.690000000001529</v>
      </c>
      <c r="B2770" s="7">
        <f>COUNTIF(Power!$A$4:$A$34,"&lt;="&amp;A2770)</f>
        <v>28</v>
      </c>
      <c r="C2770" s="7">
        <f t="shared" si="259"/>
        <v>29</v>
      </c>
      <c r="D2770" s="8">
        <f>INDEX(Power!$A$4:$A$34,B2770)</f>
        <v>27</v>
      </c>
      <c r="E2770" s="8">
        <f>INDEX(Power!$A$4:$A$34,C2770)</f>
        <v>28</v>
      </c>
      <c r="G2770" s="8">
        <f>INDEX(Power!$B$4:$B$34,B2770)</f>
        <v>0</v>
      </c>
      <c r="H2770" s="8">
        <f>INDEX(Power!$B$4:$B$34,C2770)</f>
        <v>0</v>
      </c>
      <c r="J2770" s="14">
        <f t="shared" si="260"/>
        <v>2769</v>
      </c>
      <c r="K2770" s="15">
        <f t="shared" si="261"/>
        <v>27.690000000001529</v>
      </c>
      <c r="L2770" s="14">
        <f>IF(K2770&lt;Power!$B$1,G2770+(A2770-D2770)*(H2770-G2770)/(E2770-D2770),0)</f>
        <v>0</v>
      </c>
      <c r="Q2770" s="28">
        <f t="shared" si="262"/>
        <v>-1.5276668818842154E-12</v>
      </c>
      <c r="R2770" s="8">
        <f t="shared" si="263"/>
        <v>0</v>
      </c>
    </row>
    <row r="2771" spans="1:18" x14ac:dyDescent="0.2">
      <c r="A2771" s="11">
        <f t="shared" si="258"/>
        <v>27.700000000001531</v>
      </c>
      <c r="B2771" s="7">
        <f>COUNTIF(Power!$A$4:$A$34,"&lt;="&amp;A2771)</f>
        <v>28</v>
      </c>
      <c r="C2771" s="7">
        <f t="shared" si="259"/>
        <v>29</v>
      </c>
      <c r="D2771" s="8">
        <f>INDEX(Power!$A$4:$A$34,B2771)</f>
        <v>27</v>
      </c>
      <c r="E2771" s="8">
        <f>INDEX(Power!$A$4:$A$34,C2771)</f>
        <v>28</v>
      </c>
      <c r="G2771" s="8">
        <f>INDEX(Power!$B$4:$B$34,B2771)</f>
        <v>0</v>
      </c>
      <c r="H2771" s="8">
        <f>INDEX(Power!$B$4:$B$34,C2771)</f>
        <v>0</v>
      </c>
      <c r="J2771" s="14">
        <f t="shared" si="260"/>
        <v>2770</v>
      </c>
      <c r="K2771" s="15">
        <f t="shared" si="261"/>
        <v>27.700000000001531</v>
      </c>
      <c r="L2771" s="14">
        <f>IF(K2771&lt;Power!$B$1,G2771+(A2771-D2771)*(H2771-G2771)/(E2771-D2771),0)</f>
        <v>0</v>
      </c>
      <c r="Q2771" s="28">
        <f t="shared" si="262"/>
        <v>-1.5312195955630159E-12</v>
      </c>
      <c r="R2771" s="8">
        <f t="shared" si="263"/>
        <v>0</v>
      </c>
    </row>
    <row r="2772" spans="1:18" x14ac:dyDescent="0.2">
      <c r="A2772" s="11">
        <f t="shared" si="258"/>
        <v>27.710000000001532</v>
      </c>
      <c r="B2772" s="7">
        <f>COUNTIF(Power!$A$4:$A$34,"&lt;="&amp;A2772)</f>
        <v>28</v>
      </c>
      <c r="C2772" s="7">
        <f t="shared" si="259"/>
        <v>29</v>
      </c>
      <c r="D2772" s="8">
        <f>INDEX(Power!$A$4:$A$34,B2772)</f>
        <v>27</v>
      </c>
      <c r="E2772" s="8">
        <f>INDEX(Power!$A$4:$A$34,C2772)</f>
        <v>28</v>
      </c>
      <c r="G2772" s="8">
        <f>INDEX(Power!$B$4:$B$34,B2772)</f>
        <v>0</v>
      </c>
      <c r="H2772" s="8">
        <f>INDEX(Power!$B$4:$B$34,C2772)</f>
        <v>0</v>
      </c>
      <c r="J2772" s="14">
        <f t="shared" si="260"/>
        <v>2771</v>
      </c>
      <c r="K2772" s="15">
        <f t="shared" si="261"/>
        <v>27.710000000001532</v>
      </c>
      <c r="L2772" s="14">
        <f>IF(K2772&lt;Power!$B$1,G2772+(A2772-D2772)*(H2772-G2772)/(E2772-D2772),0)</f>
        <v>0</v>
      </c>
      <c r="Q2772" s="28">
        <f t="shared" si="262"/>
        <v>-1.5312195955630159E-12</v>
      </c>
      <c r="R2772" s="8">
        <f t="shared" si="263"/>
        <v>0</v>
      </c>
    </row>
    <row r="2773" spans="1:18" x14ac:dyDescent="0.2">
      <c r="A2773" s="11">
        <f t="shared" si="258"/>
        <v>27.720000000001534</v>
      </c>
      <c r="B2773" s="7">
        <f>COUNTIF(Power!$A$4:$A$34,"&lt;="&amp;A2773)</f>
        <v>28</v>
      </c>
      <c r="C2773" s="7">
        <f t="shared" si="259"/>
        <v>29</v>
      </c>
      <c r="D2773" s="8">
        <f>INDEX(Power!$A$4:$A$34,B2773)</f>
        <v>27</v>
      </c>
      <c r="E2773" s="8">
        <f>INDEX(Power!$A$4:$A$34,C2773)</f>
        <v>28</v>
      </c>
      <c r="G2773" s="8">
        <f>INDEX(Power!$B$4:$B$34,B2773)</f>
        <v>0</v>
      </c>
      <c r="H2773" s="8">
        <f>INDEX(Power!$B$4:$B$34,C2773)</f>
        <v>0</v>
      </c>
      <c r="J2773" s="14">
        <f t="shared" si="260"/>
        <v>2772</v>
      </c>
      <c r="K2773" s="15">
        <f t="shared" si="261"/>
        <v>27.720000000001534</v>
      </c>
      <c r="L2773" s="14">
        <f>IF(K2773&lt;Power!$B$1,G2773+(A2773-D2773)*(H2773-G2773)/(E2773-D2773),0)</f>
        <v>0</v>
      </c>
      <c r="Q2773" s="28">
        <f t="shared" si="262"/>
        <v>-1.5347723092418164E-12</v>
      </c>
      <c r="R2773" s="8">
        <f t="shared" si="263"/>
        <v>0</v>
      </c>
    </row>
    <row r="2774" spans="1:18" x14ac:dyDescent="0.2">
      <c r="A2774" s="11">
        <f t="shared" si="258"/>
        <v>27.730000000001535</v>
      </c>
      <c r="B2774" s="7">
        <f>COUNTIF(Power!$A$4:$A$34,"&lt;="&amp;A2774)</f>
        <v>28</v>
      </c>
      <c r="C2774" s="7">
        <f t="shared" si="259"/>
        <v>29</v>
      </c>
      <c r="D2774" s="8">
        <f>INDEX(Power!$A$4:$A$34,B2774)</f>
        <v>27</v>
      </c>
      <c r="E2774" s="8">
        <f>INDEX(Power!$A$4:$A$34,C2774)</f>
        <v>28</v>
      </c>
      <c r="G2774" s="8">
        <f>INDEX(Power!$B$4:$B$34,B2774)</f>
        <v>0</v>
      </c>
      <c r="H2774" s="8">
        <f>INDEX(Power!$B$4:$B$34,C2774)</f>
        <v>0</v>
      </c>
      <c r="J2774" s="14">
        <f t="shared" si="260"/>
        <v>2773</v>
      </c>
      <c r="K2774" s="15">
        <f t="shared" si="261"/>
        <v>27.730000000001535</v>
      </c>
      <c r="L2774" s="14">
        <f>IF(K2774&lt;Power!$B$1,G2774+(A2774-D2774)*(H2774-G2774)/(E2774-D2774),0)</f>
        <v>0</v>
      </c>
      <c r="Q2774" s="28">
        <f t="shared" si="262"/>
        <v>-1.5347723092418164E-12</v>
      </c>
      <c r="R2774" s="8">
        <f t="shared" si="263"/>
        <v>0</v>
      </c>
    </row>
    <row r="2775" spans="1:18" x14ac:dyDescent="0.2">
      <c r="A2775" s="11">
        <f t="shared" si="258"/>
        <v>27.740000000001537</v>
      </c>
      <c r="B2775" s="7">
        <f>COUNTIF(Power!$A$4:$A$34,"&lt;="&amp;A2775)</f>
        <v>28</v>
      </c>
      <c r="C2775" s="7">
        <f t="shared" si="259"/>
        <v>29</v>
      </c>
      <c r="D2775" s="8">
        <f>INDEX(Power!$A$4:$A$34,B2775)</f>
        <v>27</v>
      </c>
      <c r="E2775" s="8">
        <f>INDEX(Power!$A$4:$A$34,C2775)</f>
        <v>28</v>
      </c>
      <c r="G2775" s="8">
        <f>INDEX(Power!$B$4:$B$34,B2775)</f>
        <v>0</v>
      </c>
      <c r="H2775" s="8">
        <f>INDEX(Power!$B$4:$B$34,C2775)</f>
        <v>0</v>
      </c>
      <c r="J2775" s="14">
        <f t="shared" si="260"/>
        <v>2774</v>
      </c>
      <c r="K2775" s="15">
        <f t="shared" si="261"/>
        <v>27.740000000001537</v>
      </c>
      <c r="L2775" s="14">
        <f>IF(K2775&lt;Power!$B$1,G2775+(A2775-D2775)*(H2775-G2775)/(E2775-D2775),0)</f>
        <v>0</v>
      </c>
      <c r="Q2775" s="28">
        <f t="shared" si="262"/>
        <v>-1.5383250229206169E-12</v>
      </c>
      <c r="R2775" s="8">
        <f t="shared" si="263"/>
        <v>0</v>
      </c>
    </row>
    <row r="2776" spans="1:18" x14ac:dyDescent="0.2">
      <c r="A2776" s="11">
        <f t="shared" si="258"/>
        <v>27.750000000001538</v>
      </c>
      <c r="B2776" s="7">
        <f>COUNTIF(Power!$A$4:$A$34,"&lt;="&amp;A2776)</f>
        <v>28</v>
      </c>
      <c r="C2776" s="7">
        <f t="shared" si="259"/>
        <v>29</v>
      </c>
      <c r="D2776" s="8">
        <f>INDEX(Power!$A$4:$A$34,B2776)</f>
        <v>27</v>
      </c>
      <c r="E2776" s="8">
        <f>INDEX(Power!$A$4:$A$34,C2776)</f>
        <v>28</v>
      </c>
      <c r="G2776" s="8">
        <f>INDEX(Power!$B$4:$B$34,B2776)</f>
        <v>0</v>
      </c>
      <c r="H2776" s="8">
        <f>INDEX(Power!$B$4:$B$34,C2776)</f>
        <v>0</v>
      </c>
      <c r="J2776" s="14">
        <f t="shared" si="260"/>
        <v>2775</v>
      </c>
      <c r="K2776" s="15">
        <f t="shared" si="261"/>
        <v>27.750000000001538</v>
      </c>
      <c r="L2776" s="14">
        <f>IF(K2776&lt;Power!$B$1,G2776+(A2776-D2776)*(H2776-G2776)/(E2776-D2776),0)</f>
        <v>0</v>
      </c>
      <c r="Q2776" s="28">
        <f t="shared" si="262"/>
        <v>-1.5383250229206169E-12</v>
      </c>
      <c r="R2776" s="8">
        <f t="shared" si="263"/>
        <v>0</v>
      </c>
    </row>
    <row r="2777" spans="1:18" x14ac:dyDescent="0.2">
      <c r="A2777" s="11">
        <f t="shared" si="258"/>
        <v>27.76000000000154</v>
      </c>
      <c r="B2777" s="7">
        <f>COUNTIF(Power!$A$4:$A$34,"&lt;="&amp;A2777)</f>
        <v>28</v>
      </c>
      <c r="C2777" s="7">
        <f t="shared" si="259"/>
        <v>29</v>
      </c>
      <c r="D2777" s="8">
        <f>INDEX(Power!$A$4:$A$34,B2777)</f>
        <v>27</v>
      </c>
      <c r="E2777" s="8">
        <f>INDEX(Power!$A$4:$A$34,C2777)</f>
        <v>28</v>
      </c>
      <c r="G2777" s="8">
        <f>INDEX(Power!$B$4:$B$34,B2777)</f>
        <v>0</v>
      </c>
      <c r="H2777" s="8">
        <f>INDEX(Power!$B$4:$B$34,C2777)</f>
        <v>0</v>
      </c>
      <c r="J2777" s="14">
        <f t="shared" si="260"/>
        <v>2776</v>
      </c>
      <c r="K2777" s="15">
        <f t="shared" si="261"/>
        <v>27.76000000000154</v>
      </c>
      <c r="L2777" s="14">
        <f>IF(K2777&lt;Power!$B$1,G2777+(A2777-D2777)*(H2777-G2777)/(E2777-D2777),0)</f>
        <v>0</v>
      </c>
      <c r="Q2777" s="28">
        <f t="shared" si="262"/>
        <v>-1.5383250229206169E-12</v>
      </c>
      <c r="R2777" s="8">
        <f t="shared" si="263"/>
        <v>0</v>
      </c>
    </row>
    <row r="2778" spans="1:18" x14ac:dyDescent="0.2">
      <c r="A2778" s="11">
        <f t="shared" si="258"/>
        <v>27.770000000001541</v>
      </c>
      <c r="B2778" s="7">
        <f>COUNTIF(Power!$A$4:$A$34,"&lt;="&amp;A2778)</f>
        <v>28</v>
      </c>
      <c r="C2778" s="7">
        <f t="shared" si="259"/>
        <v>29</v>
      </c>
      <c r="D2778" s="8">
        <f>INDEX(Power!$A$4:$A$34,B2778)</f>
        <v>27</v>
      </c>
      <c r="E2778" s="8">
        <f>INDEX(Power!$A$4:$A$34,C2778)</f>
        <v>28</v>
      </c>
      <c r="G2778" s="8">
        <f>INDEX(Power!$B$4:$B$34,B2778)</f>
        <v>0</v>
      </c>
      <c r="H2778" s="8">
        <f>INDEX(Power!$B$4:$B$34,C2778)</f>
        <v>0</v>
      </c>
      <c r="J2778" s="14">
        <f t="shared" si="260"/>
        <v>2777</v>
      </c>
      <c r="K2778" s="15">
        <f t="shared" si="261"/>
        <v>27.770000000001541</v>
      </c>
      <c r="L2778" s="14">
        <f>IF(K2778&lt;Power!$B$1,G2778+(A2778-D2778)*(H2778-G2778)/(E2778-D2778),0)</f>
        <v>0</v>
      </c>
      <c r="Q2778" s="28">
        <f t="shared" si="262"/>
        <v>-1.5418777365994174E-12</v>
      </c>
      <c r="R2778" s="8">
        <f t="shared" si="263"/>
        <v>0</v>
      </c>
    </row>
    <row r="2779" spans="1:18" x14ac:dyDescent="0.2">
      <c r="A2779" s="11">
        <f t="shared" si="258"/>
        <v>27.780000000001543</v>
      </c>
      <c r="B2779" s="7">
        <f>COUNTIF(Power!$A$4:$A$34,"&lt;="&amp;A2779)</f>
        <v>28</v>
      </c>
      <c r="C2779" s="7">
        <f t="shared" si="259"/>
        <v>29</v>
      </c>
      <c r="D2779" s="8">
        <f>INDEX(Power!$A$4:$A$34,B2779)</f>
        <v>27</v>
      </c>
      <c r="E2779" s="8">
        <f>INDEX(Power!$A$4:$A$34,C2779)</f>
        <v>28</v>
      </c>
      <c r="G2779" s="8">
        <f>INDEX(Power!$B$4:$B$34,B2779)</f>
        <v>0</v>
      </c>
      <c r="H2779" s="8">
        <f>INDEX(Power!$B$4:$B$34,C2779)</f>
        <v>0</v>
      </c>
      <c r="J2779" s="14">
        <f t="shared" si="260"/>
        <v>2778</v>
      </c>
      <c r="K2779" s="15">
        <f t="shared" si="261"/>
        <v>27.780000000001543</v>
      </c>
      <c r="L2779" s="14">
        <f>IF(K2779&lt;Power!$B$1,G2779+(A2779-D2779)*(H2779-G2779)/(E2779-D2779),0)</f>
        <v>0</v>
      </c>
      <c r="Q2779" s="28">
        <f t="shared" si="262"/>
        <v>-1.5418777365994174E-12</v>
      </c>
      <c r="R2779" s="8">
        <f t="shared" si="263"/>
        <v>0</v>
      </c>
    </row>
    <row r="2780" spans="1:18" x14ac:dyDescent="0.2">
      <c r="A2780" s="11">
        <f t="shared" si="258"/>
        <v>27.790000000001545</v>
      </c>
      <c r="B2780" s="7">
        <f>COUNTIF(Power!$A$4:$A$34,"&lt;="&amp;A2780)</f>
        <v>28</v>
      </c>
      <c r="C2780" s="7">
        <f t="shared" si="259"/>
        <v>29</v>
      </c>
      <c r="D2780" s="8">
        <f>INDEX(Power!$A$4:$A$34,B2780)</f>
        <v>27</v>
      </c>
      <c r="E2780" s="8">
        <f>INDEX(Power!$A$4:$A$34,C2780)</f>
        <v>28</v>
      </c>
      <c r="G2780" s="8">
        <f>INDEX(Power!$B$4:$B$34,B2780)</f>
        <v>0</v>
      </c>
      <c r="H2780" s="8">
        <f>INDEX(Power!$B$4:$B$34,C2780)</f>
        <v>0</v>
      </c>
      <c r="J2780" s="14">
        <f t="shared" si="260"/>
        <v>2779</v>
      </c>
      <c r="K2780" s="15">
        <f t="shared" si="261"/>
        <v>27.790000000001545</v>
      </c>
      <c r="L2780" s="14">
        <f>IF(K2780&lt;Power!$B$1,G2780+(A2780-D2780)*(H2780-G2780)/(E2780-D2780),0)</f>
        <v>0</v>
      </c>
      <c r="Q2780" s="28">
        <f t="shared" si="262"/>
        <v>-1.5454304502782179E-12</v>
      </c>
      <c r="R2780" s="8">
        <f t="shared" si="263"/>
        <v>0</v>
      </c>
    </row>
    <row r="2781" spans="1:18" x14ac:dyDescent="0.2">
      <c r="A2781" s="11">
        <f t="shared" si="258"/>
        <v>27.800000000001546</v>
      </c>
      <c r="B2781" s="7">
        <f>COUNTIF(Power!$A$4:$A$34,"&lt;="&amp;A2781)</f>
        <v>28</v>
      </c>
      <c r="C2781" s="7">
        <f t="shared" si="259"/>
        <v>29</v>
      </c>
      <c r="D2781" s="8">
        <f>INDEX(Power!$A$4:$A$34,B2781)</f>
        <v>27</v>
      </c>
      <c r="E2781" s="8">
        <f>INDEX(Power!$A$4:$A$34,C2781)</f>
        <v>28</v>
      </c>
      <c r="G2781" s="8">
        <f>INDEX(Power!$B$4:$B$34,B2781)</f>
        <v>0</v>
      </c>
      <c r="H2781" s="8">
        <f>INDEX(Power!$B$4:$B$34,C2781)</f>
        <v>0</v>
      </c>
      <c r="J2781" s="14">
        <f t="shared" si="260"/>
        <v>2780</v>
      </c>
      <c r="K2781" s="15">
        <f t="shared" si="261"/>
        <v>27.800000000001546</v>
      </c>
      <c r="L2781" s="14">
        <f>IF(K2781&lt;Power!$B$1,G2781+(A2781-D2781)*(H2781-G2781)/(E2781-D2781),0)</f>
        <v>0</v>
      </c>
      <c r="Q2781" s="28">
        <f t="shared" si="262"/>
        <v>-1.5454304502782179E-12</v>
      </c>
      <c r="R2781" s="8">
        <f t="shared" si="263"/>
        <v>0</v>
      </c>
    </row>
    <row r="2782" spans="1:18" x14ac:dyDescent="0.2">
      <c r="A2782" s="11">
        <f t="shared" si="258"/>
        <v>27.810000000001548</v>
      </c>
      <c r="B2782" s="7">
        <f>COUNTIF(Power!$A$4:$A$34,"&lt;="&amp;A2782)</f>
        <v>28</v>
      </c>
      <c r="C2782" s="7">
        <f t="shared" si="259"/>
        <v>29</v>
      </c>
      <c r="D2782" s="8">
        <f>INDEX(Power!$A$4:$A$34,B2782)</f>
        <v>27</v>
      </c>
      <c r="E2782" s="8">
        <f>INDEX(Power!$A$4:$A$34,C2782)</f>
        <v>28</v>
      </c>
      <c r="G2782" s="8">
        <f>INDEX(Power!$B$4:$B$34,B2782)</f>
        <v>0</v>
      </c>
      <c r="H2782" s="8">
        <f>INDEX(Power!$B$4:$B$34,C2782)</f>
        <v>0</v>
      </c>
      <c r="J2782" s="14">
        <f t="shared" si="260"/>
        <v>2781</v>
      </c>
      <c r="K2782" s="15">
        <f t="shared" si="261"/>
        <v>27.810000000001548</v>
      </c>
      <c r="L2782" s="14">
        <f>IF(K2782&lt;Power!$B$1,G2782+(A2782-D2782)*(H2782-G2782)/(E2782-D2782),0)</f>
        <v>0</v>
      </c>
      <c r="Q2782" s="28">
        <f t="shared" si="262"/>
        <v>-1.5489831639570184E-12</v>
      </c>
      <c r="R2782" s="8">
        <f t="shared" si="263"/>
        <v>0</v>
      </c>
    </row>
    <row r="2783" spans="1:18" x14ac:dyDescent="0.2">
      <c r="A2783" s="11">
        <f t="shared" si="258"/>
        <v>27.820000000001549</v>
      </c>
      <c r="B2783" s="7">
        <f>COUNTIF(Power!$A$4:$A$34,"&lt;="&amp;A2783)</f>
        <v>28</v>
      </c>
      <c r="C2783" s="7">
        <f t="shared" si="259"/>
        <v>29</v>
      </c>
      <c r="D2783" s="8">
        <f>INDEX(Power!$A$4:$A$34,B2783)</f>
        <v>27</v>
      </c>
      <c r="E2783" s="8">
        <f>INDEX(Power!$A$4:$A$34,C2783)</f>
        <v>28</v>
      </c>
      <c r="G2783" s="8">
        <f>INDEX(Power!$B$4:$B$34,B2783)</f>
        <v>0</v>
      </c>
      <c r="H2783" s="8">
        <f>INDEX(Power!$B$4:$B$34,C2783)</f>
        <v>0</v>
      </c>
      <c r="J2783" s="14">
        <f t="shared" si="260"/>
        <v>2782</v>
      </c>
      <c r="K2783" s="15">
        <f t="shared" si="261"/>
        <v>27.820000000001549</v>
      </c>
      <c r="L2783" s="14">
        <f>IF(K2783&lt;Power!$B$1,G2783+(A2783-D2783)*(H2783-G2783)/(E2783-D2783),0)</f>
        <v>0</v>
      </c>
      <c r="Q2783" s="28">
        <f t="shared" si="262"/>
        <v>-1.5489831639570184E-12</v>
      </c>
      <c r="R2783" s="8">
        <f t="shared" si="263"/>
        <v>0</v>
      </c>
    </row>
    <row r="2784" spans="1:18" x14ac:dyDescent="0.2">
      <c r="A2784" s="11">
        <f t="shared" si="258"/>
        <v>27.830000000001551</v>
      </c>
      <c r="B2784" s="7">
        <f>COUNTIF(Power!$A$4:$A$34,"&lt;="&amp;A2784)</f>
        <v>28</v>
      </c>
      <c r="C2784" s="7">
        <f t="shared" si="259"/>
        <v>29</v>
      </c>
      <c r="D2784" s="8">
        <f>INDEX(Power!$A$4:$A$34,B2784)</f>
        <v>27</v>
      </c>
      <c r="E2784" s="8">
        <f>INDEX(Power!$A$4:$A$34,C2784)</f>
        <v>28</v>
      </c>
      <c r="G2784" s="8">
        <f>INDEX(Power!$B$4:$B$34,B2784)</f>
        <v>0</v>
      </c>
      <c r="H2784" s="8">
        <f>INDEX(Power!$B$4:$B$34,C2784)</f>
        <v>0</v>
      </c>
      <c r="J2784" s="14">
        <f t="shared" si="260"/>
        <v>2783</v>
      </c>
      <c r="K2784" s="15">
        <f t="shared" si="261"/>
        <v>27.830000000001551</v>
      </c>
      <c r="L2784" s="14">
        <f>IF(K2784&lt;Power!$B$1,G2784+(A2784-D2784)*(H2784-G2784)/(E2784-D2784),0)</f>
        <v>0</v>
      </c>
      <c r="Q2784" s="28">
        <f t="shared" si="262"/>
        <v>-1.5525358776358189E-12</v>
      </c>
      <c r="R2784" s="8">
        <f t="shared" si="263"/>
        <v>0</v>
      </c>
    </row>
    <row r="2785" spans="1:18" x14ac:dyDescent="0.2">
      <c r="A2785" s="11">
        <f t="shared" si="258"/>
        <v>27.840000000001552</v>
      </c>
      <c r="B2785" s="7">
        <f>COUNTIF(Power!$A$4:$A$34,"&lt;="&amp;A2785)</f>
        <v>28</v>
      </c>
      <c r="C2785" s="7">
        <f t="shared" si="259"/>
        <v>29</v>
      </c>
      <c r="D2785" s="8">
        <f>INDEX(Power!$A$4:$A$34,B2785)</f>
        <v>27</v>
      </c>
      <c r="E2785" s="8">
        <f>INDEX(Power!$A$4:$A$34,C2785)</f>
        <v>28</v>
      </c>
      <c r="G2785" s="8">
        <f>INDEX(Power!$B$4:$B$34,B2785)</f>
        <v>0</v>
      </c>
      <c r="H2785" s="8">
        <f>INDEX(Power!$B$4:$B$34,C2785)</f>
        <v>0</v>
      </c>
      <c r="J2785" s="14">
        <f t="shared" si="260"/>
        <v>2784</v>
      </c>
      <c r="K2785" s="15">
        <f t="shared" si="261"/>
        <v>27.840000000001552</v>
      </c>
      <c r="L2785" s="14">
        <f>IF(K2785&lt;Power!$B$1,G2785+(A2785-D2785)*(H2785-G2785)/(E2785-D2785),0)</f>
        <v>0</v>
      </c>
      <c r="Q2785" s="28">
        <f t="shared" si="262"/>
        <v>-1.5525358776358189E-12</v>
      </c>
      <c r="R2785" s="8">
        <f t="shared" si="263"/>
        <v>0</v>
      </c>
    </row>
    <row r="2786" spans="1:18" x14ac:dyDescent="0.2">
      <c r="A2786" s="11">
        <f t="shared" si="258"/>
        <v>27.850000000001554</v>
      </c>
      <c r="B2786" s="7">
        <f>COUNTIF(Power!$A$4:$A$34,"&lt;="&amp;A2786)</f>
        <v>28</v>
      </c>
      <c r="C2786" s="7">
        <f t="shared" si="259"/>
        <v>29</v>
      </c>
      <c r="D2786" s="8">
        <f>INDEX(Power!$A$4:$A$34,B2786)</f>
        <v>27</v>
      </c>
      <c r="E2786" s="8">
        <f>INDEX(Power!$A$4:$A$34,C2786)</f>
        <v>28</v>
      </c>
      <c r="G2786" s="8">
        <f>INDEX(Power!$B$4:$B$34,B2786)</f>
        <v>0</v>
      </c>
      <c r="H2786" s="8">
        <f>INDEX(Power!$B$4:$B$34,C2786)</f>
        <v>0</v>
      </c>
      <c r="J2786" s="14">
        <f t="shared" si="260"/>
        <v>2785</v>
      </c>
      <c r="K2786" s="15">
        <f t="shared" si="261"/>
        <v>27.850000000001554</v>
      </c>
      <c r="L2786" s="14">
        <f>IF(K2786&lt;Power!$B$1,G2786+(A2786-D2786)*(H2786-G2786)/(E2786-D2786),0)</f>
        <v>0</v>
      </c>
      <c r="Q2786" s="28">
        <f t="shared" si="262"/>
        <v>-1.5525358776358189E-12</v>
      </c>
      <c r="R2786" s="8">
        <f t="shared" si="263"/>
        <v>0</v>
      </c>
    </row>
    <row r="2787" spans="1:18" x14ac:dyDescent="0.2">
      <c r="A2787" s="11">
        <f t="shared" si="258"/>
        <v>27.860000000001556</v>
      </c>
      <c r="B2787" s="7">
        <f>COUNTIF(Power!$A$4:$A$34,"&lt;="&amp;A2787)</f>
        <v>28</v>
      </c>
      <c r="C2787" s="7">
        <f t="shared" si="259"/>
        <v>29</v>
      </c>
      <c r="D2787" s="8">
        <f>INDEX(Power!$A$4:$A$34,B2787)</f>
        <v>27</v>
      </c>
      <c r="E2787" s="8">
        <f>INDEX(Power!$A$4:$A$34,C2787)</f>
        <v>28</v>
      </c>
      <c r="G2787" s="8">
        <f>INDEX(Power!$B$4:$B$34,B2787)</f>
        <v>0</v>
      </c>
      <c r="H2787" s="8">
        <f>INDEX(Power!$B$4:$B$34,C2787)</f>
        <v>0</v>
      </c>
      <c r="J2787" s="14">
        <f t="shared" si="260"/>
        <v>2786</v>
      </c>
      <c r="K2787" s="15">
        <f t="shared" si="261"/>
        <v>27.860000000001556</v>
      </c>
      <c r="L2787" s="14">
        <f>IF(K2787&lt;Power!$B$1,G2787+(A2787-D2787)*(H2787-G2787)/(E2787-D2787),0)</f>
        <v>0</v>
      </c>
      <c r="Q2787" s="28">
        <f t="shared" si="262"/>
        <v>-1.5560885913146194E-12</v>
      </c>
      <c r="R2787" s="8">
        <f t="shared" si="263"/>
        <v>0</v>
      </c>
    </row>
    <row r="2788" spans="1:18" x14ac:dyDescent="0.2">
      <c r="A2788" s="11">
        <f t="shared" si="258"/>
        <v>27.870000000001557</v>
      </c>
      <c r="B2788" s="7">
        <f>COUNTIF(Power!$A$4:$A$34,"&lt;="&amp;A2788)</f>
        <v>28</v>
      </c>
      <c r="C2788" s="7">
        <f t="shared" si="259"/>
        <v>29</v>
      </c>
      <c r="D2788" s="8">
        <f>INDEX(Power!$A$4:$A$34,B2788)</f>
        <v>27</v>
      </c>
      <c r="E2788" s="8">
        <f>INDEX(Power!$A$4:$A$34,C2788)</f>
        <v>28</v>
      </c>
      <c r="G2788" s="8">
        <f>INDEX(Power!$B$4:$B$34,B2788)</f>
        <v>0</v>
      </c>
      <c r="H2788" s="8">
        <f>INDEX(Power!$B$4:$B$34,C2788)</f>
        <v>0</v>
      </c>
      <c r="J2788" s="14">
        <f t="shared" si="260"/>
        <v>2787</v>
      </c>
      <c r="K2788" s="15">
        <f t="shared" si="261"/>
        <v>27.870000000001557</v>
      </c>
      <c r="L2788" s="14">
        <f>IF(K2788&lt;Power!$B$1,G2788+(A2788-D2788)*(H2788-G2788)/(E2788-D2788),0)</f>
        <v>0</v>
      </c>
      <c r="Q2788" s="28">
        <f t="shared" si="262"/>
        <v>-1.5560885913146194E-12</v>
      </c>
      <c r="R2788" s="8">
        <f t="shared" si="263"/>
        <v>0</v>
      </c>
    </row>
    <row r="2789" spans="1:18" x14ac:dyDescent="0.2">
      <c r="A2789" s="11">
        <f t="shared" si="258"/>
        <v>27.880000000001559</v>
      </c>
      <c r="B2789" s="7">
        <f>COUNTIF(Power!$A$4:$A$34,"&lt;="&amp;A2789)</f>
        <v>28</v>
      </c>
      <c r="C2789" s="7">
        <f t="shared" si="259"/>
        <v>29</v>
      </c>
      <c r="D2789" s="8">
        <f>INDEX(Power!$A$4:$A$34,B2789)</f>
        <v>27</v>
      </c>
      <c r="E2789" s="8">
        <f>INDEX(Power!$A$4:$A$34,C2789)</f>
        <v>28</v>
      </c>
      <c r="G2789" s="8">
        <f>INDEX(Power!$B$4:$B$34,B2789)</f>
        <v>0</v>
      </c>
      <c r="H2789" s="8">
        <f>INDEX(Power!$B$4:$B$34,C2789)</f>
        <v>0</v>
      </c>
      <c r="J2789" s="14">
        <f t="shared" si="260"/>
        <v>2788</v>
      </c>
      <c r="K2789" s="15">
        <f t="shared" si="261"/>
        <v>27.880000000001559</v>
      </c>
      <c r="L2789" s="14">
        <f>IF(K2789&lt;Power!$B$1,G2789+(A2789-D2789)*(H2789-G2789)/(E2789-D2789),0)</f>
        <v>0</v>
      </c>
      <c r="Q2789" s="28">
        <f t="shared" si="262"/>
        <v>-1.5596413049934199E-12</v>
      </c>
      <c r="R2789" s="8">
        <f t="shared" si="263"/>
        <v>0</v>
      </c>
    </row>
    <row r="2790" spans="1:18" x14ac:dyDescent="0.2">
      <c r="A2790" s="11">
        <f t="shared" si="258"/>
        <v>27.89000000000156</v>
      </c>
      <c r="B2790" s="7">
        <f>COUNTIF(Power!$A$4:$A$34,"&lt;="&amp;A2790)</f>
        <v>28</v>
      </c>
      <c r="C2790" s="7">
        <f t="shared" si="259"/>
        <v>29</v>
      </c>
      <c r="D2790" s="8">
        <f>INDEX(Power!$A$4:$A$34,B2790)</f>
        <v>27</v>
      </c>
      <c r="E2790" s="8">
        <f>INDEX(Power!$A$4:$A$34,C2790)</f>
        <v>28</v>
      </c>
      <c r="G2790" s="8">
        <f>INDEX(Power!$B$4:$B$34,B2790)</f>
        <v>0</v>
      </c>
      <c r="H2790" s="8">
        <f>INDEX(Power!$B$4:$B$34,C2790)</f>
        <v>0</v>
      </c>
      <c r="J2790" s="14">
        <f t="shared" si="260"/>
        <v>2789</v>
      </c>
      <c r="K2790" s="15">
        <f t="shared" si="261"/>
        <v>27.89000000000156</v>
      </c>
      <c r="L2790" s="14">
        <f>IF(K2790&lt;Power!$B$1,G2790+(A2790-D2790)*(H2790-G2790)/(E2790-D2790),0)</f>
        <v>0</v>
      </c>
      <c r="Q2790" s="28">
        <f t="shared" si="262"/>
        <v>-1.5596413049934199E-12</v>
      </c>
      <c r="R2790" s="8">
        <f t="shared" si="263"/>
        <v>0</v>
      </c>
    </row>
    <row r="2791" spans="1:18" x14ac:dyDescent="0.2">
      <c r="A2791" s="11">
        <f t="shared" si="258"/>
        <v>27.900000000001562</v>
      </c>
      <c r="B2791" s="7">
        <f>COUNTIF(Power!$A$4:$A$34,"&lt;="&amp;A2791)</f>
        <v>28</v>
      </c>
      <c r="C2791" s="7">
        <f t="shared" si="259"/>
        <v>29</v>
      </c>
      <c r="D2791" s="8">
        <f>INDEX(Power!$A$4:$A$34,B2791)</f>
        <v>27</v>
      </c>
      <c r="E2791" s="8">
        <f>INDEX(Power!$A$4:$A$34,C2791)</f>
        <v>28</v>
      </c>
      <c r="G2791" s="8">
        <f>INDEX(Power!$B$4:$B$34,B2791)</f>
        <v>0</v>
      </c>
      <c r="H2791" s="8">
        <f>INDEX(Power!$B$4:$B$34,C2791)</f>
        <v>0</v>
      </c>
      <c r="J2791" s="14">
        <f t="shared" si="260"/>
        <v>2790</v>
      </c>
      <c r="K2791" s="15">
        <f t="shared" si="261"/>
        <v>27.900000000001562</v>
      </c>
      <c r="L2791" s="14">
        <f>IF(K2791&lt;Power!$B$1,G2791+(A2791-D2791)*(H2791-G2791)/(E2791-D2791),0)</f>
        <v>0</v>
      </c>
      <c r="Q2791" s="28">
        <f t="shared" si="262"/>
        <v>-1.5631940186722204E-12</v>
      </c>
      <c r="R2791" s="8">
        <f t="shared" si="263"/>
        <v>0</v>
      </c>
    </row>
    <row r="2792" spans="1:18" x14ac:dyDescent="0.2">
      <c r="A2792" s="11">
        <f t="shared" si="258"/>
        <v>27.910000000001563</v>
      </c>
      <c r="B2792" s="7">
        <f>COUNTIF(Power!$A$4:$A$34,"&lt;="&amp;A2792)</f>
        <v>28</v>
      </c>
      <c r="C2792" s="7">
        <f t="shared" si="259"/>
        <v>29</v>
      </c>
      <c r="D2792" s="8">
        <f>INDEX(Power!$A$4:$A$34,B2792)</f>
        <v>27</v>
      </c>
      <c r="E2792" s="8">
        <f>INDEX(Power!$A$4:$A$34,C2792)</f>
        <v>28</v>
      </c>
      <c r="G2792" s="8">
        <f>INDEX(Power!$B$4:$B$34,B2792)</f>
        <v>0</v>
      </c>
      <c r="H2792" s="8">
        <f>INDEX(Power!$B$4:$B$34,C2792)</f>
        <v>0</v>
      </c>
      <c r="J2792" s="14">
        <f t="shared" si="260"/>
        <v>2791</v>
      </c>
      <c r="K2792" s="15">
        <f t="shared" si="261"/>
        <v>27.910000000001563</v>
      </c>
      <c r="L2792" s="14">
        <f>IF(K2792&lt;Power!$B$1,G2792+(A2792-D2792)*(H2792-G2792)/(E2792-D2792),0)</f>
        <v>0</v>
      </c>
      <c r="Q2792" s="28">
        <f t="shared" si="262"/>
        <v>-1.5631940186722204E-12</v>
      </c>
      <c r="R2792" s="8">
        <f t="shared" si="263"/>
        <v>0</v>
      </c>
    </row>
    <row r="2793" spans="1:18" x14ac:dyDescent="0.2">
      <c r="A2793" s="11">
        <f t="shared" si="258"/>
        <v>27.920000000001565</v>
      </c>
      <c r="B2793" s="7">
        <f>COUNTIF(Power!$A$4:$A$34,"&lt;="&amp;A2793)</f>
        <v>28</v>
      </c>
      <c r="C2793" s="7">
        <f t="shared" si="259"/>
        <v>29</v>
      </c>
      <c r="D2793" s="8">
        <f>INDEX(Power!$A$4:$A$34,B2793)</f>
        <v>27</v>
      </c>
      <c r="E2793" s="8">
        <f>INDEX(Power!$A$4:$A$34,C2793)</f>
        <v>28</v>
      </c>
      <c r="G2793" s="8">
        <f>INDEX(Power!$B$4:$B$34,B2793)</f>
        <v>0</v>
      </c>
      <c r="H2793" s="8">
        <f>INDEX(Power!$B$4:$B$34,C2793)</f>
        <v>0</v>
      </c>
      <c r="J2793" s="14">
        <f t="shared" si="260"/>
        <v>2792</v>
      </c>
      <c r="K2793" s="15">
        <f t="shared" si="261"/>
        <v>27.920000000001565</v>
      </c>
      <c r="L2793" s="14">
        <f>IF(K2793&lt;Power!$B$1,G2793+(A2793-D2793)*(H2793-G2793)/(E2793-D2793),0)</f>
        <v>0</v>
      </c>
      <c r="Q2793" s="28">
        <f t="shared" si="262"/>
        <v>-1.5631940186722204E-12</v>
      </c>
      <c r="R2793" s="8">
        <f t="shared" si="263"/>
        <v>0</v>
      </c>
    </row>
    <row r="2794" spans="1:18" x14ac:dyDescent="0.2">
      <c r="A2794" s="11">
        <f t="shared" si="258"/>
        <v>27.930000000001566</v>
      </c>
      <c r="B2794" s="7">
        <f>COUNTIF(Power!$A$4:$A$34,"&lt;="&amp;A2794)</f>
        <v>28</v>
      </c>
      <c r="C2794" s="7">
        <f t="shared" si="259"/>
        <v>29</v>
      </c>
      <c r="D2794" s="8">
        <f>INDEX(Power!$A$4:$A$34,B2794)</f>
        <v>27</v>
      </c>
      <c r="E2794" s="8">
        <f>INDEX(Power!$A$4:$A$34,C2794)</f>
        <v>28</v>
      </c>
      <c r="G2794" s="8">
        <f>INDEX(Power!$B$4:$B$34,B2794)</f>
        <v>0</v>
      </c>
      <c r="H2794" s="8">
        <f>INDEX(Power!$B$4:$B$34,C2794)</f>
        <v>0</v>
      </c>
      <c r="J2794" s="14">
        <f t="shared" si="260"/>
        <v>2793</v>
      </c>
      <c r="K2794" s="15">
        <f t="shared" si="261"/>
        <v>27.930000000001566</v>
      </c>
      <c r="L2794" s="14">
        <f>IF(K2794&lt;Power!$B$1,G2794+(A2794-D2794)*(H2794-G2794)/(E2794-D2794),0)</f>
        <v>0</v>
      </c>
      <c r="Q2794" s="28">
        <f t="shared" si="262"/>
        <v>-1.5667467323510209E-12</v>
      </c>
      <c r="R2794" s="8">
        <f t="shared" si="263"/>
        <v>0</v>
      </c>
    </row>
    <row r="2795" spans="1:18" x14ac:dyDescent="0.2">
      <c r="A2795" s="11">
        <f t="shared" si="258"/>
        <v>27.940000000001568</v>
      </c>
      <c r="B2795" s="7">
        <f>COUNTIF(Power!$A$4:$A$34,"&lt;="&amp;A2795)</f>
        <v>28</v>
      </c>
      <c r="C2795" s="7">
        <f t="shared" si="259"/>
        <v>29</v>
      </c>
      <c r="D2795" s="8">
        <f>INDEX(Power!$A$4:$A$34,B2795)</f>
        <v>27</v>
      </c>
      <c r="E2795" s="8">
        <f>INDEX(Power!$A$4:$A$34,C2795)</f>
        <v>28</v>
      </c>
      <c r="G2795" s="8">
        <f>INDEX(Power!$B$4:$B$34,B2795)</f>
        <v>0</v>
      </c>
      <c r="H2795" s="8">
        <f>INDEX(Power!$B$4:$B$34,C2795)</f>
        <v>0</v>
      </c>
      <c r="J2795" s="14">
        <f t="shared" si="260"/>
        <v>2794</v>
      </c>
      <c r="K2795" s="15">
        <f t="shared" si="261"/>
        <v>27.940000000001568</v>
      </c>
      <c r="L2795" s="14">
        <f>IF(K2795&lt;Power!$B$1,G2795+(A2795-D2795)*(H2795-G2795)/(E2795-D2795),0)</f>
        <v>0</v>
      </c>
      <c r="Q2795" s="28">
        <f t="shared" si="262"/>
        <v>-1.5667467323510209E-12</v>
      </c>
      <c r="R2795" s="8">
        <f t="shared" si="263"/>
        <v>0</v>
      </c>
    </row>
    <row r="2796" spans="1:18" x14ac:dyDescent="0.2">
      <c r="A2796" s="11">
        <f t="shared" si="258"/>
        <v>27.95000000000157</v>
      </c>
      <c r="B2796" s="7">
        <f>COUNTIF(Power!$A$4:$A$34,"&lt;="&amp;A2796)</f>
        <v>28</v>
      </c>
      <c r="C2796" s="7">
        <f t="shared" si="259"/>
        <v>29</v>
      </c>
      <c r="D2796" s="8">
        <f>INDEX(Power!$A$4:$A$34,B2796)</f>
        <v>27</v>
      </c>
      <c r="E2796" s="8">
        <f>INDEX(Power!$A$4:$A$34,C2796)</f>
        <v>28</v>
      </c>
      <c r="G2796" s="8">
        <f>INDEX(Power!$B$4:$B$34,B2796)</f>
        <v>0</v>
      </c>
      <c r="H2796" s="8">
        <f>INDEX(Power!$B$4:$B$34,C2796)</f>
        <v>0</v>
      </c>
      <c r="J2796" s="14">
        <f t="shared" si="260"/>
        <v>2795</v>
      </c>
      <c r="K2796" s="15">
        <f t="shared" si="261"/>
        <v>27.95000000000157</v>
      </c>
      <c r="L2796" s="14">
        <f>IF(K2796&lt;Power!$B$1,G2796+(A2796-D2796)*(H2796-G2796)/(E2796-D2796),0)</f>
        <v>0</v>
      </c>
      <c r="Q2796" s="28">
        <f t="shared" si="262"/>
        <v>-1.5702994460298214E-12</v>
      </c>
      <c r="R2796" s="8">
        <f t="shared" si="263"/>
        <v>0</v>
      </c>
    </row>
    <row r="2797" spans="1:18" x14ac:dyDescent="0.2">
      <c r="A2797" s="11">
        <f t="shared" si="258"/>
        <v>27.960000000001571</v>
      </c>
      <c r="B2797" s="7">
        <f>COUNTIF(Power!$A$4:$A$34,"&lt;="&amp;A2797)</f>
        <v>28</v>
      </c>
      <c r="C2797" s="7">
        <f t="shared" si="259"/>
        <v>29</v>
      </c>
      <c r="D2797" s="8">
        <f>INDEX(Power!$A$4:$A$34,B2797)</f>
        <v>27</v>
      </c>
      <c r="E2797" s="8">
        <f>INDEX(Power!$A$4:$A$34,C2797)</f>
        <v>28</v>
      </c>
      <c r="G2797" s="8">
        <f>INDEX(Power!$B$4:$B$34,B2797)</f>
        <v>0</v>
      </c>
      <c r="H2797" s="8">
        <f>INDEX(Power!$B$4:$B$34,C2797)</f>
        <v>0</v>
      </c>
      <c r="J2797" s="14">
        <f t="shared" si="260"/>
        <v>2796</v>
      </c>
      <c r="K2797" s="15">
        <f t="shared" si="261"/>
        <v>27.960000000001571</v>
      </c>
      <c r="L2797" s="14">
        <f>IF(K2797&lt;Power!$B$1,G2797+(A2797-D2797)*(H2797-G2797)/(E2797-D2797),0)</f>
        <v>0</v>
      </c>
      <c r="Q2797" s="28">
        <f t="shared" si="262"/>
        <v>-1.5702994460298214E-12</v>
      </c>
      <c r="R2797" s="8">
        <f t="shared" si="263"/>
        <v>0</v>
      </c>
    </row>
    <row r="2798" spans="1:18" x14ac:dyDescent="0.2">
      <c r="A2798" s="11">
        <f t="shared" si="258"/>
        <v>27.970000000001573</v>
      </c>
      <c r="B2798" s="7">
        <f>COUNTIF(Power!$A$4:$A$34,"&lt;="&amp;A2798)</f>
        <v>28</v>
      </c>
      <c r="C2798" s="7">
        <f t="shared" si="259"/>
        <v>29</v>
      </c>
      <c r="D2798" s="8">
        <f>INDEX(Power!$A$4:$A$34,B2798)</f>
        <v>27</v>
      </c>
      <c r="E2798" s="8">
        <f>INDEX(Power!$A$4:$A$34,C2798)</f>
        <v>28</v>
      </c>
      <c r="G2798" s="8">
        <f>INDEX(Power!$B$4:$B$34,B2798)</f>
        <v>0</v>
      </c>
      <c r="H2798" s="8">
        <f>INDEX(Power!$B$4:$B$34,C2798)</f>
        <v>0</v>
      </c>
      <c r="J2798" s="14">
        <f t="shared" si="260"/>
        <v>2797</v>
      </c>
      <c r="K2798" s="15">
        <f t="shared" si="261"/>
        <v>27.970000000001573</v>
      </c>
      <c r="L2798" s="14">
        <f>IF(K2798&lt;Power!$B$1,G2798+(A2798-D2798)*(H2798-G2798)/(E2798-D2798),0)</f>
        <v>0</v>
      </c>
      <c r="Q2798" s="28">
        <f t="shared" si="262"/>
        <v>-1.5738521597086219E-12</v>
      </c>
      <c r="R2798" s="8">
        <f t="shared" si="263"/>
        <v>0</v>
      </c>
    </row>
    <row r="2799" spans="1:18" x14ac:dyDescent="0.2">
      <c r="A2799" s="11">
        <f t="shared" si="258"/>
        <v>27.980000000001574</v>
      </c>
      <c r="B2799" s="7">
        <f>COUNTIF(Power!$A$4:$A$34,"&lt;="&amp;A2799)</f>
        <v>28</v>
      </c>
      <c r="C2799" s="7">
        <f t="shared" si="259"/>
        <v>29</v>
      </c>
      <c r="D2799" s="8">
        <f>INDEX(Power!$A$4:$A$34,B2799)</f>
        <v>27</v>
      </c>
      <c r="E2799" s="8">
        <f>INDEX(Power!$A$4:$A$34,C2799)</f>
        <v>28</v>
      </c>
      <c r="G2799" s="8">
        <f>INDEX(Power!$B$4:$B$34,B2799)</f>
        <v>0</v>
      </c>
      <c r="H2799" s="8">
        <f>INDEX(Power!$B$4:$B$34,C2799)</f>
        <v>0</v>
      </c>
      <c r="J2799" s="14">
        <f t="shared" si="260"/>
        <v>2798</v>
      </c>
      <c r="K2799" s="15">
        <f t="shared" si="261"/>
        <v>27.980000000001574</v>
      </c>
      <c r="L2799" s="14">
        <f>IF(K2799&lt;Power!$B$1,G2799+(A2799-D2799)*(H2799-G2799)/(E2799-D2799),0)</f>
        <v>0</v>
      </c>
      <c r="Q2799" s="28">
        <f t="shared" si="262"/>
        <v>-1.5738521597086219E-12</v>
      </c>
      <c r="R2799" s="8">
        <f t="shared" si="263"/>
        <v>0</v>
      </c>
    </row>
    <row r="2800" spans="1:18" x14ac:dyDescent="0.2">
      <c r="A2800" s="11">
        <f t="shared" si="258"/>
        <v>27.990000000001576</v>
      </c>
      <c r="B2800" s="7">
        <f>COUNTIF(Power!$A$4:$A$34,"&lt;="&amp;A2800)</f>
        <v>28</v>
      </c>
      <c r="C2800" s="7">
        <f t="shared" si="259"/>
        <v>29</v>
      </c>
      <c r="D2800" s="8">
        <f>INDEX(Power!$A$4:$A$34,B2800)</f>
        <v>27</v>
      </c>
      <c r="E2800" s="8">
        <f>INDEX(Power!$A$4:$A$34,C2800)</f>
        <v>28</v>
      </c>
      <c r="G2800" s="8">
        <f>INDEX(Power!$B$4:$B$34,B2800)</f>
        <v>0</v>
      </c>
      <c r="H2800" s="8">
        <f>INDEX(Power!$B$4:$B$34,C2800)</f>
        <v>0</v>
      </c>
      <c r="J2800" s="14">
        <f t="shared" si="260"/>
        <v>2799</v>
      </c>
      <c r="K2800" s="15">
        <f t="shared" si="261"/>
        <v>27.990000000001576</v>
      </c>
      <c r="L2800" s="14">
        <f>IF(K2800&lt;Power!$B$1,G2800+(A2800-D2800)*(H2800-G2800)/(E2800-D2800),0)</f>
        <v>0</v>
      </c>
      <c r="Q2800" s="28">
        <f t="shared" si="262"/>
        <v>-1.5774048733874224E-12</v>
      </c>
      <c r="R2800" s="8">
        <f t="shared" si="263"/>
        <v>0</v>
      </c>
    </row>
    <row r="2801" spans="1:18" x14ac:dyDescent="0.2">
      <c r="A2801" s="11">
        <f t="shared" si="258"/>
        <v>28.000000000001577</v>
      </c>
      <c r="B2801" s="7">
        <f>COUNTIF(Power!$A$4:$A$34,"&lt;="&amp;A2801)</f>
        <v>29</v>
      </c>
      <c r="C2801" s="7">
        <f t="shared" si="259"/>
        <v>30</v>
      </c>
      <c r="D2801" s="8">
        <f>INDEX(Power!$A$4:$A$34,B2801)</f>
        <v>28</v>
      </c>
      <c r="E2801" s="8">
        <f>INDEX(Power!$A$4:$A$34,C2801)</f>
        <v>29</v>
      </c>
      <c r="G2801" s="8">
        <f>INDEX(Power!$B$4:$B$34,B2801)</f>
        <v>0</v>
      </c>
      <c r="H2801" s="8">
        <f>INDEX(Power!$B$4:$B$34,C2801)</f>
        <v>0</v>
      </c>
      <c r="J2801" s="14">
        <f t="shared" si="260"/>
        <v>2800</v>
      </c>
      <c r="K2801" s="15">
        <f t="shared" si="261"/>
        <v>28.000000000001577</v>
      </c>
      <c r="L2801" s="14">
        <f>IF(K2801&lt;Power!$B$1,G2801+(A2801-D2801)*(H2801-G2801)/(E2801-D2801),0)</f>
        <v>0</v>
      </c>
      <c r="Q2801" s="28">
        <f t="shared" si="262"/>
        <v>-1.5774048733874224E-12</v>
      </c>
      <c r="R2801" s="8">
        <f t="shared" si="263"/>
        <v>0</v>
      </c>
    </row>
    <row r="2802" spans="1:18" x14ac:dyDescent="0.2">
      <c r="A2802" s="11">
        <f t="shared" si="258"/>
        <v>28.010000000001579</v>
      </c>
      <c r="B2802" s="7">
        <f>COUNTIF(Power!$A$4:$A$34,"&lt;="&amp;A2802)</f>
        <v>29</v>
      </c>
      <c r="C2802" s="7">
        <f t="shared" si="259"/>
        <v>30</v>
      </c>
      <c r="D2802" s="8">
        <f>INDEX(Power!$A$4:$A$34,B2802)</f>
        <v>28</v>
      </c>
      <c r="E2802" s="8">
        <f>INDEX(Power!$A$4:$A$34,C2802)</f>
        <v>29</v>
      </c>
      <c r="G2802" s="8">
        <f>INDEX(Power!$B$4:$B$34,B2802)</f>
        <v>0</v>
      </c>
      <c r="H2802" s="8">
        <f>INDEX(Power!$B$4:$B$34,C2802)</f>
        <v>0</v>
      </c>
      <c r="J2802" s="14">
        <f t="shared" si="260"/>
        <v>2801</v>
      </c>
      <c r="K2802" s="15">
        <f t="shared" si="261"/>
        <v>28.010000000001579</v>
      </c>
      <c r="L2802" s="14">
        <f>IF(K2802&lt;Power!$B$1,G2802+(A2802-D2802)*(H2802-G2802)/(E2802-D2802),0)</f>
        <v>0</v>
      </c>
      <c r="Q2802" s="28">
        <f t="shared" si="262"/>
        <v>-1.5774048733874224E-12</v>
      </c>
      <c r="R2802" s="8">
        <f t="shared" si="263"/>
        <v>0</v>
      </c>
    </row>
    <row r="2803" spans="1:18" x14ac:dyDescent="0.2">
      <c r="A2803" s="11">
        <f t="shared" si="258"/>
        <v>28.020000000001581</v>
      </c>
      <c r="B2803" s="7">
        <f>COUNTIF(Power!$A$4:$A$34,"&lt;="&amp;A2803)</f>
        <v>29</v>
      </c>
      <c r="C2803" s="7">
        <f t="shared" si="259"/>
        <v>30</v>
      </c>
      <c r="D2803" s="8">
        <f>INDEX(Power!$A$4:$A$34,B2803)</f>
        <v>28</v>
      </c>
      <c r="E2803" s="8">
        <f>INDEX(Power!$A$4:$A$34,C2803)</f>
        <v>29</v>
      </c>
      <c r="G2803" s="8">
        <f>INDEX(Power!$B$4:$B$34,B2803)</f>
        <v>0</v>
      </c>
      <c r="H2803" s="8">
        <f>INDEX(Power!$B$4:$B$34,C2803)</f>
        <v>0</v>
      </c>
      <c r="J2803" s="14">
        <f t="shared" si="260"/>
        <v>2802</v>
      </c>
      <c r="K2803" s="15">
        <f t="shared" si="261"/>
        <v>28.020000000001581</v>
      </c>
      <c r="L2803" s="14">
        <f>IF(K2803&lt;Power!$B$1,G2803+(A2803-D2803)*(H2803-G2803)/(E2803-D2803),0)</f>
        <v>0</v>
      </c>
      <c r="Q2803" s="28">
        <f t="shared" si="262"/>
        <v>-1.5809575870662229E-12</v>
      </c>
      <c r="R2803" s="8">
        <f t="shared" si="263"/>
        <v>0</v>
      </c>
    </row>
    <row r="2804" spans="1:18" x14ac:dyDescent="0.2">
      <c r="A2804" s="11">
        <f t="shared" si="258"/>
        <v>28.030000000001582</v>
      </c>
      <c r="B2804" s="7">
        <f>COUNTIF(Power!$A$4:$A$34,"&lt;="&amp;A2804)</f>
        <v>29</v>
      </c>
      <c r="C2804" s="7">
        <f t="shared" si="259"/>
        <v>30</v>
      </c>
      <c r="D2804" s="8">
        <f>INDEX(Power!$A$4:$A$34,B2804)</f>
        <v>28</v>
      </c>
      <c r="E2804" s="8">
        <f>INDEX(Power!$A$4:$A$34,C2804)</f>
        <v>29</v>
      </c>
      <c r="G2804" s="8">
        <f>INDEX(Power!$B$4:$B$34,B2804)</f>
        <v>0</v>
      </c>
      <c r="H2804" s="8">
        <f>INDEX(Power!$B$4:$B$34,C2804)</f>
        <v>0</v>
      </c>
      <c r="J2804" s="14">
        <f t="shared" si="260"/>
        <v>2803</v>
      </c>
      <c r="K2804" s="15">
        <f t="shared" si="261"/>
        <v>28.030000000001582</v>
      </c>
      <c r="L2804" s="14">
        <f>IF(K2804&lt;Power!$B$1,G2804+(A2804-D2804)*(H2804-G2804)/(E2804-D2804),0)</f>
        <v>0</v>
      </c>
      <c r="Q2804" s="28">
        <f t="shared" si="262"/>
        <v>-1.5809575870662229E-12</v>
      </c>
      <c r="R2804" s="8">
        <f t="shared" si="263"/>
        <v>0</v>
      </c>
    </row>
    <row r="2805" spans="1:18" x14ac:dyDescent="0.2">
      <c r="A2805" s="11">
        <f t="shared" si="258"/>
        <v>28.040000000001584</v>
      </c>
      <c r="B2805" s="7">
        <f>COUNTIF(Power!$A$4:$A$34,"&lt;="&amp;A2805)</f>
        <v>29</v>
      </c>
      <c r="C2805" s="7">
        <f t="shared" si="259"/>
        <v>30</v>
      </c>
      <c r="D2805" s="8">
        <f>INDEX(Power!$A$4:$A$34,B2805)</f>
        <v>28</v>
      </c>
      <c r="E2805" s="8">
        <f>INDEX(Power!$A$4:$A$34,C2805)</f>
        <v>29</v>
      </c>
      <c r="G2805" s="8">
        <f>INDEX(Power!$B$4:$B$34,B2805)</f>
        <v>0</v>
      </c>
      <c r="H2805" s="8">
        <f>INDEX(Power!$B$4:$B$34,C2805)</f>
        <v>0</v>
      </c>
      <c r="J2805" s="14">
        <f t="shared" si="260"/>
        <v>2804</v>
      </c>
      <c r="K2805" s="15">
        <f t="shared" si="261"/>
        <v>28.040000000001584</v>
      </c>
      <c r="L2805" s="14">
        <f>IF(K2805&lt;Power!$B$1,G2805+(A2805-D2805)*(H2805-G2805)/(E2805-D2805),0)</f>
        <v>0</v>
      </c>
      <c r="Q2805" s="28">
        <f t="shared" si="262"/>
        <v>-1.5845103007450234E-12</v>
      </c>
      <c r="R2805" s="8">
        <f t="shared" si="263"/>
        <v>0</v>
      </c>
    </row>
    <row r="2806" spans="1:18" x14ac:dyDescent="0.2">
      <c r="A2806" s="11">
        <f t="shared" si="258"/>
        <v>28.050000000001585</v>
      </c>
      <c r="B2806" s="7">
        <f>COUNTIF(Power!$A$4:$A$34,"&lt;="&amp;A2806)</f>
        <v>29</v>
      </c>
      <c r="C2806" s="7">
        <f t="shared" si="259"/>
        <v>30</v>
      </c>
      <c r="D2806" s="8">
        <f>INDEX(Power!$A$4:$A$34,B2806)</f>
        <v>28</v>
      </c>
      <c r="E2806" s="8">
        <f>INDEX(Power!$A$4:$A$34,C2806)</f>
        <v>29</v>
      </c>
      <c r="G2806" s="8">
        <f>INDEX(Power!$B$4:$B$34,B2806)</f>
        <v>0</v>
      </c>
      <c r="H2806" s="8">
        <f>INDEX(Power!$B$4:$B$34,C2806)</f>
        <v>0</v>
      </c>
      <c r="J2806" s="14">
        <f t="shared" si="260"/>
        <v>2805</v>
      </c>
      <c r="K2806" s="15">
        <f t="shared" si="261"/>
        <v>28.050000000001585</v>
      </c>
      <c r="L2806" s="14">
        <f>IF(K2806&lt;Power!$B$1,G2806+(A2806-D2806)*(H2806-G2806)/(E2806-D2806),0)</f>
        <v>0</v>
      </c>
      <c r="Q2806" s="28">
        <f t="shared" si="262"/>
        <v>-1.5845103007450234E-12</v>
      </c>
      <c r="R2806" s="8">
        <f t="shared" si="263"/>
        <v>0</v>
      </c>
    </row>
    <row r="2807" spans="1:18" x14ac:dyDescent="0.2">
      <c r="A2807" s="11">
        <f t="shared" si="258"/>
        <v>28.060000000001587</v>
      </c>
      <c r="B2807" s="7">
        <f>COUNTIF(Power!$A$4:$A$34,"&lt;="&amp;A2807)</f>
        <v>29</v>
      </c>
      <c r="C2807" s="7">
        <f t="shared" si="259"/>
        <v>30</v>
      </c>
      <c r="D2807" s="8">
        <f>INDEX(Power!$A$4:$A$34,B2807)</f>
        <v>28</v>
      </c>
      <c r="E2807" s="8">
        <f>INDEX(Power!$A$4:$A$34,C2807)</f>
        <v>29</v>
      </c>
      <c r="G2807" s="8">
        <f>INDEX(Power!$B$4:$B$34,B2807)</f>
        <v>0</v>
      </c>
      <c r="H2807" s="8">
        <f>INDEX(Power!$B$4:$B$34,C2807)</f>
        <v>0</v>
      </c>
      <c r="J2807" s="14">
        <f t="shared" si="260"/>
        <v>2806</v>
      </c>
      <c r="K2807" s="15">
        <f t="shared" si="261"/>
        <v>28.060000000001587</v>
      </c>
      <c r="L2807" s="14">
        <f>IF(K2807&lt;Power!$B$1,G2807+(A2807-D2807)*(H2807-G2807)/(E2807-D2807),0)</f>
        <v>0</v>
      </c>
      <c r="Q2807" s="28">
        <f t="shared" si="262"/>
        <v>-1.5880630144238239E-12</v>
      </c>
      <c r="R2807" s="8">
        <f t="shared" si="263"/>
        <v>0</v>
      </c>
    </row>
    <row r="2808" spans="1:18" x14ac:dyDescent="0.2">
      <c r="A2808" s="11">
        <f t="shared" si="258"/>
        <v>28.070000000001588</v>
      </c>
      <c r="B2808" s="7">
        <f>COUNTIF(Power!$A$4:$A$34,"&lt;="&amp;A2808)</f>
        <v>29</v>
      </c>
      <c r="C2808" s="7">
        <f t="shared" si="259"/>
        <v>30</v>
      </c>
      <c r="D2808" s="8">
        <f>INDEX(Power!$A$4:$A$34,B2808)</f>
        <v>28</v>
      </c>
      <c r="E2808" s="8">
        <f>INDEX(Power!$A$4:$A$34,C2808)</f>
        <v>29</v>
      </c>
      <c r="G2808" s="8">
        <f>INDEX(Power!$B$4:$B$34,B2808)</f>
        <v>0</v>
      </c>
      <c r="H2808" s="8">
        <f>INDEX(Power!$B$4:$B$34,C2808)</f>
        <v>0</v>
      </c>
      <c r="J2808" s="14">
        <f t="shared" si="260"/>
        <v>2807</v>
      </c>
      <c r="K2808" s="15">
        <f t="shared" si="261"/>
        <v>28.070000000001588</v>
      </c>
      <c r="L2808" s="14">
        <f>IF(K2808&lt;Power!$B$1,G2808+(A2808-D2808)*(H2808-G2808)/(E2808-D2808),0)</f>
        <v>0</v>
      </c>
      <c r="Q2808" s="28">
        <f t="shared" si="262"/>
        <v>-1.5880630144238239E-12</v>
      </c>
      <c r="R2808" s="8">
        <f t="shared" si="263"/>
        <v>0</v>
      </c>
    </row>
    <row r="2809" spans="1:18" x14ac:dyDescent="0.2">
      <c r="A2809" s="11">
        <f t="shared" si="258"/>
        <v>28.08000000000159</v>
      </c>
      <c r="B2809" s="7">
        <f>COUNTIF(Power!$A$4:$A$34,"&lt;="&amp;A2809)</f>
        <v>29</v>
      </c>
      <c r="C2809" s="7">
        <f t="shared" si="259"/>
        <v>30</v>
      </c>
      <c r="D2809" s="8">
        <f>INDEX(Power!$A$4:$A$34,B2809)</f>
        <v>28</v>
      </c>
      <c r="E2809" s="8">
        <f>INDEX(Power!$A$4:$A$34,C2809)</f>
        <v>29</v>
      </c>
      <c r="G2809" s="8">
        <f>INDEX(Power!$B$4:$B$34,B2809)</f>
        <v>0</v>
      </c>
      <c r="H2809" s="8">
        <f>INDEX(Power!$B$4:$B$34,C2809)</f>
        <v>0</v>
      </c>
      <c r="J2809" s="14">
        <f t="shared" si="260"/>
        <v>2808</v>
      </c>
      <c r="K2809" s="15">
        <f t="shared" si="261"/>
        <v>28.08000000000159</v>
      </c>
      <c r="L2809" s="14">
        <f>IF(K2809&lt;Power!$B$1,G2809+(A2809-D2809)*(H2809-G2809)/(E2809-D2809),0)</f>
        <v>0</v>
      </c>
      <c r="Q2809" s="28">
        <f t="shared" si="262"/>
        <v>-1.5916157281026244E-12</v>
      </c>
      <c r="R2809" s="8">
        <f t="shared" si="263"/>
        <v>0</v>
      </c>
    </row>
    <row r="2810" spans="1:18" x14ac:dyDescent="0.2">
      <c r="A2810" s="11">
        <f t="shared" si="258"/>
        <v>28.090000000001591</v>
      </c>
      <c r="B2810" s="7">
        <f>COUNTIF(Power!$A$4:$A$34,"&lt;="&amp;A2810)</f>
        <v>29</v>
      </c>
      <c r="C2810" s="7">
        <f t="shared" si="259"/>
        <v>30</v>
      </c>
      <c r="D2810" s="8">
        <f>INDEX(Power!$A$4:$A$34,B2810)</f>
        <v>28</v>
      </c>
      <c r="E2810" s="8">
        <f>INDEX(Power!$A$4:$A$34,C2810)</f>
        <v>29</v>
      </c>
      <c r="G2810" s="8">
        <f>INDEX(Power!$B$4:$B$34,B2810)</f>
        <v>0</v>
      </c>
      <c r="H2810" s="8">
        <f>INDEX(Power!$B$4:$B$34,C2810)</f>
        <v>0</v>
      </c>
      <c r="J2810" s="14">
        <f t="shared" si="260"/>
        <v>2809</v>
      </c>
      <c r="K2810" s="15">
        <f t="shared" si="261"/>
        <v>28.090000000001591</v>
      </c>
      <c r="L2810" s="14">
        <f>IF(K2810&lt;Power!$B$1,G2810+(A2810-D2810)*(H2810-G2810)/(E2810-D2810),0)</f>
        <v>0</v>
      </c>
      <c r="Q2810" s="28">
        <f t="shared" si="262"/>
        <v>-1.5916157281026244E-12</v>
      </c>
      <c r="R2810" s="8">
        <f t="shared" si="263"/>
        <v>0</v>
      </c>
    </row>
    <row r="2811" spans="1:18" x14ac:dyDescent="0.2">
      <c r="A2811" s="11">
        <f t="shared" si="258"/>
        <v>28.100000000001593</v>
      </c>
      <c r="B2811" s="7">
        <f>COUNTIF(Power!$A$4:$A$34,"&lt;="&amp;A2811)</f>
        <v>29</v>
      </c>
      <c r="C2811" s="7">
        <f t="shared" si="259"/>
        <v>30</v>
      </c>
      <c r="D2811" s="8">
        <f>INDEX(Power!$A$4:$A$34,B2811)</f>
        <v>28</v>
      </c>
      <c r="E2811" s="8">
        <f>INDEX(Power!$A$4:$A$34,C2811)</f>
        <v>29</v>
      </c>
      <c r="G2811" s="8">
        <f>INDEX(Power!$B$4:$B$34,B2811)</f>
        <v>0</v>
      </c>
      <c r="H2811" s="8">
        <f>INDEX(Power!$B$4:$B$34,C2811)</f>
        <v>0</v>
      </c>
      <c r="J2811" s="14">
        <f t="shared" si="260"/>
        <v>2810</v>
      </c>
      <c r="K2811" s="15">
        <f t="shared" si="261"/>
        <v>28.100000000001593</v>
      </c>
      <c r="L2811" s="14">
        <f>IF(K2811&lt;Power!$B$1,G2811+(A2811-D2811)*(H2811-G2811)/(E2811-D2811),0)</f>
        <v>0</v>
      </c>
      <c r="Q2811" s="28">
        <f t="shared" si="262"/>
        <v>-1.5916157281026244E-12</v>
      </c>
      <c r="R2811" s="8">
        <f t="shared" si="263"/>
        <v>0</v>
      </c>
    </row>
    <row r="2812" spans="1:18" x14ac:dyDescent="0.2">
      <c r="A2812" s="11">
        <f t="shared" si="258"/>
        <v>28.110000000001595</v>
      </c>
      <c r="B2812" s="7">
        <f>COUNTIF(Power!$A$4:$A$34,"&lt;="&amp;A2812)</f>
        <v>29</v>
      </c>
      <c r="C2812" s="7">
        <f t="shared" si="259"/>
        <v>30</v>
      </c>
      <c r="D2812" s="8">
        <f>INDEX(Power!$A$4:$A$34,B2812)</f>
        <v>28</v>
      </c>
      <c r="E2812" s="8">
        <f>INDEX(Power!$A$4:$A$34,C2812)</f>
        <v>29</v>
      </c>
      <c r="G2812" s="8">
        <f>INDEX(Power!$B$4:$B$34,B2812)</f>
        <v>0</v>
      </c>
      <c r="H2812" s="8">
        <f>INDEX(Power!$B$4:$B$34,C2812)</f>
        <v>0</v>
      </c>
      <c r="J2812" s="14">
        <f t="shared" si="260"/>
        <v>2811</v>
      </c>
      <c r="K2812" s="15">
        <f t="shared" si="261"/>
        <v>28.110000000001595</v>
      </c>
      <c r="L2812" s="14">
        <f>IF(K2812&lt;Power!$B$1,G2812+(A2812-D2812)*(H2812-G2812)/(E2812-D2812),0)</f>
        <v>0</v>
      </c>
      <c r="Q2812" s="28">
        <f t="shared" si="262"/>
        <v>-1.5951684417814249E-12</v>
      </c>
      <c r="R2812" s="8">
        <f t="shared" si="263"/>
        <v>0</v>
      </c>
    </row>
    <row r="2813" spans="1:18" x14ac:dyDescent="0.2">
      <c r="A2813" s="11">
        <f t="shared" si="258"/>
        <v>28.120000000001596</v>
      </c>
      <c r="B2813" s="7">
        <f>COUNTIF(Power!$A$4:$A$34,"&lt;="&amp;A2813)</f>
        <v>29</v>
      </c>
      <c r="C2813" s="7">
        <f t="shared" si="259"/>
        <v>30</v>
      </c>
      <c r="D2813" s="8">
        <f>INDEX(Power!$A$4:$A$34,B2813)</f>
        <v>28</v>
      </c>
      <c r="E2813" s="8">
        <f>INDEX(Power!$A$4:$A$34,C2813)</f>
        <v>29</v>
      </c>
      <c r="G2813" s="8">
        <f>INDEX(Power!$B$4:$B$34,B2813)</f>
        <v>0</v>
      </c>
      <c r="H2813" s="8">
        <f>INDEX(Power!$B$4:$B$34,C2813)</f>
        <v>0</v>
      </c>
      <c r="J2813" s="14">
        <f t="shared" si="260"/>
        <v>2812</v>
      </c>
      <c r="K2813" s="15">
        <f t="shared" si="261"/>
        <v>28.120000000001596</v>
      </c>
      <c r="L2813" s="14">
        <f>IF(K2813&lt;Power!$B$1,G2813+(A2813-D2813)*(H2813-G2813)/(E2813-D2813),0)</f>
        <v>0</v>
      </c>
      <c r="Q2813" s="28">
        <f t="shared" si="262"/>
        <v>-1.5951684417814249E-12</v>
      </c>
      <c r="R2813" s="8">
        <f t="shared" si="263"/>
        <v>0</v>
      </c>
    </row>
    <row r="2814" spans="1:18" x14ac:dyDescent="0.2">
      <c r="A2814" s="11">
        <f t="shared" si="258"/>
        <v>28.130000000001598</v>
      </c>
      <c r="B2814" s="7">
        <f>COUNTIF(Power!$A$4:$A$34,"&lt;="&amp;A2814)</f>
        <v>29</v>
      </c>
      <c r="C2814" s="7">
        <f t="shared" si="259"/>
        <v>30</v>
      </c>
      <c r="D2814" s="8">
        <f>INDEX(Power!$A$4:$A$34,B2814)</f>
        <v>28</v>
      </c>
      <c r="E2814" s="8">
        <f>INDEX(Power!$A$4:$A$34,C2814)</f>
        <v>29</v>
      </c>
      <c r="G2814" s="8">
        <f>INDEX(Power!$B$4:$B$34,B2814)</f>
        <v>0</v>
      </c>
      <c r="H2814" s="8">
        <f>INDEX(Power!$B$4:$B$34,C2814)</f>
        <v>0</v>
      </c>
      <c r="J2814" s="14">
        <f t="shared" si="260"/>
        <v>2813</v>
      </c>
      <c r="K2814" s="15">
        <f t="shared" si="261"/>
        <v>28.130000000001598</v>
      </c>
      <c r="L2814" s="14">
        <f>IF(K2814&lt;Power!$B$1,G2814+(A2814-D2814)*(H2814-G2814)/(E2814-D2814),0)</f>
        <v>0</v>
      </c>
      <c r="Q2814" s="28">
        <f t="shared" si="262"/>
        <v>-1.5987211554602254E-12</v>
      </c>
      <c r="R2814" s="8">
        <f t="shared" si="263"/>
        <v>0</v>
      </c>
    </row>
    <row r="2815" spans="1:18" x14ac:dyDescent="0.2">
      <c r="A2815" s="11">
        <f t="shared" si="258"/>
        <v>28.140000000001599</v>
      </c>
      <c r="B2815" s="7">
        <f>COUNTIF(Power!$A$4:$A$34,"&lt;="&amp;A2815)</f>
        <v>29</v>
      </c>
      <c r="C2815" s="7">
        <f t="shared" si="259"/>
        <v>30</v>
      </c>
      <c r="D2815" s="8">
        <f>INDEX(Power!$A$4:$A$34,B2815)</f>
        <v>28</v>
      </c>
      <c r="E2815" s="8">
        <f>INDEX(Power!$A$4:$A$34,C2815)</f>
        <v>29</v>
      </c>
      <c r="G2815" s="8">
        <f>INDEX(Power!$B$4:$B$34,B2815)</f>
        <v>0</v>
      </c>
      <c r="H2815" s="8">
        <f>INDEX(Power!$B$4:$B$34,C2815)</f>
        <v>0</v>
      </c>
      <c r="J2815" s="14">
        <f t="shared" si="260"/>
        <v>2814</v>
      </c>
      <c r="K2815" s="15">
        <f t="shared" si="261"/>
        <v>28.140000000001599</v>
      </c>
      <c r="L2815" s="14">
        <f>IF(K2815&lt;Power!$B$1,G2815+(A2815-D2815)*(H2815-G2815)/(E2815-D2815),0)</f>
        <v>0</v>
      </c>
      <c r="Q2815" s="28">
        <f t="shared" si="262"/>
        <v>-1.5987211554602254E-12</v>
      </c>
      <c r="R2815" s="8">
        <f t="shared" si="263"/>
        <v>0</v>
      </c>
    </row>
    <row r="2816" spans="1:18" x14ac:dyDescent="0.2">
      <c r="A2816" s="11">
        <f t="shared" si="258"/>
        <v>28.150000000001601</v>
      </c>
      <c r="B2816" s="7">
        <f>COUNTIF(Power!$A$4:$A$34,"&lt;="&amp;A2816)</f>
        <v>29</v>
      </c>
      <c r="C2816" s="7">
        <f t="shared" si="259"/>
        <v>30</v>
      </c>
      <c r="D2816" s="8">
        <f>INDEX(Power!$A$4:$A$34,B2816)</f>
        <v>28</v>
      </c>
      <c r="E2816" s="8">
        <f>INDEX(Power!$A$4:$A$34,C2816)</f>
        <v>29</v>
      </c>
      <c r="G2816" s="8">
        <f>INDEX(Power!$B$4:$B$34,B2816)</f>
        <v>0</v>
      </c>
      <c r="H2816" s="8">
        <f>INDEX(Power!$B$4:$B$34,C2816)</f>
        <v>0</v>
      </c>
      <c r="J2816" s="14">
        <f t="shared" si="260"/>
        <v>2815</v>
      </c>
      <c r="K2816" s="15">
        <f t="shared" si="261"/>
        <v>28.150000000001601</v>
      </c>
      <c r="L2816" s="14">
        <f>IF(K2816&lt;Power!$B$1,G2816+(A2816-D2816)*(H2816-G2816)/(E2816-D2816),0)</f>
        <v>0</v>
      </c>
      <c r="Q2816" s="28">
        <f t="shared" si="262"/>
        <v>-1.6022738691390259E-12</v>
      </c>
      <c r="R2816" s="8">
        <f t="shared" si="263"/>
        <v>0</v>
      </c>
    </row>
    <row r="2817" spans="1:18" x14ac:dyDescent="0.2">
      <c r="A2817" s="11">
        <f t="shared" si="258"/>
        <v>28.160000000001602</v>
      </c>
      <c r="B2817" s="7">
        <f>COUNTIF(Power!$A$4:$A$34,"&lt;="&amp;A2817)</f>
        <v>29</v>
      </c>
      <c r="C2817" s="7">
        <f t="shared" si="259"/>
        <v>30</v>
      </c>
      <c r="D2817" s="8">
        <f>INDEX(Power!$A$4:$A$34,B2817)</f>
        <v>28</v>
      </c>
      <c r="E2817" s="8">
        <f>INDEX(Power!$A$4:$A$34,C2817)</f>
        <v>29</v>
      </c>
      <c r="G2817" s="8">
        <f>INDEX(Power!$B$4:$B$34,B2817)</f>
        <v>0</v>
      </c>
      <c r="H2817" s="8">
        <f>INDEX(Power!$B$4:$B$34,C2817)</f>
        <v>0</v>
      </c>
      <c r="J2817" s="14">
        <f t="shared" si="260"/>
        <v>2816</v>
      </c>
      <c r="K2817" s="15">
        <f t="shared" si="261"/>
        <v>28.160000000001602</v>
      </c>
      <c r="L2817" s="14">
        <f>IF(K2817&lt;Power!$B$1,G2817+(A2817-D2817)*(H2817-G2817)/(E2817-D2817),0)</f>
        <v>0</v>
      </c>
      <c r="Q2817" s="28">
        <f t="shared" si="262"/>
        <v>-1.6022738691390259E-12</v>
      </c>
      <c r="R2817" s="8">
        <f t="shared" si="263"/>
        <v>0</v>
      </c>
    </row>
    <row r="2818" spans="1:18" x14ac:dyDescent="0.2">
      <c r="A2818" s="11">
        <f t="shared" si="258"/>
        <v>28.170000000001604</v>
      </c>
      <c r="B2818" s="7">
        <f>COUNTIF(Power!$A$4:$A$34,"&lt;="&amp;A2818)</f>
        <v>29</v>
      </c>
      <c r="C2818" s="7">
        <f t="shared" si="259"/>
        <v>30</v>
      </c>
      <c r="D2818" s="8">
        <f>INDEX(Power!$A$4:$A$34,B2818)</f>
        <v>28</v>
      </c>
      <c r="E2818" s="8">
        <f>INDEX(Power!$A$4:$A$34,C2818)</f>
        <v>29</v>
      </c>
      <c r="G2818" s="8">
        <f>INDEX(Power!$B$4:$B$34,B2818)</f>
        <v>0</v>
      </c>
      <c r="H2818" s="8">
        <f>INDEX(Power!$B$4:$B$34,C2818)</f>
        <v>0</v>
      </c>
      <c r="J2818" s="14">
        <f t="shared" si="260"/>
        <v>2817</v>
      </c>
      <c r="K2818" s="15">
        <f t="shared" si="261"/>
        <v>28.170000000001604</v>
      </c>
      <c r="L2818" s="14">
        <f>IF(K2818&lt;Power!$B$1,G2818+(A2818-D2818)*(H2818-G2818)/(E2818-D2818),0)</f>
        <v>0</v>
      </c>
      <c r="Q2818" s="28">
        <f t="shared" si="262"/>
        <v>-1.6022738691390259E-12</v>
      </c>
      <c r="R2818" s="8">
        <f t="shared" si="263"/>
        <v>0</v>
      </c>
    </row>
    <row r="2819" spans="1:18" x14ac:dyDescent="0.2">
      <c r="A2819" s="11">
        <f t="shared" ref="A2819:A2882" si="264">A2818+$O$2</f>
        <v>28.180000000001606</v>
      </c>
      <c r="B2819" s="7">
        <f>COUNTIF(Power!$A$4:$A$34,"&lt;="&amp;A2819)</f>
        <v>29</v>
      </c>
      <c r="C2819" s="7">
        <f t="shared" ref="C2819:C2882" si="265">B2819+1</f>
        <v>30</v>
      </c>
      <c r="D2819" s="8">
        <f>INDEX(Power!$A$4:$A$34,B2819)</f>
        <v>28</v>
      </c>
      <c r="E2819" s="8">
        <f>INDEX(Power!$A$4:$A$34,C2819)</f>
        <v>29</v>
      </c>
      <c r="G2819" s="8">
        <f>INDEX(Power!$B$4:$B$34,B2819)</f>
        <v>0</v>
      </c>
      <c r="H2819" s="8">
        <f>INDEX(Power!$B$4:$B$34,C2819)</f>
        <v>0</v>
      </c>
      <c r="J2819" s="14">
        <f t="shared" ref="J2819:J2882" si="266">ROUND(A2819*100,0)</f>
        <v>2818</v>
      </c>
      <c r="K2819" s="15">
        <f t="shared" ref="K2819:K2882" si="267">A2819</f>
        <v>28.180000000001606</v>
      </c>
      <c r="L2819" s="14">
        <f>IF(K2819&lt;Power!$B$1,G2819+(A2819-D2819)*(H2819-G2819)/(E2819-D2819),0)</f>
        <v>0</v>
      </c>
      <c r="Q2819" s="28">
        <f t="shared" ref="Q2819:Q2882" si="268">J2819/100-K2819</f>
        <v>-1.6058265828178264E-12</v>
      </c>
      <c r="R2819" s="8">
        <f t="shared" ref="R2819:R2882" si="269">COUNTIF(J:J,"="&amp;J2819)-1</f>
        <v>0</v>
      </c>
    </row>
    <row r="2820" spans="1:18" x14ac:dyDescent="0.2">
      <c r="A2820" s="11">
        <f t="shared" si="264"/>
        <v>28.190000000001607</v>
      </c>
      <c r="B2820" s="7">
        <f>COUNTIF(Power!$A$4:$A$34,"&lt;="&amp;A2820)</f>
        <v>29</v>
      </c>
      <c r="C2820" s="7">
        <f t="shared" si="265"/>
        <v>30</v>
      </c>
      <c r="D2820" s="8">
        <f>INDEX(Power!$A$4:$A$34,B2820)</f>
        <v>28</v>
      </c>
      <c r="E2820" s="8">
        <f>INDEX(Power!$A$4:$A$34,C2820)</f>
        <v>29</v>
      </c>
      <c r="G2820" s="8">
        <f>INDEX(Power!$B$4:$B$34,B2820)</f>
        <v>0</v>
      </c>
      <c r="H2820" s="8">
        <f>INDEX(Power!$B$4:$B$34,C2820)</f>
        <v>0</v>
      </c>
      <c r="J2820" s="14">
        <f t="shared" si="266"/>
        <v>2819</v>
      </c>
      <c r="K2820" s="15">
        <f t="shared" si="267"/>
        <v>28.190000000001607</v>
      </c>
      <c r="L2820" s="14">
        <f>IF(K2820&lt;Power!$B$1,G2820+(A2820-D2820)*(H2820-G2820)/(E2820-D2820),0)</f>
        <v>0</v>
      </c>
      <c r="Q2820" s="28">
        <f t="shared" si="268"/>
        <v>-1.6058265828178264E-12</v>
      </c>
      <c r="R2820" s="8">
        <f t="shared" si="269"/>
        <v>0</v>
      </c>
    </row>
    <row r="2821" spans="1:18" x14ac:dyDescent="0.2">
      <c r="A2821" s="11">
        <f t="shared" si="264"/>
        <v>28.200000000001609</v>
      </c>
      <c r="B2821" s="7">
        <f>COUNTIF(Power!$A$4:$A$34,"&lt;="&amp;A2821)</f>
        <v>29</v>
      </c>
      <c r="C2821" s="7">
        <f t="shared" si="265"/>
        <v>30</v>
      </c>
      <c r="D2821" s="8">
        <f>INDEX(Power!$A$4:$A$34,B2821)</f>
        <v>28</v>
      </c>
      <c r="E2821" s="8">
        <f>INDEX(Power!$A$4:$A$34,C2821)</f>
        <v>29</v>
      </c>
      <c r="G2821" s="8">
        <f>INDEX(Power!$B$4:$B$34,B2821)</f>
        <v>0</v>
      </c>
      <c r="H2821" s="8">
        <f>INDEX(Power!$B$4:$B$34,C2821)</f>
        <v>0</v>
      </c>
      <c r="J2821" s="14">
        <f t="shared" si="266"/>
        <v>2820</v>
      </c>
      <c r="K2821" s="15">
        <f t="shared" si="267"/>
        <v>28.200000000001609</v>
      </c>
      <c r="L2821" s="14">
        <f>IF(K2821&lt;Power!$B$1,G2821+(A2821-D2821)*(H2821-G2821)/(E2821-D2821),0)</f>
        <v>0</v>
      </c>
      <c r="Q2821" s="28">
        <f t="shared" si="268"/>
        <v>-1.6093792964966269E-12</v>
      </c>
      <c r="R2821" s="8">
        <f t="shared" si="269"/>
        <v>0</v>
      </c>
    </row>
    <row r="2822" spans="1:18" x14ac:dyDescent="0.2">
      <c r="A2822" s="11">
        <f t="shared" si="264"/>
        <v>28.21000000000161</v>
      </c>
      <c r="B2822" s="7">
        <f>COUNTIF(Power!$A$4:$A$34,"&lt;="&amp;A2822)</f>
        <v>29</v>
      </c>
      <c r="C2822" s="7">
        <f t="shared" si="265"/>
        <v>30</v>
      </c>
      <c r="D2822" s="8">
        <f>INDEX(Power!$A$4:$A$34,B2822)</f>
        <v>28</v>
      </c>
      <c r="E2822" s="8">
        <f>INDEX(Power!$A$4:$A$34,C2822)</f>
        <v>29</v>
      </c>
      <c r="G2822" s="8">
        <f>INDEX(Power!$B$4:$B$34,B2822)</f>
        <v>0</v>
      </c>
      <c r="H2822" s="8">
        <f>INDEX(Power!$B$4:$B$34,C2822)</f>
        <v>0</v>
      </c>
      <c r="J2822" s="14">
        <f t="shared" si="266"/>
        <v>2821</v>
      </c>
      <c r="K2822" s="15">
        <f t="shared" si="267"/>
        <v>28.21000000000161</v>
      </c>
      <c r="L2822" s="14">
        <f>IF(K2822&lt;Power!$B$1,G2822+(A2822-D2822)*(H2822-G2822)/(E2822-D2822),0)</f>
        <v>0</v>
      </c>
      <c r="Q2822" s="28">
        <f t="shared" si="268"/>
        <v>-1.6093792964966269E-12</v>
      </c>
      <c r="R2822" s="8">
        <f t="shared" si="269"/>
        <v>0</v>
      </c>
    </row>
    <row r="2823" spans="1:18" x14ac:dyDescent="0.2">
      <c r="A2823" s="11">
        <f t="shared" si="264"/>
        <v>28.220000000001612</v>
      </c>
      <c r="B2823" s="7">
        <f>COUNTIF(Power!$A$4:$A$34,"&lt;="&amp;A2823)</f>
        <v>29</v>
      </c>
      <c r="C2823" s="7">
        <f t="shared" si="265"/>
        <v>30</v>
      </c>
      <c r="D2823" s="8">
        <f>INDEX(Power!$A$4:$A$34,B2823)</f>
        <v>28</v>
      </c>
      <c r="E2823" s="8">
        <f>INDEX(Power!$A$4:$A$34,C2823)</f>
        <v>29</v>
      </c>
      <c r="G2823" s="8">
        <f>INDEX(Power!$B$4:$B$34,B2823)</f>
        <v>0</v>
      </c>
      <c r="H2823" s="8">
        <f>INDEX(Power!$B$4:$B$34,C2823)</f>
        <v>0</v>
      </c>
      <c r="J2823" s="14">
        <f t="shared" si="266"/>
        <v>2822</v>
      </c>
      <c r="K2823" s="15">
        <f t="shared" si="267"/>
        <v>28.220000000001612</v>
      </c>
      <c r="L2823" s="14">
        <f>IF(K2823&lt;Power!$B$1,G2823+(A2823-D2823)*(H2823-G2823)/(E2823-D2823),0)</f>
        <v>0</v>
      </c>
      <c r="Q2823" s="28">
        <f t="shared" si="268"/>
        <v>-1.6129320101754274E-12</v>
      </c>
      <c r="R2823" s="8">
        <f t="shared" si="269"/>
        <v>0</v>
      </c>
    </row>
    <row r="2824" spans="1:18" x14ac:dyDescent="0.2">
      <c r="A2824" s="11">
        <f t="shared" si="264"/>
        <v>28.230000000001613</v>
      </c>
      <c r="B2824" s="7">
        <f>COUNTIF(Power!$A$4:$A$34,"&lt;="&amp;A2824)</f>
        <v>29</v>
      </c>
      <c r="C2824" s="7">
        <f t="shared" si="265"/>
        <v>30</v>
      </c>
      <c r="D2824" s="8">
        <f>INDEX(Power!$A$4:$A$34,B2824)</f>
        <v>28</v>
      </c>
      <c r="E2824" s="8">
        <f>INDEX(Power!$A$4:$A$34,C2824)</f>
        <v>29</v>
      </c>
      <c r="G2824" s="8">
        <f>INDEX(Power!$B$4:$B$34,B2824)</f>
        <v>0</v>
      </c>
      <c r="H2824" s="8">
        <f>INDEX(Power!$B$4:$B$34,C2824)</f>
        <v>0</v>
      </c>
      <c r="J2824" s="14">
        <f t="shared" si="266"/>
        <v>2823</v>
      </c>
      <c r="K2824" s="15">
        <f t="shared" si="267"/>
        <v>28.230000000001613</v>
      </c>
      <c r="L2824" s="14">
        <f>IF(K2824&lt;Power!$B$1,G2824+(A2824-D2824)*(H2824-G2824)/(E2824-D2824),0)</f>
        <v>0</v>
      </c>
      <c r="Q2824" s="28">
        <f t="shared" si="268"/>
        <v>-1.6129320101754274E-12</v>
      </c>
      <c r="R2824" s="8">
        <f t="shared" si="269"/>
        <v>0</v>
      </c>
    </row>
    <row r="2825" spans="1:18" x14ac:dyDescent="0.2">
      <c r="A2825" s="11">
        <f t="shared" si="264"/>
        <v>28.240000000001615</v>
      </c>
      <c r="B2825" s="7">
        <f>COUNTIF(Power!$A$4:$A$34,"&lt;="&amp;A2825)</f>
        <v>29</v>
      </c>
      <c r="C2825" s="7">
        <f t="shared" si="265"/>
        <v>30</v>
      </c>
      <c r="D2825" s="8">
        <f>INDEX(Power!$A$4:$A$34,B2825)</f>
        <v>28</v>
      </c>
      <c r="E2825" s="8">
        <f>INDEX(Power!$A$4:$A$34,C2825)</f>
        <v>29</v>
      </c>
      <c r="G2825" s="8">
        <f>INDEX(Power!$B$4:$B$34,B2825)</f>
        <v>0</v>
      </c>
      <c r="H2825" s="8">
        <f>INDEX(Power!$B$4:$B$34,C2825)</f>
        <v>0</v>
      </c>
      <c r="J2825" s="14">
        <f t="shared" si="266"/>
        <v>2824</v>
      </c>
      <c r="K2825" s="15">
        <f t="shared" si="267"/>
        <v>28.240000000001615</v>
      </c>
      <c r="L2825" s="14">
        <f>IF(K2825&lt;Power!$B$1,G2825+(A2825-D2825)*(H2825-G2825)/(E2825-D2825),0)</f>
        <v>0</v>
      </c>
      <c r="Q2825" s="28">
        <f t="shared" si="268"/>
        <v>-1.6164847238542279E-12</v>
      </c>
      <c r="R2825" s="8">
        <f t="shared" si="269"/>
        <v>0</v>
      </c>
    </row>
    <row r="2826" spans="1:18" x14ac:dyDescent="0.2">
      <c r="A2826" s="11">
        <f t="shared" si="264"/>
        <v>28.250000000001616</v>
      </c>
      <c r="B2826" s="7">
        <f>COUNTIF(Power!$A$4:$A$34,"&lt;="&amp;A2826)</f>
        <v>29</v>
      </c>
      <c r="C2826" s="7">
        <f t="shared" si="265"/>
        <v>30</v>
      </c>
      <c r="D2826" s="8">
        <f>INDEX(Power!$A$4:$A$34,B2826)</f>
        <v>28</v>
      </c>
      <c r="E2826" s="8">
        <f>INDEX(Power!$A$4:$A$34,C2826)</f>
        <v>29</v>
      </c>
      <c r="G2826" s="8">
        <f>INDEX(Power!$B$4:$B$34,B2826)</f>
        <v>0</v>
      </c>
      <c r="H2826" s="8">
        <f>INDEX(Power!$B$4:$B$34,C2826)</f>
        <v>0</v>
      </c>
      <c r="J2826" s="14">
        <f t="shared" si="266"/>
        <v>2825</v>
      </c>
      <c r="K2826" s="15">
        <f t="shared" si="267"/>
        <v>28.250000000001616</v>
      </c>
      <c r="L2826" s="14">
        <f>IF(K2826&lt;Power!$B$1,G2826+(A2826-D2826)*(H2826-G2826)/(E2826-D2826),0)</f>
        <v>0</v>
      </c>
      <c r="Q2826" s="28">
        <f t="shared" si="268"/>
        <v>-1.6164847238542279E-12</v>
      </c>
      <c r="R2826" s="8">
        <f t="shared" si="269"/>
        <v>0</v>
      </c>
    </row>
    <row r="2827" spans="1:18" x14ac:dyDescent="0.2">
      <c r="A2827" s="11">
        <f t="shared" si="264"/>
        <v>28.260000000001618</v>
      </c>
      <c r="B2827" s="7">
        <f>COUNTIF(Power!$A$4:$A$34,"&lt;="&amp;A2827)</f>
        <v>29</v>
      </c>
      <c r="C2827" s="7">
        <f t="shared" si="265"/>
        <v>30</v>
      </c>
      <c r="D2827" s="8">
        <f>INDEX(Power!$A$4:$A$34,B2827)</f>
        <v>28</v>
      </c>
      <c r="E2827" s="8">
        <f>INDEX(Power!$A$4:$A$34,C2827)</f>
        <v>29</v>
      </c>
      <c r="G2827" s="8">
        <f>INDEX(Power!$B$4:$B$34,B2827)</f>
        <v>0</v>
      </c>
      <c r="H2827" s="8">
        <f>INDEX(Power!$B$4:$B$34,C2827)</f>
        <v>0</v>
      </c>
      <c r="J2827" s="14">
        <f t="shared" si="266"/>
        <v>2826</v>
      </c>
      <c r="K2827" s="15">
        <f t="shared" si="267"/>
        <v>28.260000000001618</v>
      </c>
      <c r="L2827" s="14">
        <f>IF(K2827&lt;Power!$B$1,G2827+(A2827-D2827)*(H2827-G2827)/(E2827-D2827),0)</f>
        <v>0</v>
      </c>
      <c r="Q2827" s="28">
        <f t="shared" si="268"/>
        <v>-1.6164847238542279E-12</v>
      </c>
      <c r="R2827" s="8">
        <f t="shared" si="269"/>
        <v>0</v>
      </c>
    </row>
    <row r="2828" spans="1:18" x14ac:dyDescent="0.2">
      <c r="A2828" s="11">
        <f t="shared" si="264"/>
        <v>28.27000000000162</v>
      </c>
      <c r="B2828" s="7">
        <f>COUNTIF(Power!$A$4:$A$34,"&lt;="&amp;A2828)</f>
        <v>29</v>
      </c>
      <c r="C2828" s="7">
        <f t="shared" si="265"/>
        <v>30</v>
      </c>
      <c r="D2828" s="8">
        <f>INDEX(Power!$A$4:$A$34,B2828)</f>
        <v>28</v>
      </c>
      <c r="E2828" s="8">
        <f>INDEX(Power!$A$4:$A$34,C2828)</f>
        <v>29</v>
      </c>
      <c r="G2828" s="8">
        <f>INDEX(Power!$B$4:$B$34,B2828)</f>
        <v>0</v>
      </c>
      <c r="H2828" s="8">
        <f>INDEX(Power!$B$4:$B$34,C2828)</f>
        <v>0</v>
      </c>
      <c r="J2828" s="14">
        <f t="shared" si="266"/>
        <v>2827</v>
      </c>
      <c r="K2828" s="15">
        <f t="shared" si="267"/>
        <v>28.27000000000162</v>
      </c>
      <c r="L2828" s="14">
        <f>IF(K2828&lt;Power!$B$1,G2828+(A2828-D2828)*(H2828-G2828)/(E2828-D2828),0)</f>
        <v>0</v>
      </c>
      <c r="Q2828" s="28">
        <f t="shared" si="268"/>
        <v>-1.6200374375330284E-12</v>
      </c>
      <c r="R2828" s="8">
        <f t="shared" si="269"/>
        <v>0</v>
      </c>
    </row>
    <row r="2829" spans="1:18" x14ac:dyDescent="0.2">
      <c r="A2829" s="11">
        <f t="shared" si="264"/>
        <v>28.280000000001621</v>
      </c>
      <c r="B2829" s="7">
        <f>COUNTIF(Power!$A$4:$A$34,"&lt;="&amp;A2829)</f>
        <v>29</v>
      </c>
      <c r="C2829" s="7">
        <f t="shared" si="265"/>
        <v>30</v>
      </c>
      <c r="D2829" s="8">
        <f>INDEX(Power!$A$4:$A$34,B2829)</f>
        <v>28</v>
      </c>
      <c r="E2829" s="8">
        <f>INDEX(Power!$A$4:$A$34,C2829)</f>
        <v>29</v>
      </c>
      <c r="G2829" s="8">
        <f>INDEX(Power!$B$4:$B$34,B2829)</f>
        <v>0</v>
      </c>
      <c r="H2829" s="8">
        <f>INDEX(Power!$B$4:$B$34,C2829)</f>
        <v>0</v>
      </c>
      <c r="J2829" s="14">
        <f t="shared" si="266"/>
        <v>2828</v>
      </c>
      <c r="K2829" s="15">
        <f t="shared" si="267"/>
        <v>28.280000000001621</v>
      </c>
      <c r="L2829" s="14">
        <f>IF(K2829&lt;Power!$B$1,G2829+(A2829-D2829)*(H2829-G2829)/(E2829-D2829),0)</f>
        <v>0</v>
      </c>
      <c r="Q2829" s="28">
        <f t="shared" si="268"/>
        <v>-1.6200374375330284E-12</v>
      </c>
      <c r="R2829" s="8">
        <f t="shared" si="269"/>
        <v>0</v>
      </c>
    </row>
    <row r="2830" spans="1:18" x14ac:dyDescent="0.2">
      <c r="A2830" s="11">
        <f t="shared" si="264"/>
        <v>28.290000000001623</v>
      </c>
      <c r="B2830" s="7">
        <f>COUNTIF(Power!$A$4:$A$34,"&lt;="&amp;A2830)</f>
        <v>29</v>
      </c>
      <c r="C2830" s="7">
        <f t="shared" si="265"/>
        <v>30</v>
      </c>
      <c r="D2830" s="8">
        <f>INDEX(Power!$A$4:$A$34,B2830)</f>
        <v>28</v>
      </c>
      <c r="E2830" s="8">
        <f>INDEX(Power!$A$4:$A$34,C2830)</f>
        <v>29</v>
      </c>
      <c r="G2830" s="8">
        <f>INDEX(Power!$B$4:$B$34,B2830)</f>
        <v>0</v>
      </c>
      <c r="H2830" s="8">
        <f>INDEX(Power!$B$4:$B$34,C2830)</f>
        <v>0</v>
      </c>
      <c r="J2830" s="14">
        <f t="shared" si="266"/>
        <v>2829</v>
      </c>
      <c r="K2830" s="15">
        <f t="shared" si="267"/>
        <v>28.290000000001623</v>
      </c>
      <c r="L2830" s="14">
        <f>IF(K2830&lt;Power!$B$1,G2830+(A2830-D2830)*(H2830-G2830)/(E2830-D2830),0)</f>
        <v>0</v>
      </c>
      <c r="Q2830" s="28">
        <f t="shared" si="268"/>
        <v>-1.6235901512118289E-12</v>
      </c>
      <c r="R2830" s="8">
        <f t="shared" si="269"/>
        <v>0</v>
      </c>
    </row>
    <row r="2831" spans="1:18" x14ac:dyDescent="0.2">
      <c r="A2831" s="11">
        <f t="shared" si="264"/>
        <v>28.300000000001624</v>
      </c>
      <c r="B2831" s="7">
        <f>COUNTIF(Power!$A$4:$A$34,"&lt;="&amp;A2831)</f>
        <v>29</v>
      </c>
      <c r="C2831" s="7">
        <f t="shared" si="265"/>
        <v>30</v>
      </c>
      <c r="D2831" s="8">
        <f>INDEX(Power!$A$4:$A$34,B2831)</f>
        <v>28</v>
      </c>
      <c r="E2831" s="8">
        <f>INDEX(Power!$A$4:$A$34,C2831)</f>
        <v>29</v>
      </c>
      <c r="G2831" s="8">
        <f>INDEX(Power!$B$4:$B$34,B2831)</f>
        <v>0</v>
      </c>
      <c r="H2831" s="8">
        <f>INDEX(Power!$B$4:$B$34,C2831)</f>
        <v>0</v>
      </c>
      <c r="J2831" s="14">
        <f t="shared" si="266"/>
        <v>2830</v>
      </c>
      <c r="K2831" s="15">
        <f t="shared" si="267"/>
        <v>28.300000000001624</v>
      </c>
      <c r="L2831" s="14">
        <f>IF(K2831&lt;Power!$B$1,G2831+(A2831-D2831)*(H2831-G2831)/(E2831-D2831),0)</f>
        <v>0</v>
      </c>
      <c r="Q2831" s="28">
        <f t="shared" si="268"/>
        <v>-1.6235901512118289E-12</v>
      </c>
      <c r="R2831" s="8">
        <f t="shared" si="269"/>
        <v>0</v>
      </c>
    </row>
    <row r="2832" spans="1:18" x14ac:dyDescent="0.2">
      <c r="A2832" s="11">
        <f t="shared" si="264"/>
        <v>28.310000000001626</v>
      </c>
      <c r="B2832" s="7">
        <f>COUNTIF(Power!$A$4:$A$34,"&lt;="&amp;A2832)</f>
        <v>29</v>
      </c>
      <c r="C2832" s="7">
        <f t="shared" si="265"/>
        <v>30</v>
      </c>
      <c r="D2832" s="8">
        <f>INDEX(Power!$A$4:$A$34,B2832)</f>
        <v>28</v>
      </c>
      <c r="E2832" s="8">
        <f>INDEX(Power!$A$4:$A$34,C2832)</f>
        <v>29</v>
      </c>
      <c r="G2832" s="8">
        <f>INDEX(Power!$B$4:$B$34,B2832)</f>
        <v>0</v>
      </c>
      <c r="H2832" s="8">
        <f>INDEX(Power!$B$4:$B$34,C2832)</f>
        <v>0</v>
      </c>
      <c r="J2832" s="14">
        <f t="shared" si="266"/>
        <v>2831</v>
      </c>
      <c r="K2832" s="15">
        <f t="shared" si="267"/>
        <v>28.310000000001626</v>
      </c>
      <c r="L2832" s="14">
        <f>IF(K2832&lt;Power!$B$1,G2832+(A2832-D2832)*(H2832-G2832)/(E2832-D2832),0)</f>
        <v>0</v>
      </c>
      <c r="Q2832" s="28">
        <f t="shared" si="268"/>
        <v>-1.6271428648906294E-12</v>
      </c>
      <c r="R2832" s="8">
        <f t="shared" si="269"/>
        <v>0</v>
      </c>
    </row>
    <row r="2833" spans="1:18" x14ac:dyDescent="0.2">
      <c r="A2833" s="11">
        <f t="shared" si="264"/>
        <v>28.320000000001627</v>
      </c>
      <c r="B2833" s="7">
        <f>COUNTIF(Power!$A$4:$A$34,"&lt;="&amp;A2833)</f>
        <v>29</v>
      </c>
      <c r="C2833" s="7">
        <f t="shared" si="265"/>
        <v>30</v>
      </c>
      <c r="D2833" s="8">
        <f>INDEX(Power!$A$4:$A$34,B2833)</f>
        <v>28</v>
      </c>
      <c r="E2833" s="8">
        <f>INDEX(Power!$A$4:$A$34,C2833)</f>
        <v>29</v>
      </c>
      <c r="G2833" s="8">
        <f>INDEX(Power!$B$4:$B$34,B2833)</f>
        <v>0</v>
      </c>
      <c r="H2833" s="8">
        <f>INDEX(Power!$B$4:$B$34,C2833)</f>
        <v>0</v>
      </c>
      <c r="J2833" s="14">
        <f t="shared" si="266"/>
        <v>2832</v>
      </c>
      <c r="K2833" s="15">
        <f t="shared" si="267"/>
        <v>28.320000000001627</v>
      </c>
      <c r="L2833" s="14">
        <f>IF(K2833&lt;Power!$B$1,G2833+(A2833-D2833)*(H2833-G2833)/(E2833-D2833),0)</f>
        <v>0</v>
      </c>
      <c r="Q2833" s="28">
        <f t="shared" si="268"/>
        <v>-1.6271428648906294E-12</v>
      </c>
      <c r="R2833" s="8">
        <f t="shared" si="269"/>
        <v>0</v>
      </c>
    </row>
    <row r="2834" spans="1:18" x14ac:dyDescent="0.2">
      <c r="A2834" s="11">
        <f t="shared" si="264"/>
        <v>28.330000000001629</v>
      </c>
      <c r="B2834" s="7">
        <f>COUNTIF(Power!$A$4:$A$34,"&lt;="&amp;A2834)</f>
        <v>29</v>
      </c>
      <c r="C2834" s="7">
        <f t="shared" si="265"/>
        <v>30</v>
      </c>
      <c r="D2834" s="8">
        <f>INDEX(Power!$A$4:$A$34,B2834)</f>
        <v>28</v>
      </c>
      <c r="E2834" s="8">
        <f>INDEX(Power!$A$4:$A$34,C2834)</f>
        <v>29</v>
      </c>
      <c r="G2834" s="8">
        <f>INDEX(Power!$B$4:$B$34,B2834)</f>
        <v>0</v>
      </c>
      <c r="H2834" s="8">
        <f>INDEX(Power!$B$4:$B$34,C2834)</f>
        <v>0</v>
      </c>
      <c r="J2834" s="14">
        <f t="shared" si="266"/>
        <v>2833</v>
      </c>
      <c r="K2834" s="15">
        <f t="shared" si="267"/>
        <v>28.330000000001629</v>
      </c>
      <c r="L2834" s="14">
        <f>IF(K2834&lt;Power!$B$1,G2834+(A2834-D2834)*(H2834-G2834)/(E2834-D2834),0)</f>
        <v>0</v>
      </c>
      <c r="Q2834" s="28">
        <f t="shared" si="268"/>
        <v>-1.6306955785694299E-12</v>
      </c>
      <c r="R2834" s="8">
        <f t="shared" si="269"/>
        <v>0</v>
      </c>
    </row>
    <row r="2835" spans="1:18" x14ac:dyDescent="0.2">
      <c r="A2835" s="11">
        <f t="shared" si="264"/>
        <v>28.340000000001631</v>
      </c>
      <c r="B2835" s="7">
        <f>COUNTIF(Power!$A$4:$A$34,"&lt;="&amp;A2835)</f>
        <v>29</v>
      </c>
      <c r="C2835" s="7">
        <f t="shared" si="265"/>
        <v>30</v>
      </c>
      <c r="D2835" s="8">
        <f>INDEX(Power!$A$4:$A$34,B2835)</f>
        <v>28</v>
      </c>
      <c r="E2835" s="8">
        <f>INDEX(Power!$A$4:$A$34,C2835)</f>
        <v>29</v>
      </c>
      <c r="G2835" s="8">
        <f>INDEX(Power!$B$4:$B$34,B2835)</f>
        <v>0</v>
      </c>
      <c r="H2835" s="8">
        <f>INDEX(Power!$B$4:$B$34,C2835)</f>
        <v>0</v>
      </c>
      <c r="J2835" s="14">
        <f t="shared" si="266"/>
        <v>2834</v>
      </c>
      <c r="K2835" s="15">
        <f t="shared" si="267"/>
        <v>28.340000000001631</v>
      </c>
      <c r="L2835" s="14">
        <f>IF(K2835&lt;Power!$B$1,G2835+(A2835-D2835)*(H2835-G2835)/(E2835-D2835),0)</f>
        <v>0</v>
      </c>
      <c r="Q2835" s="28">
        <f t="shared" si="268"/>
        <v>-1.6306955785694299E-12</v>
      </c>
      <c r="R2835" s="8">
        <f t="shared" si="269"/>
        <v>0</v>
      </c>
    </row>
    <row r="2836" spans="1:18" x14ac:dyDescent="0.2">
      <c r="A2836" s="11">
        <f t="shared" si="264"/>
        <v>28.350000000001632</v>
      </c>
      <c r="B2836" s="7">
        <f>COUNTIF(Power!$A$4:$A$34,"&lt;="&amp;A2836)</f>
        <v>29</v>
      </c>
      <c r="C2836" s="7">
        <f t="shared" si="265"/>
        <v>30</v>
      </c>
      <c r="D2836" s="8">
        <f>INDEX(Power!$A$4:$A$34,B2836)</f>
        <v>28</v>
      </c>
      <c r="E2836" s="8">
        <f>INDEX(Power!$A$4:$A$34,C2836)</f>
        <v>29</v>
      </c>
      <c r="G2836" s="8">
        <f>INDEX(Power!$B$4:$B$34,B2836)</f>
        <v>0</v>
      </c>
      <c r="H2836" s="8">
        <f>INDEX(Power!$B$4:$B$34,C2836)</f>
        <v>0</v>
      </c>
      <c r="J2836" s="14">
        <f t="shared" si="266"/>
        <v>2835</v>
      </c>
      <c r="K2836" s="15">
        <f t="shared" si="267"/>
        <v>28.350000000001632</v>
      </c>
      <c r="L2836" s="14">
        <f>IF(K2836&lt;Power!$B$1,G2836+(A2836-D2836)*(H2836-G2836)/(E2836-D2836),0)</f>
        <v>0</v>
      </c>
      <c r="Q2836" s="28">
        <f t="shared" si="268"/>
        <v>-1.6306955785694299E-12</v>
      </c>
      <c r="R2836" s="8">
        <f t="shared" si="269"/>
        <v>0</v>
      </c>
    </row>
    <row r="2837" spans="1:18" x14ac:dyDescent="0.2">
      <c r="A2837" s="11">
        <f t="shared" si="264"/>
        <v>28.360000000001634</v>
      </c>
      <c r="B2837" s="7">
        <f>COUNTIF(Power!$A$4:$A$34,"&lt;="&amp;A2837)</f>
        <v>29</v>
      </c>
      <c r="C2837" s="7">
        <f t="shared" si="265"/>
        <v>30</v>
      </c>
      <c r="D2837" s="8">
        <f>INDEX(Power!$A$4:$A$34,B2837)</f>
        <v>28</v>
      </c>
      <c r="E2837" s="8">
        <f>INDEX(Power!$A$4:$A$34,C2837)</f>
        <v>29</v>
      </c>
      <c r="G2837" s="8">
        <f>INDEX(Power!$B$4:$B$34,B2837)</f>
        <v>0</v>
      </c>
      <c r="H2837" s="8">
        <f>INDEX(Power!$B$4:$B$34,C2837)</f>
        <v>0</v>
      </c>
      <c r="J2837" s="14">
        <f t="shared" si="266"/>
        <v>2836</v>
      </c>
      <c r="K2837" s="15">
        <f t="shared" si="267"/>
        <v>28.360000000001634</v>
      </c>
      <c r="L2837" s="14">
        <f>IF(K2837&lt;Power!$B$1,G2837+(A2837-D2837)*(H2837-G2837)/(E2837-D2837),0)</f>
        <v>0</v>
      </c>
      <c r="Q2837" s="28">
        <f t="shared" si="268"/>
        <v>-1.6342482922482304E-12</v>
      </c>
      <c r="R2837" s="8">
        <f t="shared" si="269"/>
        <v>0</v>
      </c>
    </row>
    <row r="2838" spans="1:18" x14ac:dyDescent="0.2">
      <c r="A2838" s="11">
        <f t="shared" si="264"/>
        <v>28.370000000001635</v>
      </c>
      <c r="B2838" s="7">
        <f>COUNTIF(Power!$A$4:$A$34,"&lt;="&amp;A2838)</f>
        <v>29</v>
      </c>
      <c r="C2838" s="7">
        <f t="shared" si="265"/>
        <v>30</v>
      </c>
      <c r="D2838" s="8">
        <f>INDEX(Power!$A$4:$A$34,B2838)</f>
        <v>28</v>
      </c>
      <c r="E2838" s="8">
        <f>INDEX(Power!$A$4:$A$34,C2838)</f>
        <v>29</v>
      </c>
      <c r="G2838" s="8">
        <f>INDEX(Power!$B$4:$B$34,B2838)</f>
        <v>0</v>
      </c>
      <c r="H2838" s="8">
        <f>INDEX(Power!$B$4:$B$34,C2838)</f>
        <v>0</v>
      </c>
      <c r="J2838" s="14">
        <f t="shared" si="266"/>
        <v>2837</v>
      </c>
      <c r="K2838" s="15">
        <f t="shared" si="267"/>
        <v>28.370000000001635</v>
      </c>
      <c r="L2838" s="14">
        <f>IF(K2838&lt;Power!$B$1,G2838+(A2838-D2838)*(H2838-G2838)/(E2838-D2838),0)</f>
        <v>0</v>
      </c>
      <c r="Q2838" s="28">
        <f t="shared" si="268"/>
        <v>-1.6342482922482304E-12</v>
      </c>
      <c r="R2838" s="8">
        <f t="shared" si="269"/>
        <v>0</v>
      </c>
    </row>
    <row r="2839" spans="1:18" x14ac:dyDescent="0.2">
      <c r="A2839" s="11">
        <f t="shared" si="264"/>
        <v>28.380000000001637</v>
      </c>
      <c r="B2839" s="7">
        <f>COUNTIF(Power!$A$4:$A$34,"&lt;="&amp;A2839)</f>
        <v>29</v>
      </c>
      <c r="C2839" s="7">
        <f t="shared" si="265"/>
        <v>30</v>
      </c>
      <c r="D2839" s="8">
        <f>INDEX(Power!$A$4:$A$34,B2839)</f>
        <v>28</v>
      </c>
      <c r="E2839" s="8">
        <f>INDEX(Power!$A$4:$A$34,C2839)</f>
        <v>29</v>
      </c>
      <c r="G2839" s="8">
        <f>INDEX(Power!$B$4:$B$34,B2839)</f>
        <v>0</v>
      </c>
      <c r="H2839" s="8">
        <f>INDEX(Power!$B$4:$B$34,C2839)</f>
        <v>0</v>
      </c>
      <c r="J2839" s="14">
        <f t="shared" si="266"/>
        <v>2838</v>
      </c>
      <c r="K2839" s="15">
        <f t="shared" si="267"/>
        <v>28.380000000001637</v>
      </c>
      <c r="L2839" s="14">
        <f>IF(K2839&lt;Power!$B$1,G2839+(A2839-D2839)*(H2839-G2839)/(E2839-D2839),0)</f>
        <v>0</v>
      </c>
      <c r="Q2839" s="28">
        <f t="shared" si="268"/>
        <v>-1.6378010059270309E-12</v>
      </c>
      <c r="R2839" s="8">
        <f t="shared" si="269"/>
        <v>0</v>
      </c>
    </row>
    <row r="2840" spans="1:18" x14ac:dyDescent="0.2">
      <c r="A2840" s="11">
        <f t="shared" si="264"/>
        <v>28.390000000001638</v>
      </c>
      <c r="B2840" s="7">
        <f>COUNTIF(Power!$A$4:$A$34,"&lt;="&amp;A2840)</f>
        <v>29</v>
      </c>
      <c r="C2840" s="7">
        <f t="shared" si="265"/>
        <v>30</v>
      </c>
      <c r="D2840" s="8">
        <f>INDEX(Power!$A$4:$A$34,B2840)</f>
        <v>28</v>
      </c>
      <c r="E2840" s="8">
        <f>INDEX(Power!$A$4:$A$34,C2840)</f>
        <v>29</v>
      </c>
      <c r="G2840" s="8">
        <f>INDEX(Power!$B$4:$B$34,B2840)</f>
        <v>0</v>
      </c>
      <c r="H2840" s="8">
        <f>INDEX(Power!$B$4:$B$34,C2840)</f>
        <v>0</v>
      </c>
      <c r="J2840" s="14">
        <f t="shared" si="266"/>
        <v>2839</v>
      </c>
      <c r="K2840" s="15">
        <f t="shared" si="267"/>
        <v>28.390000000001638</v>
      </c>
      <c r="L2840" s="14">
        <f>IF(K2840&lt;Power!$B$1,G2840+(A2840-D2840)*(H2840-G2840)/(E2840-D2840),0)</f>
        <v>0</v>
      </c>
      <c r="Q2840" s="28">
        <f t="shared" si="268"/>
        <v>-1.6378010059270309E-12</v>
      </c>
      <c r="R2840" s="8">
        <f t="shared" si="269"/>
        <v>0</v>
      </c>
    </row>
    <row r="2841" spans="1:18" x14ac:dyDescent="0.2">
      <c r="A2841" s="11">
        <f t="shared" si="264"/>
        <v>28.40000000000164</v>
      </c>
      <c r="B2841" s="7">
        <f>COUNTIF(Power!$A$4:$A$34,"&lt;="&amp;A2841)</f>
        <v>29</v>
      </c>
      <c r="C2841" s="7">
        <f t="shared" si="265"/>
        <v>30</v>
      </c>
      <c r="D2841" s="8">
        <f>INDEX(Power!$A$4:$A$34,B2841)</f>
        <v>28</v>
      </c>
      <c r="E2841" s="8">
        <f>INDEX(Power!$A$4:$A$34,C2841)</f>
        <v>29</v>
      </c>
      <c r="G2841" s="8">
        <f>INDEX(Power!$B$4:$B$34,B2841)</f>
        <v>0</v>
      </c>
      <c r="H2841" s="8">
        <f>INDEX(Power!$B$4:$B$34,C2841)</f>
        <v>0</v>
      </c>
      <c r="J2841" s="14">
        <f t="shared" si="266"/>
        <v>2840</v>
      </c>
      <c r="K2841" s="15">
        <f t="shared" si="267"/>
        <v>28.40000000000164</v>
      </c>
      <c r="L2841" s="14">
        <f>IF(K2841&lt;Power!$B$1,G2841+(A2841-D2841)*(H2841-G2841)/(E2841-D2841),0)</f>
        <v>0</v>
      </c>
      <c r="Q2841" s="28">
        <f t="shared" si="268"/>
        <v>-1.6413537196058314E-12</v>
      </c>
      <c r="R2841" s="8">
        <f t="shared" si="269"/>
        <v>0</v>
      </c>
    </row>
    <row r="2842" spans="1:18" x14ac:dyDescent="0.2">
      <c r="A2842" s="11">
        <f t="shared" si="264"/>
        <v>28.410000000001641</v>
      </c>
      <c r="B2842" s="7">
        <f>COUNTIF(Power!$A$4:$A$34,"&lt;="&amp;A2842)</f>
        <v>29</v>
      </c>
      <c r="C2842" s="7">
        <f t="shared" si="265"/>
        <v>30</v>
      </c>
      <c r="D2842" s="8">
        <f>INDEX(Power!$A$4:$A$34,B2842)</f>
        <v>28</v>
      </c>
      <c r="E2842" s="8">
        <f>INDEX(Power!$A$4:$A$34,C2842)</f>
        <v>29</v>
      </c>
      <c r="G2842" s="8">
        <f>INDEX(Power!$B$4:$B$34,B2842)</f>
        <v>0</v>
      </c>
      <c r="H2842" s="8">
        <f>INDEX(Power!$B$4:$B$34,C2842)</f>
        <v>0</v>
      </c>
      <c r="J2842" s="14">
        <f t="shared" si="266"/>
        <v>2841</v>
      </c>
      <c r="K2842" s="15">
        <f t="shared" si="267"/>
        <v>28.410000000001641</v>
      </c>
      <c r="L2842" s="14">
        <f>IF(K2842&lt;Power!$B$1,G2842+(A2842-D2842)*(H2842-G2842)/(E2842-D2842),0)</f>
        <v>0</v>
      </c>
      <c r="Q2842" s="28">
        <f t="shared" si="268"/>
        <v>-1.6413537196058314E-12</v>
      </c>
      <c r="R2842" s="8">
        <f t="shared" si="269"/>
        <v>0</v>
      </c>
    </row>
    <row r="2843" spans="1:18" x14ac:dyDescent="0.2">
      <c r="A2843" s="11">
        <f t="shared" si="264"/>
        <v>28.420000000001643</v>
      </c>
      <c r="B2843" s="7">
        <f>COUNTIF(Power!$A$4:$A$34,"&lt;="&amp;A2843)</f>
        <v>29</v>
      </c>
      <c r="C2843" s="7">
        <f t="shared" si="265"/>
        <v>30</v>
      </c>
      <c r="D2843" s="8">
        <f>INDEX(Power!$A$4:$A$34,B2843)</f>
        <v>28</v>
      </c>
      <c r="E2843" s="8">
        <f>INDEX(Power!$A$4:$A$34,C2843)</f>
        <v>29</v>
      </c>
      <c r="G2843" s="8">
        <f>INDEX(Power!$B$4:$B$34,B2843)</f>
        <v>0</v>
      </c>
      <c r="H2843" s="8">
        <f>INDEX(Power!$B$4:$B$34,C2843)</f>
        <v>0</v>
      </c>
      <c r="J2843" s="14">
        <f t="shared" si="266"/>
        <v>2842</v>
      </c>
      <c r="K2843" s="15">
        <f t="shared" si="267"/>
        <v>28.420000000001643</v>
      </c>
      <c r="L2843" s="14">
        <f>IF(K2843&lt;Power!$B$1,G2843+(A2843-D2843)*(H2843-G2843)/(E2843-D2843),0)</f>
        <v>0</v>
      </c>
      <c r="Q2843" s="28">
        <f t="shared" si="268"/>
        <v>-1.6413537196058314E-12</v>
      </c>
      <c r="R2843" s="8">
        <f t="shared" si="269"/>
        <v>0</v>
      </c>
    </row>
    <row r="2844" spans="1:18" x14ac:dyDescent="0.2">
      <c r="A2844" s="11">
        <f t="shared" si="264"/>
        <v>28.430000000001645</v>
      </c>
      <c r="B2844" s="7">
        <f>COUNTIF(Power!$A$4:$A$34,"&lt;="&amp;A2844)</f>
        <v>29</v>
      </c>
      <c r="C2844" s="7">
        <f t="shared" si="265"/>
        <v>30</v>
      </c>
      <c r="D2844" s="8">
        <f>INDEX(Power!$A$4:$A$34,B2844)</f>
        <v>28</v>
      </c>
      <c r="E2844" s="8">
        <f>INDEX(Power!$A$4:$A$34,C2844)</f>
        <v>29</v>
      </c>
      <c r="G2844" s="8">
        <f>INDEX(Power!$B$4:$B$34,B2844)</f>
        <v>0</v>
      </c>
      <c r="H2844" s="8">
        <f>INDEX(Power!$B$4:$B$34,C2844)</f>
        <v>0</v>
      </c>
      <c r="J2844" s="14">
        <f t="shared" si="266"/>
        <v>2843</v>
      </c>
      <c r="K2844" s="15">
        <f t="shared" si="267"/>
        <v>28.430000000001645</v>
      </c>
      <c r="L2844" s="14">
        <f>IF(K2844&lt;Power!$B$1,G2844+(A2844-D2844)*(H2844-G2844)/(E2844-D2844),0)</f>
        <v>0</v>
      </c>
      <c r="Q2844" s="28">
        <f t="shared" si="268"/>
        <v>-1.6449064332846319E-12</v>
      </c>
      <c r="R2844" s="8">
        <f t="shared" si="269"/>
        <v>0</v>
      </c>
    </row>
    <row r="2845" spans="1:18" x14ac:dyDescent="0.2">
      <c r="A2845" s="11">
        <f t="shared" si="264"/>
        <v>28.440000000001646</v>
      </c>
      <c r="B2845" s="7">
        <f>COUNTIF(Power!$A$4:$A$34,"&lt;="&amp;A2845)</f>
        <v>29</v>
      </c>
      <c r="C2845" s="7">
        <f t="shared" si="265"/>
        <v>30</v>
      </c>
      <c r="D2845" s="8">
        <f>INDEX(Power!$A$4:$A$34,B2845)</f>
        <v>28</v>
      </c>
      <c r="E2845" s="8">
        <f>INDEX(Power!$A$4:$A$34,C2845)</f>
        <v>29</v>
      </c>
      <c r="G2845" s="8">
        <f>INDEX(Power!$B$4:$B$34,B2845)</f>
        <v>0</v>
      </c>
      <c r="H2845" s="8">
        <f>INDEX(Power!$B$4:$B$34,C2845)</f>
        <v>0</v>
      </c>
      <c r="J2845" s="14">
        <f t="shared" si="266"/>
        <v>2844</v>
      </c>
      <c r="K2845" s="15">
        <f t="shared" si="267"/>
        <v>28.440000000001646</v>
      </c>
      <c r="L2845" s="14">
        <f>IF(K2845&lt;Power!$B$1,G2845+(A2845-D2845)*(H2845-G2845)/(E2845-D2845),0)</f>
        <v>0</v>
      </c>
      <c r="Q2845" s="28">
        <f t="shared" si="268"/>
        <v>-1.6449064332846319E-12</v>
      </c>
      <c r="R2845" s="8">
        <f t="shared" si="269"/>
        <v>0</v>
      </c>
    </row>
    <row r="2846" spans="1:18" x14ac:dyDescent="0.2">
      <c r="A2846" s="11">
        <f t="shared" si="264"/>
        <v>28.450000000001648</v>
      </c>
      <c r="B2846" s="7">
        <f>COUNTIF(Power!$A$4:$A$34,"&lt;="&amp;A2846)</f>
        <v>29</v>
      </c>
      <c r="C2846" s="7">
        <f t="shared" si="265"/>
        <v>30</v>
      </c>
      <c r="D2846" s="8">
        <f>INDEX(Power!$A$4:$A$34,B2846)</f>
        <v>28</v>
      </c>
      <c r="E2846" s="8">
        <f>INDEX(Power!$A$4:$A$34,C2846)</f>
        <v>29</v>
      </c>
      <c r="G2846" s="8">
        <f>INDEX(Power!$B$4:$B$34,B2846)</f>
        <v>0</v>
      </c>
      <c r="H2846" s="8">
        <f>INDEX(Power!$B$4:$B$34,C2846)</f>
        <v>0</v>
      </c>
      <c r="J2846" s="14">
        <f t="shared" si="266"/>
        <v>2845</v>
      </c>
      <c r="K2846" s="15">
        <f t="shared" si="267"/>
        <v>28.450000000001648</v>
      </c>
      <c r="L2846" s="14">
        <f>IF(K2846&lt;Power!$B$1,G2846+(A2846-D2846)*(H2846-G2846)/(E2846-D2846),0)</f>
        <v>0</v>
      </c>
      <c r="Q2846" s="28">
        <f t="shared" si="268"/>
        <v>-1.6484591469634324E-12</v>
      </c>
      <c r="R2846" s="8">
        <f t="shared" si="269"/>
        <v>0</v>
      </c>
    </row>
    <row r="2847" spans="1:18" x14ac:dyDescent="0.2">
      <c r="A2847" s="11">
        <f t="shared" si="264"/>
        <v>28.460000000001649</v>
      </c>
      <c r="B2847" s="7">
        <f>COUNTIF(Power!$A$4:$A$34,"&lt;="&amp;A2847)</f>
        <v>29</v>
      </c>
      <c r="C2847" s="7">
        <f t="shared" si="265"/>
        <v>30</v>
      </c>
      <c r="D2847" s="8">
        <f>INDEX(Power!$A$4:$A$34,B2847)</f>
        <v>28</v>
      </c>
      <c r="E2847" s="8">
        <f>INDEX(Power!$A$4:$A$34,C2847)</f>
        <v>29</v>
      </c>
      <c r="G2847" s="8">
        <f>INDEX(Power!$B$4:$B$34,B2847)</f>
        <v>0</v>
      </c>
      <c r="H2847" s="8">
        <f>INDEX(Power!$B$4:$B$34,C2847)</f>
        <v>0</v>
      </c>
      <c r="J2847" s="14">
        <f t="shared" si="266"/>
        <v>2846</v>
      </c>
      <c r="K2847" s="15">
        <f t="shared" si="267"/>
        <v>28.460000000001649</v>
      </c>
      <c r="L2847" s="14">
        <f>IF(K2847&lt;Power!$B$1,G2847+(A2847-D2847)*(H2847-G2847)/(E2847-D2847),0)</f>
        <v>0</v>
      </c>
      <c r="Q2847" s="28">
        <f t="shared" si="268"/>
        <v>-1.6484591469634324E-12</v>
      </c>
      <c r="R2847" s="8">
        <f t="shared" si="269"/>
        <v>0</v>
      </c>
    </row>
    <row r="2848" spans="1:18" x14ac:dyDescent="0.2">
      <c r="A2848" s="11">
        <f t="shared" si="264"/>
        <v>28.470000000001651</v>
      </c>
      <c r="B2848" s="7">
        <f>COUNTIF(Power!$A$4:$A$34,"&lt;="&amp;A2848)</f>
        <v>29</v>
      </c>
      <c r="C2848" s="7">
        <f t="shared" si="265"/>
        <v>30</v>
      </c>
      <c r="D2848" s="8">
        <f>INDEX(Power!$A$4:$A$34,B2848)</f>
        <v>28</v>
      </c>
      <c r="E2848" s="8">
        <f>INDEX(Power!$A$4:$A$34,C2848)</f>
        <v>29</v>
      </c>
      <c r="G2848" s="8">
        <f>INDEX(Power!$B$4:$B$34,B2848)</f>
        <v>0</v>
      </c>
      <c r="H2848" s="8">
        <f>INDEX(Power!$B$4:$B$34,C2848)</f>
        <v>0</v>
      </c>
      <c r="J2848" s="14">
        <f t="shared" si="266"/>
        <v>2847</v>
      </c>
      <c r="K2848" s="15">
        <f t="shared" si="267"/>
        <v>28.470000000001651</v>
      </c>
      <c r="L2848" s="14">
        <f>IF(K2848&lt;Power!$B$1,G2848+(A2848-D2848)*(H2848-G2848)/(E2848-D2848),0)</f>
        <v>0</v>
      </c>
      <c r="Q2848" s="28">
        <f t="shared" si="268"/>
        <v>-1.6520118606422329E-12</v>
      </c>
      <c r="R2848" s="8">
        <f t="shared" si="269"/>
        <v>0</v>
      </c>
    </row>
    <row r="2849" spans="1:18" x14ac:dyDescent="0.2">
      <c r="A2849" s="11">
        <f t="shared" si="264"/>
        <v>28.480000000001652</v>
      </c>
      <c r="B2849" s="7">
        <f>COUNTIF(Power!$A$4:$A$34,"&lt;="&amp;A2849)</f>
        <v>29</v>
      </c>
      <c r="C2849" s="7">
        <f t="shared" si="265"/>
        <v>30</v>
      </c>
      <c r="D2849" s="8">
        <f>INDEX(Power!$A$4:$A$34,B2849)</f>
        <v>28</v>
      </c>
      <c r="E2849" s="8">
        <f>INDEX(Power!$A$4:$A$34,C2849)</f>
        <v>29</v>
      </c>
      <c r="G2849" s="8">
        <f>INDEX(Power!$B$4:$B$34,B2849)</f>
        <v>0</v>
      </c>
      <c r="H2849" s="8">
        <f>INDEX(Power!$B$4:$B$34,C2849)</f>
        <v>0</v>
      </c>
      <c r="J2849" s="14">
        <f t="shared" si="266"/>
        <v>2848</v>
      </c>
      <c r="K2849" s="15">
        <f t="shared" si="267"/>
        <v>28.480000000001652</v>
      </c>
      <c r="L2849" s="14">
        <f>IF(K2849&lt;Power!$B$1,G2849+(A2849-D2849)*(H2849-G2849)/(E2849-D2849),0)</f>
        <v>0</v>
      </c>
      <c r="Q2849" s="28">
        <f t="shared" si="268"/>
        <v>-1.6520118606422329E-12</v>
      </c>
      <c r="R2849" s="8">
        <f t="shared" si="269"/>
        <v>0</v>
      </c>
    </row>
    <row r="2850" spans="1:18" x14ac:dyDescent="0.2">
      <c r="A2850" s="11">
        <f t="shared" si="264"/>
        <v>28.490000000001654</v>
      </c>
      <c r="B2850" s="7">
        <f>COUNTIF(Power!$A$4:$A$34,"&lt;="&amp;A2850)</f>
        <v>29</v>
      </c>
      <c r="C2850" s="7">
        <f t="shared" si="265"/>
        <v>30</v>
      </c>
      <c r="D2850" s="8">
        <f>INDEX(Power!$A$4:$A$34,B2850)</f>
        <v>28</v>
      </c>
      <c r="E2850" s="8">
        <f>INDEX(Power!$A$4:$A$34,C2850)</f>
        <v>29</v>
      </c>
      <c r="G2850" s="8">
        <f>INDEX(Power!$B$4:$B$34,B2850)</f>
        <v>0</v>
      </c>
      <c r="H2850" s="8">
        <f>INDEX(Power!$B$4:$B$34,C2850)</f>
        <v>0</v>
      </c>
      <c r="J2850" s="14">
        <f t="shared" si="266"/>
        <v>2849</v>
      </c>
      <c r="K2850" s="15">
        <f t="shared" si="267"/>
        <v>28.490000000001654</v>
      </c>
      <c r="L2850" s="14">
        <f>IF(K2850&lt;Power!$B$1,G2850+(A2850-D2850)*(H2850-G2850)/(E2850-D2850),0)</f>
        <v>0</v>
      </c>
      <c r="Q2850" s="28">
        <f t="shared" si="268"/>
        <v>-1.6555645743210334E-12</v>
      </c>
      <c r="R2850" s="8">
        <f t="shared" si="269"/>
        <v>0</v>
      </c>
    </row>
    <row r="2851" spans="1:18" x14ac:dyDescent="0.2">
      <c r="A2851" s="11">
        <f t="shared" si="264"/>
        <v>28.500000000001656</v>
      </c>
      <c r="B2851" s="7">
        <f>COUNTIF(Power!$A$4:$A$34,"&lt;="&amp;A2851)</f>
        <v>29</v>
      </c>
      <c r="C2851" s="7">
        <f t="shared" si="265"/>
        <v>30</v>
      </c>
      <c r="D2851" s="8">
        <f>INDEX(Power!$A$4:$A$34,B2851)</f>
        <v>28</v>
      </c>
      <c r="E2851" s="8">
        <f>INDEX(Power!$A$4:$A$34,C2851)</f>
        <v>29</v>
      </c>
      <c r="G2851" s="8">
        <f>INDEX(Power!$B$4:$B$34,B2851)</f>
        <v>0</v>
      </c>
      <c r="H2851" s="8">
        <f>INDEX(Power!$B$4:$B$34,C2851)</f>
        <v>0</v>
      </c>
      <c r="J2851" s="14">
        <f t="shared" si="266"/>
        <v>2850</v>
      </c>
      <c r="K2851" s="15">
        <f t="shared" si="267"/>
        <v>28.500000000001656</v>
      </c>
      <c r="L2851" s="14">
        <f>IF(K2851&lt;Power!$B$1,G2851+(A2851-D2851)*(H2851-G2851)/(E2851-D2851),0)</f>
        <v>0</v>
      </c>
      <c r="Q2851" s="28">
        <f t="shared" si="268"/>
        <v>-1.6555645743210334E-12</v>
      </c>
      <c r="R2851" s="8">
        <f t="shared" si="269"/>
        <v>0</v>
      </c>
    </row>
    <row r="2852" spans="1:18" x14ac:dyDescent="0.2">
      <c r="A2852" s="11">
        <f t="shared" si="264"/>
        <v>28.510000000001657</v>
      </c>
      <c r="B2852" s="7">
        <f>COUNTIF(Power!$A$4:$A$34,"&lt;="&amp;A2852)</f>
        <v>29</v>
      </c>
      <c r="C2852" s="7">
        <f t="shared" si="265"/>
        <v>30</v>
      </c>
      <c r="D2852" s="8">
        <f>INDEX(Power!$A$4:$A$34,B2852)</f>
        <v>28</v>
      </c>
      <c r="E2852" s="8">
        <f>INDEX(Power!$A$4:$A$34,C2852)</f>
        <v>29</v>
      </c>
      <c r="G2852" s="8">
        <f>INDEX(Power!$B$4:$B$34,B2852)</f>
        <v>0</v>
      </c>
      <c r="H2852" s="8">
        <f>INDEX(Power!$B$4:$B$34,C2852)</f>
        <v>0</v>
      </c>
      <c r="J2852" s="14">
        <f t="shared" si="266"/>
        <v>2851</v>
      </c>
      <c r="K2852" s="15">
        <f t="shared" si="267"/>
        <v>28.510000000001657</v>
      </c>
      <c r="L2852" s="14">
        <f>IF(K2852&lt;Power!$B$1,G2852+(A2852-D2852)*(H2852-G2852)/(E2852-D2852),0)</f>
        <v>0</v>
      </c>
      <c r="Q2852" s="28">
        <f t="shared" si="268"/>
        <v>-1.6555645743210334E-12</v>
      </c>
      <c r="R2852" s="8">
        <f t="shared" si="269"/>
        <v>0</v>
      </c>
    </row>
    <row r="2853" spans="1:18" x14ac:dyDescent="0.2">
      <c r="A2853" s="11">
        <f t="shared" si="264"/>
        <v>28.520000000001659</v>
      </c>
      <c r="B2853" s="7">
        <f>COUNTIF(Power!$A$4:$A$34,"&lt;="&amp;A2853)</f>
        <v>29</v>
      </c>
      <c r="C2853" s="7">
        <f t="shared" si="265"/>
        <v>30</v>
      </c>
      <c r="D2853" s="8">
        <f>INDEX(Power!$A$4:$A$34,B2853)</f>
        <v>28</v>
      </c>
      <c r="E2853" s="8">
        <f>INDEX(Power!$A$4:$A$34,C2853)</f>
        <v>29</v>
      </c>
      <c r="G2853" s="8">
        <f>INDEX(Power!$B$4:$B$34,B2853)</f>
        <v>0</v>
      </c>
      <c r="H2853" s="8">
        <f>INDEX(Power!$B$4:$B$34,C2853)</f>
        <v>0</v>
      </c>
      <c r="J2853" s="14">
        <f t="shared" si="266"/>
        <v>2852</v>
      </c>
      <c r="K2853" s="15">
        <f t="shared" si="267"/>
        <v>28.520000000001659</v>
      </c>
      <c r="L2853" s="14">
        <f>IF(K2853&lt;Power!$B$1,G2853+(A2853-D2853)*(H2853-G2853)/(E2853-D2853),0)</f>
        <v>0</v>
      </c>
      <c r="Q2853" s="28">
        <f t="shared" si="268"/>
        <v>-1.6591172879998339E-12</v>
      </c>
      <c r="R2853" s="8">
        <f t="shared" si="269"/>
        <v>0</v>
      </c>
    </row>
    <row r="2854" spans="1:18" x14ac:dyDescent="0.2">
      <c r="A2854" s="11">
        <f t="shared" si="264"/>
        <v>28.53000000000166</v>
      </c>
      <c r="B2854" s="7">
        <f>COUNTIF(Power!$A$4:$A$34,"&lt;="&amp;A2854)</f>
        <v>29</v>
      </c>
      <c r="C2854" s="7">
        <f t="shared" si="265"/>
        <v>30</v>
      </c>
      <c r="D2854" s="8">
        <f>INDEX(Power!$A$4:$A$34,B2854)</f>
        <v>28</v>
      </c>
      <c r="E2854" s="8">
        <f>INDEX(Power!$A$4:$A$34,C2854)</f>
        <v>29</v>
      </c>
      <c r="G2854" s="8">
        <f>INDEX(Power!$B$4:$B$34,B2854)</f>
        <v>0</v>
      </c>
      <c r="H2854" s="8">
        <f>INDEX(Power!$B$4:$B$34,C2854)</f>
        <v>0</v>
      </c>
      <c r="J2854" s="14">
        <f t="shared" si="266"/>
        <v>2853</v>
      </c>
      <c r="K2854" s="15">
        <f t="shared" si="267"/>
        <v>28.53000000000166</v>
      </c>
      <c r="L2854" s="14">
        <f>IF(K2854&lt;Power!$B$1,G2854+(A2854-D2854)*(H2854-G2854)/(E2854-D2854),0)</f>
        <v>0</v>
      </c>
      <c r="Q2854" s="28">
        <f t="shared" si="268"/>
        <v>-1.6591172879998339E-12</v>
      </c>
      <c r="R2854" s="8">
        <f t="shared" si="269"/>
        <v>0</v>
      </c>
    </row>
    <row r="2855" spans="1:18" x14ac:dyDescent="0.2">
      <c r="A2855" s="11">
        <f t="shared" si="264"/>
        <v>28.540000000001662</v>
      </c>
      <c r="B2855" s="7">
        <f>COUNTIF(Power!$A$4:$A$34,"&lt;="&amp;A2855)</f>
        <v>29</v>
      </c>
      <c r="C2855" s="7">
        <f t="shared" si="265"/>
        <v>30</v>
      </c>
      <c r="D2855" s="8">
        <f>INDEX(Power!$A$4:$A$34,B2855)</f>
        <v>28</v>
      </c>
      <c r="E2855" s="8">
        <f>INDEX(Power!$A$4:$A$34,C2855)</f>
        <v>29</v>
      </c>
      <c r="G2855" s="8">
        <f>INDEX(Power!$B$4:$B$34,B2855)</f>
        <v>0</v>
      </c>
      <c r="H2855" s="8">
        <f>INDEX(Power!$B$4:$B$34,C2855)</f>
        <v>0</v>
      </c>
      <c r="J2855" s="14">
        <f t="shared" si="266"/>
        <v>2854</v>
      </c>
      <c r="K2855" s="15">
        <f t="shared" si="267"/>
        <v>28.540000000001662</v>
      </c>
      <c r="L2855" s="14">
        <f>IF(K2855&lt;Power!$B$1,G2855+(A2855-D2855)*(H2855-G2855)/(E2855-D2855),0)</f>
        <v>0</v>
      </c>
      <c r="Q2855" s="28">
        <f t="shared" si="268"/>
        <v>-1.6626700016786344E-12</v>
      </c>
      <c r="R2855" s="8">
        <f t="shared" si="269"/>
        <v>0</v>
      </c>
    </row>
    <row r="2856" spans="1:18" x14ac:dyDescent="0.2">
      <c r="A2856" s="11">
        <f t="shared" si="264"/>
        <v>28.550000000001663</v>
      </c>
      <c r="B2856" s="7">
        <f>COUNTIF(Power!$A$4:$A$34,"&lt;="&amp;A2856)</f>
        <v>29</v>
      </c>
      <c r="C2856" s="7">
        <f t="shared" si="265"/>
        <v>30</v>
      </c>
      <c r="D2856" s="8">
        <f>INDEX(Power!$A$4:$A$34,B2856)</f>
        <v>28</v>
      </c>
      <c r="E2856" s="8">
        <f>INDEX(Power!$A$4:$A$34,C2856)</f>
        <v>29</v>
      </c>
      <c r="G2856" s="8">
        <f>INDEX(Power!$B$4:$B$34,B2856)</f>
        <v>0</v>
      </c>
      <c r="H2856" s="8">
        <f>INDEX(Power!$B$4:$B$34,C2856)</f>
        <v>0</v>
      </c>
      <c r="J2856" s="14">
        <f t="shared" si="266"/>
        <v>2855</v>
      </c>
      <c r="K2856" s="15">
        <f t="shared" si="267"/>
        <v>28.550000000001663</v>
      </c>
      <c r="L2856" s="14">
        <f>IF(K2856&lt;Power!$B$1,G2856+(A2856-D2856)*(H2856-G2856)/(E2856-D2856),0)</f>
        <v>0</v>
      </c>
      <c r="Q2856" s="28">
        <f t="shared" si="268"/>
        <v>-1.6626700016786344E-12</v>
      </c>
      <c r="R2856" s="8">
        <f t="shared" si="269"/>
        <v>0</v>
      </c>
    </row>
    <row r="2857" spans="1:18" x14ac:dyDescent="0.2">
      <c r="A2857" s="11">
        <f t="shared" si="264"/>
        <v>28.560000000001665</v>
      </c>
      <c r="B2857" s="7">
        <f>COUNTIF(Power!$A$4:$A$34,"&lt;="&amp;A2857)</f>
        <v>29</v>
      </c>
      <c r="C2857" s="7">
        <f t="shared" si="265"/>
        <v>30</v>
      </c>
      <c r="D2857" s="8">
        <f>INDEX(Power!$A$4:$A$34,B2857)</f>
        <v>28</v>
      </c>
      <c r="E2857" s="8">
        <f>INDEX(Power!$A$4:$A$34,C2857)</f>
        <v>29</v>
      </c>
      <c r="G2857" s="8">
        <f>INDEX(Power!$B$4:$B$34,B2857)</f>
        <v>0</v>
      </c>
      <c r="H2857" s="8">
        <f>INDEX(Power!$B$4:$B$34,C2857)</f>
        <v>0</v>
      </c>
      <c r="J2857" s="14">
        <f t="shared" si="266"/>
        <v>2856</v>
      </c>
      <c r="K2857" s="15">
        <f t="shared" si="267"/>
        <v>28.560000000001665</v>
      </c>
      <c r="L2857" s="14">
        <f>IF(K2857&lt;Power!$B$1,G2857+(A2857-D2857)*(H2857-G2857)/(E2857-D2857),0)</f>
        <v>0</v>
      </c>
      <c r="Q2857" s="28">
        <f t="shared" si="268"/>
        <v>-1.6662227153574349E-12</v>
      </c>
      <c r="R2857" s="8">
        <f t="shared" si="269"/>
        <v>0</v>
      </c>
    </row>
    <row r="2858" spans="1:18" x14ac:dyDescent="0.2">
      <c r="A2858" s="11">
        <f t="shared" si="264"/>
        <v>28.570000000001667</v>
      </c>
      <c r="B2858" s="7">
        <f>COUNTIF(Power!$A$4:$A$34,"&lt;="&amp;A2858)</f>
        <v>29</v>
      </c>
      <c r="C2858" s="7">
        <f t="shared" si="265"/>
        <v>30</v>
      </c>
      <c r="D2858" s="8">
        <f>INDEX(Power!$A$4:$A$34,B2858)</f>
        <v>28</v>
      </c>
      <c r="E2858" s="8">
        <f>INDEX(Power!$A$4:$A$34,C2858)</f>
        <v>29</v>
      </c>
      <c r="G2858" s="8">
        <f>INDEX(Power!$B$4:$B$34,B2858)</f>
        <v>0</v>
      </c>
      <c r="H2858" s="8">
        <f>INDEX(Power!$B$4:$B$34,C2858)</f>
        <v>0</v>
      </c>
      <c r="J2858" s="14">
        <f t="shared" si="266"/>
        <v>2857</v>
      </c>
      <c r="K2858" s="15">
        <f t="shared" si="267"/>
        <v>28.570000000001667</v>
      </c>
      <c r="L2858" s="14">
        <f>IF(K2858&lt;Power!$B$1,G2858+(A2858-D2858)*(H2858-G2858)/(E2858-D2858),0)</f>
        <v>0</v>
      </c>
      <c r="Q2858" s="28">
        <f t="shared" si="268"/>
        <v>-1.6662227153574349E-12</v>
      </c>
      <c r="R2858" s="8">
        <f t="shared" si="269"/>
        <v>0</v>
      </c>
    </row>
    <row r="2859" spans="1:18" x14ac:dyDescent="0.2">
      <c r="A2859" s="11">
        <f t="shared" si="264"/>
        <v>28.580000000001668</v>
      </c>
      <c r="B2859" s="7">
        <f>COUNTIF(Power!$A$4:$A$34,"&lt;="&amp;A2859)</f>
        <v>29</v>
      </c>
      <c r="C2859" s="7">
        <f t="shared" si="265"/>
        <v>30</v>
      </c>
      <c r="D2859" s="8">
        <f>INDEX(Power!$A$4:$A$34,B2859)</f>
        <v>28</v>
      </c>
      <c r="E2859" s="8">
        <f>INDEX(Power!$A$4:$A$34,C2859)</f>
        <v>29</v>
      </c>
      <c r="G2859" s="8">
        <f>INDEX(Power!$B$4:$B$34,B2859)</f>
        <v>0</v>
      </c>
      <c r="H2859" s="8">
        <f>INDEX(Power!$B$4:$B$34,C2859)</f>
        <v>0</v>
      </c>
      <c r="J2859" s="14">
        <f t="shared" si="266"/>
        <v>2858</v>
      </c>
      <c r="K2859" s="15">
        <f t="shared" si="267"/>
        <v>28.580000000001668</v>
      </c>
      <c r="L2859" s="14">
        <f>IF(K2859&lt;Power!$B$1,G2859+(A2859-D2859)*(H2859-G2859)/(E2859-D2859),0)</f>
        <v>0</v>
      </c>
      <c r="Q2859" s="28">
        <f t="shared" si="268"/>
        <v>-1.6697754290362354E-12</v>
      </c>
      <c r="R2859" s="8">
        <f t="shared" si="269"/>
        <v>0</v>
      </c>
    </row>
    <row r="2860" spans="1:18" x14ac:dyDescent="0.2">
      <c r="A2860" s="11">
        <f t="shared" si="264"/>
        <v>28.59000000000167</v>
      </c>
      <c r="B2860" s="7">
        <f>COUNTIF(Power!$A$4:$A$34,"&lt;="&amp;A2860)</f>
        <v>29</v>
      </c>
      <c r="C2860" s="7">
        <f t="shared" si="265"/>
        <v>30</v>
      </c>
      <c r="D2860" s="8">
        <f>INDEX(Power!$A$4:$A$34,B2860)</f>
        <v>28</v>
      </c>
      <c r="E2860" s="8">
        <f>INDEX(Power!$A$4:$A$34,C2860)</f>
        <v>29</v>
      </c>
      <c r="G2860" s="8">
        <f>INDEX(Power!$B$4:$B$34,B2860)</f>
        <v>0</v>
      </c>
      <c r="H2860" s="8">
        <f>INDEX(Power!$B$4:$B$34,C2860)</f>
        <v>0</v>
      </c>
      <c r="J2860" s="14">
        <f t="shared" si="266"/>
        <v>2859</v>
      </c>
      <c r="K2860" s="15">
        <f t="shared" si="267"/>
        <v>28.59000000000167</v>
      </c>
      <c r="L2860" s="14">
        <f>IF(K2860&lt;Power!$B$1,G2860+(A2860-D2860)*(H2860-G2860)/(E2860-D2860),0)</f>
        <v>0</v>
      </c>
      <c r="Q2860" s="28">
        <f t="shared" si="268"/>
        <v>-1.6697754290362354E-12</v>
      </c>
      <c r="R2860" s="8">
        <f t="shared" si="269"/>
        <v>0</v>
      </c>
    </row>
    <row r="2861" spans="1:18" x14ac:dyDescent="0.2">
      <c r="A2861" s="11">
        <f t="shared" si="264"/>
        <v>28.600000000001671</v>
      </c>
      <c r="B2861" s="7">
        <f>COUNTIF(Power!$A$4:$A$34,"&lt;="&amp;A2861)</f>
        <v>29</v>
      </c>
      <c r="C2861" s="7">
        <f t="shared" si="265"/>
        <v>30</v>
      </c>
      <c r="D2861" s="8">
        <f>INDEX(Power!$A$4:$A$34,B2861)</f>
        <v>28</v>
      </c>
      <c r="E2861" s="8">
        <f>INDEX(Power!$A$4:$A$34,C2861)</f>
        <v>29</v>
      </c>
      <c r="G2861" s="8">
        <f>INDEX(Power!$B$4:$B$34,B2861)</f>
        <v>0</v>
      </c>
      <c r="H2861" s="8">
        <f>INDEX(Power!$B$4:$B$34,C2861)</f>
        <v>0</v>
      </c>
      <c r="J2861" s="14">
        <f t="shared" si="266"/>
        <v>2860</v>
      </c>
      <c r="K2861" s="15">
        <f t="shared" si="267"/>
        <v>28.600000000001671</v>
      </c>
      <c r="L2861" s="14">
        <f>IF(K2861&lt;Power!$B$1,G2861+(A2861-D2861)*(H2861-G2861)/(E2861-D2861),0)</f>
        <v>0</v>
      </c>
      <c r="Q2861" s="28">
        <f t="shared" si="268"/>
        <v>-1.6697754290362354E-12</v>
      </c>
      <c r="R2861" s="8">
        <f t="shared" si="269"/>
        <v>0</v>
      </c>
    </row>
    <row r="2862" spans="1:18" x14ac:dyDescent="0.2">
      <c r="A2862" s="11">
        <f t="shared" si="264"/>
        <v>28.610000000001673</v>
      </c>
      <c r="B2862" s="7">
        <f>COUNTIF(Power!$A$4:$A$34,"&lt;="&amp;A2862)</f>
        <v>29</v>
      </c>
      <c r="C2862" s="7">
        <f t="shared" si="265"/>
        <v>30</v>
      </c>
      <c r="D2862" s="8">
        <f>INDEX(Power!$A$4:$A$34,B2862)</f>
        <v>28</v>
      </c>
      <c r="E2862" s="8">
        <f>INDEX(Power!$A$4:$A$34,C2862)</f>
        <v>29</v>
      </c>
      <c r="G2862" s="8">
        <f>INDEX(Power!$B$4:$B$34,B2862)</f>
        <v>0</v>
      </c>
      <c r="H2862" s="8">
        <f>INDEX(Power!$B$4:$B$34,C2862)</f>
        <v>0</v>
      </c>
      <c r="J2862" s="14">
        <f t="shared" si="266"/>
        <v>2861</v>
      </c>
      <c r="K2862" s="15">
        <f t="shared" si="267"/>
        <v>28.610000000001673</v>
      </c>
      <c r="L2862" s="14">
        <f>IF(K2862&lt;Power!$B$1,G2862+(A2862-D2862)*(H2862-G2862)/(E2862-D2862),0)</f>
        <v>0</v>
      </c>
      <c r="Q2862" s="28">
        <f t="shared" si="268"/>
        <v>-1.6733281427150359E-12</v>
      </c>
      <c r="R2862" s="8">
        <f t="shared" si="269"/>
        <v>0</v>
      </c>
    </row>
    <row r="2863" spans="1:18" x14ac:dyDescent="0.2">
      <c r="A2863" s="11">
        <f t="shared" si="264"/>
        <v>28.620000000001674</v>
      </c>
      <c r="B2863" s="7">
        <f>COUNTIF(Power!$A$4:$A$34,"&lt;="&amp;A2863)</f>
        <v>29</v>
      </c>
      <c r="C2863" s="7">
        <f t="shared" si="265"/>
        <v>30</v>
      </c>
      <c r="D2863" s="8">
        <f>INDEX(Power!$A$4:$A$34,B2863)</f>
        <v>28</v>
      </c>
      <c r="E2863" s="8">
        <f>INDEX(Power!$A$4:$A$34,C2863)</f>
        <v>29</v>
      </c>
      <c r="G2863" s="8">
        <f>INDEX(Power!$B$4:$B$34,B2863)</f>
        <v>0</v>
      </c>
      <c r="H2863" s="8">
        <f>INDEX(Power!$B$4:$B$34,C2863)</f>
        <v>0</v>
      </c>
      <c r="J2863" s="14">
        <f t="shared" si="266"/>
        <v>2862</v>
      </c>
      <c r="K2863" s="15">
        <f t="shared" si="267"/>
        <v>28.620000000001674</v>
      </c>
      <c r="L2863" s="14">
        <f>IF(K2863&lt;Power!$B$1,G2863+(A2863-D2863)*(H2863-G2863)/(E2863-D2863),0)</f>
        <v>0</v>
      </c>
      <c r="Q2863" s="28">
        <f t="shared" si="268"/>
        <v>-1.6733281427150359E-12</v>
      </c>
      <c r="R2863" s="8">
        <f t="shared" si="269"/>
        <v>0</v>
      </c>
    </row>
    <row r="2864" spans="1:18" x14ac:dyDescent="0.2">
      <c r="A2864" s="11">
        <f t="shared" si="264"/>
        <v>28.630000000001676</v>
      </c>
      <c r="B2864" s="7">
        <f>COUNTIF(Power!$A$4:$A$34,"&lt;="&amp;A2864)</f>
        <v>29</v>
      </c>
      <c r="C2864" s="7">
        <f t="shared" si="265"/>
        <v>30</v>
      </c>
      <c r="D2864" s="8">
        <f>INDEX(Power!$A$4:$A$34,B2864)</f>
        <v>28</v>
      </c>
      <c r="E2864" s="8">
        <f>INDEX(Power!$A$4:$A$34,C2864)</f>
        <v>29</v>
      </c>
      <c r="G2864" s="8">
        <f>INDEX(Power!$B$4:$B$34,B2864)</f>
        <v>0</v>
      </c>
      <c r="H2864" s="8">
        <f>INDEX(Power!$B$4:$B$34,C2864)</f>
        <v>0</v>
      </c>
      <c r="J2864" s="14">
        <f t="shared" si="266"/>
        <v>2863</v>
      </c>
      <c r="K2864" s="15">
        <f t="shared" si="267"/>
        <v>28.630000000001676</v>
      </c>
      <c r="L2864" s="14">
        <f>IF(K2864&lt;Power!$B$1,G2864+(A2864-D2864)*(H2864-G2864)/(E2864-D2864),0)</f>
        <v>0</v>
      </c>
      <c r="Q2864" s="28">
        <f t="shared" si="268"/>
        <v>-1.6768808563938364E-12</v>
      </c>
      <c r="R2864" s="8">
        <f t="shared" si="269"/>
        <v>0</v>
      </c>
    </row>
    <row r="2865" spans="1:18" x14ac:dyDescent="0.2">
      <c r="A2865" s="11">
        <f t="shared" si="264"/>
        <v>28.640000000001677</v>
      </c>
      <c r="B2865" s="7">
        <f>COUNTIF(Power!$A$4:$A$34,"&lt;="&amp;A2865)</f>
        <v>29</v>
      </c>
      <c r="C2865" s="7">
        <f t="shared" si="265"/>
        <v>30</v>
      </c>
      <c r="D2865" s="8">
        <f>INDEX(Power!$A$4:$A$34,B2865)</f>
        <v>28</v>
      </c>
      <c r="E2865" s="8">
        <f>INDEX(Power!$A$4:$A$34,C2865)</f>
        <v>29</v>
      </c>
      <c r="G2865" s="8">
        <f>INDEX(Power!$B$4:$B$34,B2865)</f>
        <v>0</v>
      </c>
      <c r="H2865" s="8">
        <f>INDEX(Power!$B$4:$B$34,C2865)</f>
        <v>0</v>
      </c>
      <c r="J2865" s="14">
        <f t="shared" si="266"/>
        <v>2864</v>
      </c>
      <c r="K2865" s="15">
        <f t="shared" si="267"/>
        <v>28.640000000001677</v>
      </c>
      <c r="L2865" s="14">
        <f>IF(K2865&lt;Power!$B$1,G2865+(A2865-D2865)*(H2865-G2865)/(E2865-D2865),0)</f>
        <v>0</v>
      </c>
      <c r="Q2865" s="28">
        <f t="shared" si="268"/>
        <v>-1.6768808563938364E-12</v>
      </c>
      <c r="R2865" s="8">
        <f t="shared" si="269"/>
        <v>0</v>
      </c>
    </row>
    <row r="2866" spans="1:18" x14ac:dyDescent="0.2">
      <c r="A2866" s="11">
        <f t="shared" si="264"/>
        <v>28.650000000001679</v>
      </c>
      <c r="B2866" s="7">
        <f>COUNTIF(Power!$A$4:$A$34,"&lt;="&amp;A2866)</f>
        <v>29</v>
      </c>
      <c r="C2866" s="7">
        <f t="shared" si="265"/>
        <v>30</v>
      </c>
      <c r="D2866" s="8">
        <f>INDEX(Power!$A$4:$A$34,B2866)</f>
        <v>28</v>
      </c>
      <c r="E2866" s="8">
        <f>INDEX(Power!$A$4:$A$34,C2866)</f>
        <v>29</v>
      </c>
      <c r="G2866" s="8">
        <f>INDEX(Power!$B$4:$B$34,B2866)</f>
        <v>0</v>
      </c>
      <c r="H2866" s="8">
        <f>INDEX(Power!$B$4:$B$34,C2866)</f>
        <v>0</v>
      </c>
      <c r="J2866" s="14">
        <f t="shared" si="266"/>
        <v>2865</v>
      </c>
      <c r="K2866" s="15">
        <f t="shared" si="267"/>
        <v>28.650000000001679</v>
      </c>
      <c r="L2866" s="14">
        <f>IF(K2866&lt;Power!$B$1,G2866+(A2866-D2866)*(H2866-G2866)/(E2866-D2866),0)</f>
        <v>0</v>
      </c>
      <c r="Q2866" s="28">
        <f t="shared" si="268"/>
        <v>-1.6804335700726369E-12</v>
      </c>
      <c r="R2866" s="8">
        <f t="shared" si="269"/>
        <v>0</v>
      </c>
    </row>
    <row r="2867" spans="1:18" x14ac:dyDescent="0.2">
      <c r="A2867" s="11">
        <f t="shared" si="264"/>
        <v>28.660000000001681</v>
      </c>
      <c r="B2867" s="7">
        <f>COUNTIF(Power!$A$4:$A$34,"&lt;="&amp;A2867)</f>
        <v>29</v>
      </c>
      <c r="C2867" s="7">
        <f t="shared" si="265"/>
        <v>30</v>
      </c>
      <c r="D2867" s="8">
        <f>INDEX(Power!$A$4:$A$34,B2867)</f>
        <v>28</v>
      </c>
      <c r="E2867" s="8">
        <f>INDEX(Power!$A$4:$A$34,C2867)</f>
        <v>29</v>
      </c>
      <c r="G2867" s="8">
        <f>INDEX(Power!$B$4:$B$34,B2867)</f>
        <v>0</v>
      </c>
      <c r="H2867" s="8">
        <f>INDEX(Power!$B$4:$B$34,C2867)</f>
        <v>0</v>
      </c>
      <c r="J2867" s="14">
        <f t="shared" si="266"/>
        <v>2866</v>
      </c>
      <c r="K2867" s="15">
        <f t="shared" si="267"/>
        <v>28.660000000001681</v>
      </c>
      <c r="L2867" s="14">
        <f>IF(K2867&lt;Power!$B$1,G2867+(A2867-D2867)*(H2867-G2867)/(E2867-D2867),0)</f>
        <v>0</v>
      </c>
      <c r="Q2867" s="28">
        <f t="shared" si="268"/>
        <v>-1.6804335700726369E-12</v>
      </c>
      <c r="R2867" s="8">
        <f t="shared" si="269"/>
        <v>0</v>
      </c>
    </row>
    <row r="2868" spans="1:18" x14ac:dyDescent="0.2">
      <c r="A2868" s="11">
        <f t="shared" si="264"/>
        <v>28.670000000001682</v>
      </c>
      <c r="B2868" s="7">
        <f>COUNTIF(Power!$A$4:$A$34,"&lt;="&amp;A2868)</f>
        <v>29</v>
      </c>
      <c r="C2868" s="7">
        <f t="shared" si="265"/>
        <v>30</v>
      </c>
      <c r="D2868" s="8">
        <f>INDEX(Power!$A$4:$A$34,B2868)</f>
        <v>28</v>
      </c>
      <c r="E2868" s="8">
        <f>INDEX(Power!$A$4:$A$34,C2868)</f>
        <v>29</v>
      </c>
      <c r="G2868" s="8">
        <f>INDEX(Power!$B$4:$B$34,B2868)</f>
        <v>0</v>
      </c>
      <c r="H2868" s="8">
        <f>INDEX(Power!$B$4:$B$34,C2868)</f>
        <v>0</v>
      </c>
      <c r="J2868" s="14">
        <f t="shared" si="266"/>
        <v>2867</v>
      </c>
      <c r="K2868" s="15">
        <f t="shared" si="267"/>
        <v>28.670000000001682</v>
      </c>
      <c r="L2868" s="14">
        <f>IF(K2868&lt;Power!$B$1,G2868+(A2868-D2868)*(H2868-G2868)/(E2868-D2868),0)</f>
        <v>0</v>
      </c>
      <c r="Q2868" s="28">
        <f t="shared" si="268"/>
        <v>-1.6804335700726369E-12</v>
      </c>
      <c r="R2868" s="8">
        <f t="shared" si="269"/>
        <v>0</v>
      </c>
    </row>
    <row r="2869" spans="1:18" x14ac:dyDescent="0.2">
      <c r="A2869" s="11">
        <f t="shared" si="264"/>
        <v>28.680000000001684</v>
      </c>
      <c r="B2869" s="7">
        <f>COUNTIF(Power!$A$4:$A$34,"&lt;="&amp;A2869)</f>
        <v>29</v>
      </c>
      <c r="C2869" s="7">
        <f t="shared" si="265"/>
        <v>30</v>
      </c>
      <c r="D2869" s="8">
        <f>INDEX(Power!$A$4:$A$34,B2869)</f>
        <v>28</v>
      </c>
      <c r="E2869" s="8">
        <f>INDEX(Power!$A$4:$A$34,C2869)</f>
        <v>29</v>
      </c>
      <c r="G2869" s="8">
        <f>INDEX(Power!$B$4:$B$34,B2869)</f>
        <v>0</v>
      </c>
      <c r="H2869" s="8">
        <f>INDEX(Power!$B$4:$B$34,C2869)</f>
        <v>0</v>
      </c>
      <c r="J2869" s="14">
        <f t="shared" si="266"/>
        <v>2868</v>
      </c>
      <c r="K2869" s="15">
        <f t="shared" si="267"/>
        <v>28.680000000001684</v>
      </c>
      <c r="L2869" s="14">
        <f>IF(K2869&lt;Power!$B$1,G2869+(A2869-D2869)*(H2869-G2869)/(E2869-D2869),0)</f>
        <v>0</v>
      </c>
      <c r="Q2869" s="28">
        <f t="shared" si="268"/>
        <v>-1.6839862837514374E-12</v>
      </c>
      <c r="R2869" s="8">
        <f t="shared" si="269"/>
        <v>0</v>
      </c>
    </row>
    <row r="2870" spans="1:18" x14ac:dyDescent="0.2">
      <c r="A2870" s="11">
        <f t="shared" si="264"/>
        <v>28.690000000001685</v>
      </c>
      <c r="B2870" s="7">
        <f>COUNTIF(Power!$A$4:$A$34,"&lt;="&amp;A2870)</f>
        <v>29</v>
      </c>
      <c r="C2870" s="7">
        <f t="shared" si="265"/>
        <v>30</v>
      </c>
      <c r="D2870" s="8">
        <f>INDEX(Power!$A$4:$A$34,B2870)</f>
        <v>28</v>
      </c>
      <c r="E2870" s="8">
        <f>INDEX(Power!$A$4:$A$34,C2870)</f>
        <v>29</v>
      </c>
      <c r="G2870" s="8">
        <f>INDEX(Power!$B$4:$B$34,B2870)</f>
        <v>0</v>
      </c>
      <c r="H2870" s="8">
        <f>INDEX(Power!$B$4:$B$34,C2870)</f>
        <v>0</v>
      </c>
      <c r="J2870" s="14">
        <f t="shared" si="266"/>
        <v>2869</v>
      </c>
      <c r="K2870" s="15">
        <f t="shared" si="267"/>
        <v>28.690000000001685</v>
      </c>
      <c r="L2870" s="14">
        <f>IF(K2870&lt;Power!$B$1,G2870+(A2870-D2870)*(H2870-G2870)/(E2870-D2870),0)</f>
        <v>0</v>
      </c>
      <c r="Q2870" s="28">
        <f t="shared" si="268"/>
        <v>-1.6839862837514374E-12</v>
      </c>
      <c r="R2870" s="8">
        <f t="shared" si="269"/>
        <v>0</v>
      </c>
    </row>
    <row r="2871" spans="1:18" x14ac:dyDescent="0.2">
      <c r="A2871" s="11">
        <f t="shared" si="264"/>
        <v>28.700000000001687</v>
      </c>
      <c r="B2871" s="7">
        <f>COUNTIF(Power!$A$4:$A$34,"&lt;="&amp;A2871)</f>
        <v>29</v>
      </c>
      <c r="C2871" s="7">
        <f t="shared" si="265"/>
        <v>30</v>
      </c>
      <c r="D2871" s="8">
        <f>INDEX(Power!$A$4:$A$34,B2871)</f>
        <v>28</v>
      </c>
      <c r="E2871" s="8">
        <f>INDEX(Power!$A$4:$A$34,C2871)</f>
        <v>29</v>
      </c>
      <c r="G2871" s="8">
        <f>INDEX(Power!$B$4:$B$34,B2871)</f>
        <v>0</v>
      </c>
      <c r="H2871" s="8">
        <f>INDEX(Power!$B$4:$B$34,C2871)</f>
        <v>0</v>
      </c>
      <c r="J2871" s="14">
        <f t="shared" si="266"/>
        <v>2870</v>
      </c>
      <c r="K2871" s="15">
        <f t="shared" si="267"/>
        <v>28.700000000001687</v>
      </c>
      <c r="L2871" s="14">
        <f>IF(K2871&lt;Power!$B$1,G2871+(A2871-D2871)*(H2871-G2871)/(E2871-D2871),0)</f>
        <v>0</v>
      </c>
      <c r="Q2871" s="28">
        <f t="shared" si="268"/>
        <v>-1.6875389974302379E-12</v>
      </c>
      <c r="R2871" s="8">
        <f t="shared" si="269"/>
        <v>0</v>
      </c>
    </row>
    <row r="2872" spans="1:18" x14ac:dyDescent="0.2">
      <c r="A2872" s="11">
        <f t="shared" si="264"/>
        <v>28.710000000001688</v>
      </c>
      <c r="B2872" s="7">
        <f>COUNTIF(Power!$A$4:$A$34,"&lt;="&amp;A2872)</f>
        <v>29</v>
      </c>
      <c r="C2872" s="7">
        <f t="shared" si="265"/>
        <v>30</v>
      </c>
      <c r="D2872" s="8">
        <f>INDEX(Power!$A$4:$A$34,B2872)</f>
        <v>28</v>
      </c>
      <c r="E2872" s="8">
        <f>INDEX(Power!$A$4:$A$34,C2872)</f>
        <v>29</v>
      </c>
      <c r="G2872" s="8">
        <f>INDEX(Power!$B$4:$B$34,B2872)</f>
        <v>0</v>
      </c>
      <c r="H2872" s="8">
        <f>INDEX(Power!$B$4:$B$34,C2872)</f>
        <v>0</v>
      </c>
      <c r="J2872" s="14">
        <f t="shared" si="266"/>
        <v>2871</v>
      </c>
      <c r="K2872" s="15">
        <f t="shared" si="267"/>
        <v>28.710000000001688</v>
      </c>
      <c r="L2872" s="14">
        <f>IF(K2872&lt;Power!$B$1,G2872+(A2872-D2872)*(H2872-G2872)/(E2872-D2872),0)</f>
        <v>0</v>
      </c>
      <c r="Q2872" s="28">
        <f t="shared" si="268"/>
        <v>-1.6875389974302379E-12</v>
      </c>
      <c r="R2872" s="8">
        <f t="shared" si="269"/>
        <v>0</v>
      </c>
    </row>
    <row r="2873" spans="1:18" x14ac:dyDescent="0.2">
      <c r="A2873" s="11">
        <f t="shared" si="264"/>
        <v>28.72000000000169</v>
      </c>
      <c r="B2873" s="7">
        <f>COUNTIF(Power!$A$4:$A$34,"&lt;="&amp;A2873)</f>
        <v>29</v>
      </c>
      <c r="C2873" s="7">
        <f t="shared" si="265"/>
        <v>30</v>
      </c>
      <c r="D2873" s="8">
        <f>INDEX(Power!$A$4:$A$34,B2873)</f>
        <v>28</v>
      </c>
      <c r="E2873" s="8">
        <f>INDEX(Power!$A$4:$A$34,C2873)</f>
        <v>29</v>
      </c>
      <c r="G2873" s="8">
        <f>INDEX(Power!$B$4:$B$34,B2873)</f>
        <v>0</v>
      </c>
      <c r="H2873" s="8">
        <f>INDEX(Power!$B$4:$B$34,C2873)</f>
        <v>0</v>
      </c>
      <c r="J2873" s="14">
        <f t="shared" si="266"/>
        <v>2872</v>
      </c>
      <c r="K2873" s="15">
        <f t="shared" si="267"/>
        <v>28.72000000000169</v>
      </c>
      <c r="L2873" s="14">
        <f>IF(K2873&lt;Power!$B$1,G2873+(A2873-D2873)*(H2873-G2873)/(E2873-D2873),0)</f>
        <v>0</v>
      </c>
      <c r="Q2873" s="28">
        <f t="shared" si="268"/>
        <v>-1.6910917111090384E-12</v>
      </c>
      <c r="R2873" s="8">
        <f t="shared" si="269"/>
        <v>0</v>
      </c>
    </row>
    <row r="2874" spans="1:18" x14ac:dyDescent="0.2">
      <c r="A2874" s="11">
        <f t="shared" si="264"/>
        <v>28.730000000001692</v>
      </c>
      <c r="B2874" s="7">
        <f>COUNTIF(Power!$A$4:$A$34,"&lt;="&amp;A2874)</f>
        <v>29</v>
      </c>
      <c r="C2874" s="7">
        <f t="shared" si="265"/>
        <v>30</v>
      </c>
      <c r="D2874" s="8">
        <f>INDEX(Power!$A$4:$A$34,B2874)</f>
        <v>28</v>
      </c>
      <c r="E2874" s="8">
        <f>INDEX(Power!$A$4:$A$34,C2874)</f>
        <v>29</v>
      </c>
      <c r="G2874" s="8">
        <f>INDEX(Power!$B$4:$B$34,B2874)</f>
        <v>0</v>
      </c>
      <c r="H2874" s="8">
        <f>INDEX(Power!$B$4:$B$34,C2874)</f>
        <v>0</v>
      </c>
      <c r="J2874" s="14">
        <f t="shared" si="266"/>
        <v>2873</v>
      </c>
      <c r="K2874" s="15">
        <f t="shared" si="267"/>
        <v>28.730000000001692</v>
      </c>
      <c r="L2874" s="14">
        <f>IF(K2874&lt;Power!$B$1,G2874+(A2874-D2874)*(H2874-G2874)/(E2874-D2874),0)</f>
        <v>0</v>
      </c>
      <c r="Q2874" s="28">
        <f t="shared" si="268"/>
        <v>-1.6910917111090384E-12</v>
      </c>
      <c r="R2874" s="8">
        <f t="shared" si="269"/>
        <v>0</v>
      </c>
    </row>
    <row r="2875" spans="1:18" x14ac:dyDescent="0.2">
      <c r="A2875" s="11">
        <f t="shared" si="264"/>
        <v>28.740000000001693</v>
      </c>
      <c r="B2875" s="7">
        <f>COUNTIF(Power!$A$4:$A$34,"&lt;="&amp;A2875)</f>
        <v>29</v>
      </c>
      <c r="C2875" s="7">
        <f t="shared" si="265"/>
        <v>30</v>
      </c>
      <c r="D2875" s="8">
        <f>INDEX(Power!$A$4:$A$34,B2875)</f>
        <v>28</v>
      </c>
      <c r="E2875" s="8">
        <f>INDEX(Power!$A$4:$A$34,C2875)</f>
        <v>29</v>
      </c>
      <c r="G2875" s="8">
        <f>INDEX(Power!$B$4:$B$34,B2875)</f>
        <v>0</v>
      </c>
      <c r="H2875" s="8">
        <f>INDEX(Power!$B$4:$B$34,C2875)</f>
        <v>0</v>
      </c>
      <c r="J2875" s="14">
        <f t="shared" si="266"/>
        <v>2874</v>
      </c>
      <c r="K2875" s="15">
        <f t="shared" si="267"/>
        <v>28.740000000001693</v>
      </c>
      <c r="L2875" s="14">
        <f>IF(K2875&lt;Power!$B$1,G2875+(A2875-D2875)*(H2875-G2875)/(E2875-D2875),0)</f>
        <v>0</v>
      </c>
      <c r="Q2875" s="28">
        <f t="shared" si="268"/>
        <v>-1.6946444247878389E-12</v>
      </c>
      <c r="R2875" s="8">
        <f t="shared" si="269"/>
        <v>0</v>
      </c>
    </row>
    <row r="2876" spans="1:18" x14ac:dyDescent="0.2">
      <c r="A2876" s="11">
        <f t="shared" si="264"/>
        <v>28.750000000001695</v>
      </c>
      <c r="B2876" s="7">
        <f>COUNTIF(Power!$A$4:$A$34,"&lt;="&amp;A2876)</f>
        <v>29</v>
      </c>
      <c r="C2876" s="7">
        <f t="shared" si="265"/>
        <v>30</v>
      </c>
      <c r="D2876" s="8">
        <f>INDEX(Power!$A$4:$A$34,B2876)</f>
        <v>28</v>
      </c>
      <c r="E2876" s="8">
        <f>INDEX(Power!$A$4:$A$34,C2876)</f>
        <v>29</v>
      </c>
      <c r="G2876" s="8">
        <f>INDEX(Power!$B$4:$B$34,B2876)</f>
        <v>0</v>
      </c>
      <c r="H2876" s="8">
        <f>INDEX(Power!$B$4:$B$34,C2876)</f>
        <v>0</v>
      </c>
      <c r="J2876" s="14">
        <f t="shared" si="266"/>
        <v>2875</v>
      </c>
      <c r="K2876" s="15">
        <f t="shared" si="267"/>
        <v>28.750000000001695</v>
      </c>
      <c r="L2876" s="14">
        <f>IF(K2876&lt;Power!$B$1,G2876+(A2876-D2876)*(H2876-G2876)/(E2876-D2876),0)</f>
        <v>0</v>
      </c>
      <c r="Q2876" s="28">
        <f t="shared" si="268"/>
        <v>-1.6946444247878389E-12</v>
      </c>
      <c r="R2876" s="8">
        <f t="shared" si="269"/>
        <v>0</v>
      </c>
    </row>
    <row r="2877" spans="1:18" x14ac:dyDescent="0.2">
      <c r="A2877" s="11">
        <f t="shared" si="264"/>
        <v>28.760000000001696</v>
      </c>
      <c r="B2877" s="7">
        <f>COUNTIF(Power!$A$4:$A$34,"&lt;="&amp;A2877)</f>
        <v>29</v>
      </c>
      <c r="C2877" s="7">
        <f t="shared" si="265"/>
        <v>30</v>
      </c>
      <c r="D2877" s="8">
        <f>INDEX(Power!$A$4:$A$34,B2877)</f>
        <v>28</v>
      </c>
      <c r="E2877" s="8">
        <f>INDEX(Power!$A$4:$A$34,C2877)</f>
        <v>29</v>
      </c>
      <c r="G2877" s="8">
        <f>INDEX(Power!$B$4:$B$34,B2877)</f>
        <v>0</v>
      </c>
      <c r="H2877" s="8">
        <f>INDEX(Power!$B$4:$B$34,C2877)</f>
        <v>0</v>
      </c>
      <c r="J2877" s="14">
        <f t="shared" si="266"/>
        <v>2876</v>
      </c>
      <c r="K2877" s="15">
        <f t="shared" si="267"/>
        <v>28.760000000001696</v>
      </c>
      <c r="L2877" s="14">
        <f>IF(K2877&lt;Power!$B$1,G2877+(A2877-D2877)*(H2877-G2877)/(E2877-D2877),0)</f>
        <v>0</v>
      </c>
      <c r="Q2877" s="28">
        <f t="shared" si="268"/>
        <v>-1.6946444247878389E-12</v>
      </c>
      <c r="R2877" s="8">
        <f t="shared" si="269"/>
        <v>0</v>
      </c>
    </row>
    <row r="2878" spans="1:18" x14ac:dyDescent="0.2">
      <c r="A2878" s="11">
        <f t="shared" si="264"/>
        <v>28.770000000001698</v>
      </c>
      <c r="B2878" s="7">
        <f>COUNTIF(Power!$A$4:$A$34,"&lt;="&amp;A2878)</f>
        <v>29</v>
      </c>
      <c r="C2878" s="7">
        <f t="shared" si="265"/>
        <v>30</v>
      </c>
      <c r="D2878" s="8">
        <f>INDEX(Power!$A$4:$A$34,B2878)</f>
        <v>28</v>
      </c>
      <c r="E2878" s="8">
        <f>INDEX(Power!$A$4:$A$34,C2878)</f>
        <v>29</v>
      </c>
      <c r="G2878" s="8">
        <f>INDEX(Power!$B$4:$B$34,B2878)</f>
        <v>0</v>
      </c>
      <c r="H2878" s="8">
        <f>INDEX(Power!$B$4:$B$34,C2878)</f>
        <v>0</v>
      </c>
      <c r="J2878" s="14">
        <f t="shared" si="266"/>
        <v>2877</v>
      </c>
      <c r="K2878" s="15">
        <f t="shared" si="267"/>
        <v>28.770000000001698</v>
      </c>
      <c r="L2878" s="14">
        <f>IF(K2878&lt;Power!$B$1,G2878+(A2878-D2878)*(H2878-G2878)/(E2878-D2878),0)</f>
        <v>0</v>
      </c>
      <c r="Q2878" s="28">
        <f t="shared" si="268"/>
        <v>-1.6981971384666394E-12</v>
      </c>
      <c r="R2878" s="8">
        <f t="shared" si="269"/>
        <v>0</v>
      </c>
    </row>
    <row r="2879" spans="1:18" x14ac:dyDescent="0.2">
      <c r="A2879" s="11">
        <f t="shared" si="264"/>
        <v>28.780000000001699</v>
      </c>
      <c r="B2879" s="7">
        <f>COUNTIF(Power!$A$4:$A$34,"&lt;="&amp;A2879)</f>
        <v>29</v>
      </c>
      <c r="C2879" s="7">
        <f t="shared" si="265"/>
        <v>30</v>
      </c>
      <c r="D2879" s="8">
        <f>INDEX(Power!$A$4:$A$34,B2879)</f>
        <v>28</v>
      </c>
      <c r="E2879" s="8">
        <f>INDEX(Power!$A$4:$A$34,C2879)</f>
        <v>29</v>
      </c>
      <c r="G2879" s="8">
        <f>INDEX(Power!$B$4:$B$34,B2879)</f>
        <v>0</v>
      </c>
      <c r="H2879" s="8">
        <f>INDEX(Power!$B$4:$B$34,C2879)</f>
        <v>0</v>
      </c>
      <c r="J2879" s="14">
        <f t="shared" si="266"/>
        <v>2878</v>
      </c>
      <c r="K2879" s="15">
        <f t="shared" si="267"/>
        <v>28.780000000001699</v>
      </c>
      <c r="L2879" s="14">
        <f>IF(K2879&lt;Power!$B$1,G2879+(A2879-D2879)*(H2879-G2879)/(E2879-D2879),0)</f>
        <v>0</v>
      </c>
      <c r="Q2879" s="28">
        <f t="shared" si="268"/>
        <v>-1.6981971384666394E-12</v>
      </c>
      <c r="R2879" s="8">
        <f t="shared" si="269"/>
        <v>0</v>
      </c>
    </row>
    <row r="2880" spans="1:18" x14ac:dyDescent="0.2">
      <c r="A2880" s="11">
        <f t="shared" si="264"/>
        <v>28.790000000001701</v>
      </c>
      <c r="B2880" s="7">
        <f>COUNTIF(Power!$A$4:$A$34,"&lt;="&amp;A2880)</f>
        <v>29</v>
      </c>
      <c r="C2880" s="7">
        <f t="shared" si="265"/>
        <v>30</v>
      </c>
      <c r="D2880" s="8">
        <f>INDEX(Power!$A$4:$A$34,B2880)</f>
        <v>28</v>
      </c>
      <c r="E2880" s="8">
        <f>INDEX(Power!$A$4:$A$34,C2880)</f>
        <v>29</v>
      </c>
      <c r="G2880" s="8">
        <f>INDEX(Power!$B$4:$B$34,B2880)</f>
        <v>0</v>
      </c>
      <c r="H2880" s="8">
        <f>INDEX(Power!$B$4:$B$34,C2880)</f>
        <v>0</v>
      </c>
      <c r="J2880" s="14">
        <f t="shared" si="266"/>
        <v>2879</v>
      </c>
      <c r="K2880" s="15">
        <f t="shared" si="267"/>
        <v>28.790000000001701</v>
      </c>
      <c r="L2880" s="14">
        <f>IF(K2880&lt;Power!$B$1,G2880+(A2880-D2880)*(H2880-G2880)/(E2880-D2880),0)</f>
        <v>0</v>
      </c>
      <c r="Q2880" s="28">
        <f t="shared" si="268"/>
        <v>-1.7017498521454399E-12</v>
      </c>
      <c r="R2880" s="8">
        <f t="shared" si="269"/>
        <v>0</v>
      </c>
    </row>
    <row r="2881" spans="1:18" x14ac:dyDescent="0.2">
      <c r="A2881" s="11">
        <f t="shared" si="264"/>
        <v>28.800000000001702</v>
      </c>
      <c r="B2881" s="7">
        <f>COUNTIF(Power!$A$4:$A$34,"&lt;="&amp;A2881)</f>
        <v>29</v>
      </c>
      <c r="C2881" s="7">
        <f t="shared" si="265"/>
        <v>30</v>
      </c>
      <c r="D2881" s="8">
        <f>INDEX(Power!$A$4:$A$34,B2881)</f>
        <v>28</v>
      </c>
      <c r="E2881" s="8">
        <f>INDEX(Power!$A$4:$A$34,C2881)</f>
        <v>29</v>
      </c>
      <c r="G2881" s="8">
        <f>INDEX(Power!$B$4:$B$34,B2881)</f>
        <v>0</v>
      </c>
      <c r="H2881" s="8">
        <f>INDEX(Power!$B$4:$B$34,C2881)</f>
        <v>0</v>
      </c>
      <c r="J2881" s="14">
        <f t="shared" si="266"/>
        <v>2880</v>
      </c>
      <c r="K2881" s="15">
        <f t="shared" si="267"/>
        <v>28.800000000001702</v>
      </c>
      <c r="L2881" s="14">
        <f>IF(K2881&lt;Power!$B$1,G2881+(A2881-D2881)*(H2881-G2881)/(E2881-D2881),0)</f>
        <v>0</v>
      </c>
      <c r="Q2881" s="28">
        <f t="shared" si="268"/>
        <v>-1.7017498521454399E-12</v>
      </c>
      <c r="R2881" s="8">
        <f t="shared" si="269"/>
        <v>0</v>
      </c>
    </row>
    <row r="2882" spans="1:18" x14ac:dyDescent="0.2">
      <c r="A2882" s="11">
        <f t="shared" si="264"/>
        <v>28.810000000001704</v>
      </c>
      <c r="B2882" s="7">
        <f>COUNTIF(Power!$A$4:$A$34,"&lt;="&amp;A2882)</f>
        <v>29</v>
      </c>
      <c r="C2882" s="7">
        <f t="shared" si="265"/>
        <v>30</v>
      </c>
      <c r="D2882" s="8">
        <f>INDEX(Power!$A$4:$A$34,B2882)</f>
        <v>28</v>
      </c>
      <c r="E2882" s="8">
        <f>INDEX(Power!$A$4:$A$34,C2882)</f>
        <v>29</v>
      </c>
      <c r="G2882" s="8">
        <f>INDEX(Power!$B$4:$B$34,B2882)</f>
        <v>0</v>
      </c>
      <c r="H2882" s="8">
        <f>INDEX(Power!$B$4:$B$34,C2882)</f>
        <v>0</v>
      </c>
      <c r="J2882" s="14">
        <f t="shared" si="266"/>
        <v>2881</v>
      </c>
      <c r="K2882" s="15">
        <f t="shared" si="267"/>
        <v>28.810000000001704</v>
      </c>
      <c r="L2882" s="14">
        <f>IF(K2882&lt;Power!$B$1,G2882+(A2882-D2882)*(H2882-G2882)/(E2882-D2882),0)</f>
        <v>0</v>
      </c>
      <c r="Q2882" s="28">
        <f t="shared" si="268"/>
        <v>-1.7053025658242404E-12</v>
      </c>
      <c r="R2882" s="8">
        <f t="shared" si="269"/>
        <v>0</v>
      </c>
    </row>
    <row r="2883" spans="1:18" x14ac:dyDescent="0.2">
      <c r="A2883" s="11">
        <f t="shared" ref="A2883:A2946" si="270">A2882+$O$2</f>
        <v>28.820000000001706</v>
      </c>
      <c r="B2883" s="7">
        <f>COUNTIF(Power!$A$4:$A$34,"&lt;="&amp;A2883)</f>
        <v>29</v>
      </c>
      <c r="C2883" s="7">
        <f t="shared" ref="C2883:C2946" si="271">B2883+1</f>
        <v>30</v>
      </c>
      <c r="D2883" s="8">
        <f>INDEX(Power!$A$4:$A$34,B2883)</f>
        <v>28</v>
      </c>
      <c r="E2883" s="8">
        <f>INDEX(Power!$A$4:$A$34,C2883)</f>
        <v>29</v>
      </c>
      <c r="G2883" s="8">
        <f>INDEX(Power!$B$4:$B$34,B2883)</f>
        <v>0</v>
      </c>
      <c r="H2883" s="8">
        <f>INDEX(Power!$B$4:$B$34,C2883)</f>
        <v>0</v>
      </c>
      <c r="J2883" s="14">
        <f t="shared" ref="J2883:J2946" si="272">ROUND(A2883*100,0)</f>
        <v>2882</v>
      </c>
      <c r="K2883" s="15">
        <f t="shared" ref="K2883:K2946" si="273">A2883</f>
        <v>28.820000000001706</v>
      </c>
      <c r="L2883" s="14">
        <f>IF(K2883&lt;Power!$B$1,G2883+(A2883-D2883)*(H2883-G2883)/(E2883-D2883),0)</f>
        <v>0</v>
      </c>
      <c r="Q2883" s="28">
        <f t="shared" ref="Q2883:Q2946" si="274">J2883/100-K2883</f>
        <v>-1.7053025658242404E-12</v>
      </c>
      <c r="R2883" s="8">
        <f t="shared" ref="R2883:R2946" si="275">COUNTIF(J:J,"="&amp;J2883)-1</f>
        <v>0</v>
      </c>
    </row>
    <row r="2884" spans="1:18" x14ac:dyDescent="0.2">
      <c r="A2884" s="11">
        <f t="shared" si="270"/>
        <v>28.830000000001707</v>
      </c>
      <c r="B2884" s="7">
        <f>COUNTIF(Power!$A$4:$A$34,"&lt;="&amp;A2884)</f>
        <v>29</v>
      </c>
      <c r="C2884" s="7">
        <f t="shared" si="271"/>
        <v>30</v>
      </c>
      <c r="D2884" s="8">
        <f>INDEX(Power!$A$4:$A$34,B2884)</f>
        <v>28</v>
      </c>
      <c r="E2884" s="8">
        <f>INDEX(Power!$A$4:$A$34,C2884)</f>
        <v>29</v>
      </c>
      <c r="G2884" s="8">
        <f>INDEX(Power!$B$4:$B$34,B2884)</f>
        <v>0</v>
      </c>
      <c r="H2884" s="8">
        <f>INDEX(Power!$B$4:$B$34,C2884)</f>
        <v>0</v>
      </c>
      <c r="J2884" s="14">
        <f t="shared" si="272"/>
        <v>2883</v>
      </c>
      <c r="K2884" s="15">
        <f t="shared" si="273"/>
        <v>28.830000000001707</v>
      </c>
      <c r="L2884" s="14">
        <f>IF(K2884&lt;Power!$B$1,G2884+(A2884-D2884)*(H2884-G2884)/(E2884-D2884),0)</f>
        <v>0</v>
      </c>
      <c r="Q2884" s="28">
        <f t="shared" si="274"/>
        <v>-1.7088552795030409E-12</v>
      </c>
      <c r="R2884" s="8">
        <f t="shared" si="275"/>
        <v>0</v>
      </c>
    </row>
    <row r="2885" spans="1:18" x14ac:dyDescent="0.2">
      <c r="A2885" s="11">
        <f t="shared" si="270"/>
        <v>28.840000000001709</v>
      </c>
      <c r="B2885" s="7">
        <f>COUNTIF(Power!$A$4:$A$34,"&lt;="&amp;A2885)</f>
        <v>29</v>
      </c>
      <c r="C2885" s="7">
        <f t="shared" si="271"/>
        <v>30</v>
      </c>
      <c r="D2885" s="8">
        <f>INDEX(Power!$A$4:$A$34,B2885)</f>
        <v>28</v>
      </c>
      <c r="E2885" s="8">
        <f>INDEX(Power!$A$4:$A$34,C2885)</f>
        <v>29</v>
      </c>
      <c r="G2885" s="8">
        <f>INDEX(Power!$B$4:$B$34,B2885)</f>
        <v>0</v>
      </c>
      <c r="H2885" s="8">
        <f>INDEX(Power!$B$4:$B$34,C2885)</f>
        <v>0</v>
      </c>
      <c r="J2885" s="14">
        <f t="shared" si="272"/>
        <v>2884</v>
      </c>
      <c r="K2885" s="15">
        <f t="shared" si="273"/>
        <v>28.840000000001709</v>
      </c>
      <c r="L2885" s="14">
        <f>IF(K2885&lt;Power!$B$1,G2885+(A2885-D2885)*(H2885-G2885)/(E2885-D2885),0)</f>
        <v>0</v>
      </c>
      <c r="Q2885" s="28">
        <f t="shared" si="274"/>
        <v>-1.7088552795030409E-12</v>
      </c>
      <c r="R2885" s="8">
        <f t="shared" si="275"/>
        <v>0</v>
      </c>
    </row>
    <row r="2886" spans="1:18" x14ac:dyDescent="0.2">
      <c r="A2886" s="11">
        <f t="shared" si="270"/>
        <v>28.85000000000171</v>
      </c>
      <c r="B2886" s="7">
        <f>COUNTIF(Power!$A$4:$A$34,"&lt;="&amp;A2886)</f>
        <v>29</v>
      </c>
      <c r="C2886" s="7">
        <f t="shared" si="271"/>
        <v>30</v>
      </c>
      <c r="D2886" s="8">
        <f>INDEX(Power!$A$4:$A$34,B2886)</f>
        <v>28</v>
      </c>
      <c r="E2886" s="8">
        <f>INDEX(Power!$A$4:$A$34,C2886)</f>
        <v>29</v>
      </c>
      <c r="G2886" s="8">
        <f>INDEX(Power!$B$4:$B$34,B2886)</f>
        <v>0</v>
      </c>
      <c r="H2886" s="8">
        <f>INDEX(Power!$B$4:$B$34,C2886)</f>
        <v>0</v>
      </c>
      <c r="J2886" s="14">
        <f t="shared" si="272"/>
        <v>2885</v>
      </c>
      <c r="K2886" s="15">
        <f t="shared" si="273"/>
        <v>28.85000000000171</v>
      </c>
      <c r="L2886" s="14">
        <f>IF(K2886&lt;Power!$B$1,G2886+(A2886-D2886)*(H2886-G2886)/(E2886-D2886),0)</f>
        <v>0</v>
      </c>
      <c r="Q2886" s="28">
        <f t="shared" si="274"/>
        <v>-1.7088552795030409E-12</v>
      </c>
      <c r="R2886" s="8">
        <f t="shared" si="275"/>
        <v>0</v>
      </c>
    </row>
    <row r="2887" spans="1:18" x14ac:dyDescent="0.2">
      <c r="A2887" s="11">
        <f t="shared" si="270"/>
        <v>28.860000000001712</v>
      </c>
      <c r="B2887" s="7">
        <f>COUNTIF(Power!$A$4:$A$34,"&lt;="&amp;A2887)</f>
        <v>29</v>
      </c>
      <c r="C2887" s="7">
        <f t="shared" si="271"/>
        <v>30</v>
      </c>
      <c r="D2887" s="8">
        <f>INDEX(Power!$A$4:$A$34,B2887)</f>
        <v>28</v>
      </c>
      <c r="E2887" s="8">
        <f>INDEX(Power!$A$4:$A$34,C2887)</f>
        <v>29</v>
      </c>
      <c r="G2887" s="8">
        <f>INDEX(Power!$B$4:$B$34,B2887)</f>
        <v>0</v>
      </c>
      <c r="H2887" s="8">
        <f>INDEX(Power!$B$4:$B$34,C2887)</f>
        <v>0</v>
      </c>
      <c r="J2887" s="14">
        <f t="shared" si="272"/>
        <v>2886</v>
      </c>
      <c r="K2887" s="15">
        <f t="shared" si="273"/>
        <v>28.860000000001712</v>
      </c>
      <c r="L2887" s="14">
        <f>IF(K2887&lt;Power!$B$1,G2887+(A2887-D2887)*(H2887-G2887)/(E2887-D2887),0)</f>
        <v>0</v>
      </c>
      <c r="Q2887" s="28">
        <f t="shared" si="274"/>
        <v>-1.7124079931818414E-12</v>
      </c>
      <c r="R2887" s="8">
        <f t="shared" si="275"/>
        <v>0</v>
      </c>
    </row>
    <row r="2888" spans="1:18" x14ac:dyDescent="0.2">
      <c r="A2888" s="11">
        <f t="shared" si="270"/>
        <v>28.870000000001713</v>
      </c>
      <c r="B2888" s="7">
        <f>COUNTIF(Power!$A$4:$A$34,"&lt;="&amp;A2888)</f>
        <v>29</v>
      </c>
      <c r="C2888" s="7">
        <f t="shared" si="271"/>
        <v>30</v>
      </c>
      <c r="D2888" s="8">
        <f>INDEX(Power!$A$4:$A$34,B2888)</f>
        <v>28</v>
      </c>
      <c r="E2888" s="8">
        <f>INDEX(Power!$A$4:$A$34,C2888)</f>
        <v>29</v>
      </c>
      <c r="G2888" s="8">
        <f>INDEX(Power!$B$4:$B$34,B2888)</f>
        <v>0</v>
      </c>
      <c r="H2888" s="8">
        <f>INDEX(Power!$B$4:$B$34,C2888)</f>
        <v>0</v>
      </c>
      <c r="J2888" s="14">
        <f t="shared" si="272"/>
        <v>2887</v>
      </c>
      <c r="K2888" s="15">
        <f t="shared" si="273"/>
        <v>28.870000000001713</v>
      </c>
      <c r="L2888" s="14">
        <f>IF(K2888&lt;Power!$B$1,G2888+(A2888-D2888)*(H2888-G2888)/(E2888-D2888),0)</f>
        <v>0</v>
      </c>
      <c r="Q2888" s="28">
        <f t="shared" si="274"/>
        <v>-1.7124079931818414E-12</v>
      </c>
      <c r="R2888" s="8">
        <f t="shared" si="275"/>
        <v>0</v>
      </c>
    </row>
    <row r="2889" spans="1:18" x14ac:dyDescent="0.2">
      <c r="A2889" s="11">
        <f t="shared" si="270"/>
        <v>28.880000000001715</v>
      </c>
      <c r="B2889" s="7">
        <f>COUNTIF(Power!$A$4:$A$34,"&lt;="&amp;A2889)</f>
        <v>29</v>
      </c>
      <c r="C2889" s="7">
        <f t="shared" si="271"/>
        <v>30</v>
      </c>
      <c r="D2889" s="8">
        <f>INDEX(Power!$A$4:$A$34,B2889)</f>
        <v>28</v>
      </c>
      <c r="E2889" s="8">
        <f>INDEX(Power!$A$4:$A$34,C2889)</f>
        <v>29</v>
      </c>
      <c r="G2889" s="8">
        <f>INDEX(Power!$B$4:$B$34,B2889)</f>
        <v>0</v>
      </c>
      <c r="H2889" s="8">
        <f>INDEX(Power!$B$4:$B$34,C2889)</f>
        <v>0</v>
      </c>
      <c r="J2889" s="14">
        <f t="shared" si="272"/>
        <v>2888</v>
      </c>
      <c r="K2889" s="15">
        <f t="shared" si="273"/>
        <v>28.880000000001715</v>
      </c>
      <c r="L2889" s="14">
        <f>IF(K2889&lt;Power!$B$1,G2889+(A2889-D2889)*(H2889-G2889)/(E2889-D2889),0)</f>
        <v>0</v>
      </c>
      <c r="Q2889" s="28">
        <f t="shared" si="274"/>
        <v>-1.7159607068606419E-12</v>
      </c>
      <c r="R2889" s="8">
        <f t="shared" si="275"/>
        <v>0</v>
      </c>
    </row>
    <row r="2890" spans="1:18" x14ac:dyDescent="0.2">
      <c r="A2890" s="11">
        <f t="shared" si="270"/>
        <v>28.890000000001717</v>
      </c>
      <c r="B2890" s="7">
        <f>COUNTIF(Power!$A$4:$A$34,"&lt;="&amp;A2890)</f>
        <v>29</v>
      </c>
      <c r="C2890" s="7">
        <f t="shared" si="271"/>
        <v>30</v>
      </c>
      <c r="D2890" s="8">
        <f>INDEX(Power!$A$4:$A$34,B2890)</f>
        <v>28</v>
      </c>
      <c r="E2890" s="8">
        <f>INDEX(Power!$A$4:$A$34,C2890)</f>
        <v>29</v>
      </c>
      <c r="G2890" s="8">
        <f>INDEX(Power!$B$4:$B$34,B2890)</f>
        <v>0</v>
      </c>
      <c r="H2890" s="8">
        <f>INDEX(Power!$B$4:$B$34,C2890)</f>
        <v>0</v>
      </c>
      <c r="J2890" s="14">
        <f t="shared" si="272"/>
        <v>2889</v>
      </c>
      <c r="K2890" s="15">
        <f t="shared" si="273"/>
        <v>28.890000000001717</v>
      </c>
      <c r="L2890" s="14">
        <f>IF(K2890&lt;Power!$B$1,G2890+(A2890-D2890)*(H2890-G2890)/(E2890-D2890),0)</f>
        <v>0</v>
      </c>
      <c r="Q2890" s="28">
        <f t="shared" si="274"/>
        <v>-1.7159607068606419E-12</v>
      </c>
      <c r="R2890" s="8">
        <f t="shared" si="275"/>
        <v>0</v>
      </c>
    </row>
    <row r="2891" spans="1:18" x14ac:dyDescent="0.2">
      <c r="A2891" s="11">
        <f t="shared" si="270"/>
        <v>28.900000000001718</v>
      </c>
      <c r="B2891" s="7">
        <f>COUNTIF(Power!$A$4:$A$34,"&lt;="&amp;A2891)</f>
        <v>29</v>
      </c>
      <c r="C2891" s="7">
        <f t="shared" si="271"/>
        <v>30</v>
      </c>
      <c r="D2891" s="8">
        <f>INDEX(Power!$A$4:$A$34,B2891)</f>
        <v>28</v>
      </c>
      <c r="E2891" s="8">
        <f>INDEX(Power!$A$4:$A$34,C2891)</f>
        <v>29</v>
      </c>
      <c r="G2891" s="8">
        <f>INDEX(Power!$B$4:$B$34,B2891)</f>
        <v>0</v>
      </c>
      <c r="H2891" s="8">
        <f>INDEX(Power!$B$4:$B$34,C2891)</f>
        <v>0</v>
      </c>
      <c r="J2891" s="14">
        <f t="shared" si="272"/>
        <v>2890</v>
      </c>
      <c r="K2891" s="15">
        <f t="shared" si="273"/>
        <v>28.900000000001718</v>
      </c>
      <c r="L2891" s="14">
        <f>IF(K2891&lt;Power!$B$1,G2891+(A2891-D2891)*(H2891-G2891)/(E2891-D2891),0)</f>
        <v>0</v>
      </c>
      <c r="Q2891" s="28">
        <f t="shared" si="274"/>
        <v>-1.7195134205394424E-12</v>
      </c>
      <c r="R2891" s="8">
        <f t="shared" si="275"/>
        <v>0</v>
      </c>
    </row>
    <row r="2892" spans="1:18" x14ac:dyDescent="0.2">
      <c r="A2892" s="11">
        <f t="shared" si="270"/>
        <v>28.91000000000172</v>
      </c>
      <c r="B2892" s="7">
        <f>COUNTIF(Power!$A$4:$A$34,"&lt;="&amp;A2892)</f>
        <v>29</v>
      </c>
      <c r="C2892" s="7">
        <f t="shared" si="271"/>
        <v>30</v>
      </c>
      <c r="D2892" s="8">
        <f>INDEX(Power!$A$4:$A$34,B2892)</f>
        <v>28</v>
      </c>
      <c r="E2892" s="8">
        <f>INDEX(Power!$A$4:$A$34,C2892)</f>
        <v>29</v>
      </c>
      <c r="G2892" s="8">
        <f>INDEX(Power!$B$4:$B$34,B2892)</f>
        <v>0</v>
      </c>
      <c r="H2892" s="8">
        <f>INDEX(Power!$B$4:$B$34,C2892)</f>
        <v>0</v>
      </c>
      <c r="J2892" s="14">
        <f t="shared" si="272"/>
        <v>2891</v>
      </c>
      <c r="K2892" s="15">
        <f t="shared" si="273"/>
        <v>28.91000000000172</v>
      </c>
      <c r="L2892" s="14">
        <f>IF(K2892&lt;Power!$B$1,G2892+(A2892-D2892)*(H2892-G2892)/(E2892-D2892),0)</f>
        <v>0</v>
      </c>
      <c r="Q2892" s="28">
        <f t="shared" si="274"/>
        <v>-1.7195134205394424E-12</v>
      </c>
      <c r="R2892" s="8">
        <f t="shared" si="275"/>
        <v>0</v>
      </c>
    </row>
    <row r="2893" spans="1:18" x14ac:dyDescent="0.2">
      <c r="A2893" s="11">
        <f t="shared" si="270"/>
        <v>28.920000000001721</v>
      </c>
      <c r="B2893" s="7">
        <f>COUNTIF(Power!$A$4:$A$34,"&lt;="&amp;A2893)</f>
        <v>29</v>
      </c>
      <c r="C2893" s="7">
        <f t="shared" si="271"/>
        <v>30</v>
      </c>
      <c r="D2893" s="8">
        <f>INDEX(Power!$A$4:$A$34,B2893)</f>
        <v>28</v>
      </c>
      <c r="E2893" s="8">
        <f>INDEX(Power!$A$4:$A$34,C2893)</f>
        <v>29</v>
      </c>
      <c r="G2893" s="8">
        <f>INDEX(Power!$B$4:$B$34,B2893)</f>
        <v>0</v>
      </c>
      <c r="H2893" s="8">
        <f>INDEX(Power!$B$4:$B$34,C2893)</f>
        <v>0</v>
      </c>
      <c r="J2893" s="14">
        <f t="shared" si="272"/>
        <v>2892</v>
      </c>
      <c r="K2893" s="15">
        <f t="shared" si="273"/>
        <v>28.920000000001721</v>
      </c>
      <c r="L2893" s="14">
        <f>IF(K2893&lt;Power!$B$1,G2893+(A2893-D2893)*(H2893-G2893)/(E2893-D2893),0)</f>
        <v>0</v>
      </c>
      <c r="Q2893" s="28">
        <f t="shared" si="274"/>
        <v>-1.7195134205394424E-12</v>
      </c>
      <c r="R2893" s="8">
        <f t="shared" si="275"/>
        <v>0</v>
      </c>
    </row>
    <row r="2894" spans="1:18" x14ac:dyDescent="0.2">
      <c r="A2894" s="11">
        <f t="shared" si="270"/>
        <v>28.930000000001723</v>
      </c>
      <c r="B2894" s="7">
        <f>COUNTIF(Power!$A$4:$A$34,"&lt;="&amp;A2894)</f>
        <v>29</v>
      </c>
      <c r="C2894" s="7">
        <f t="shared" si="271"/>
        <v>30</v>
      </c>
      <c r="D2894" s="8">
        <f>INDEX(Power!$A$4:$A$34,B2894)</f>
        <v>28</v>
      </c>
      <c r="E2894" s="8">
        <f>INDEX(Power!$A$4:$A$34,C2894)</f>
        <v>29</v>
      </c>
      <c r="G2894" s="8">
        <f>INDEX(Power!$B$4:$B$34,B2894)</f>
        <v>0</v>
      </c>
      <c r="H2894" s="8">
        <f>INDEX(Power!$B$4:$B$34,C2894)</f>
        <v>0</v>
      </c>
      <c r="J2894" s="14">
        <f t="shared" si="272"/>
        <v>2893</v>
      </c>
      <c r="K2894" s="15">
        <f t="shared" si="273"/>
        <v>28.930000000001723</v>
      </c>
      <c r="L2894" s="14">
        <f>IF(K2894&lt;Power!$B$1,G2894+(A2894-D2894)*(H2894-G2894)/(E2894-D2894),0)</f>
        <v>0</v>
      </c>
      <c r="Q2894" s="28">
        <f t="shared" si="274"/>
        <v>-1.723066134218243E-12</v>
      </c>
      <c r="R2894" s="8">
        <f t="shared" si="275"/>
        <v>0</v>
      </c>
    </row>
    <row r="2895" spans="1:18" x14ac:dyDescent="0.2">
      <c r="A2895" s="11">
        <f t="shared" si="270"/>
        <v>28.940000000001724</v>
      </c>
      <c r="B2895" s="7">
        <f>COUNTIF(Power!$A$4:$A$34,"&lt;="&amp;A2895)</f>
        <v>29</v>
      </c>
      <c r="C2895" s="7">
        <f t="shared" si="271"/>
        <v>30</v>
      </c>
      <c r="D2895" s="8">
        <f>INDEX(Power!$A$4:$A$34,B2895)</f>
        <v>28</v>
      </c>
      <c r="E2895" s="8">
        <f>INDEX(Power!$A$4:$A$34,C2895)</f>
        <v>29</v>
      </c>
      <c r="G2895" s="8">
        <f>INDEX(Power!$B$4:$B$34,B2895)</f>
        <v>0</v>
      </c>
      <c r="H2895" s="8">
        <f>INDEX(Power!$B$4:$B$34,C2895)</f>
        <v>0</v>
      </c>
      <c r="J2895" s="14">
        <f t="shared" si="272"/>
        <v>2894</v>
      </c>
      <c r="K2895" s="15">
        <f t="shared" si="273"/>
        <v>28.940000000001724</v>
      </c>
      <c r="L2895" s="14">
        <f>IF(K2895&lt;Power!$B$1,G2895+(A2895-D2895)*(H2895-G2895)/(E2895-D2895),0)</f>
        <v>0</v>
      </c>
      <c r="Q2895" s="28">
        <f t="shared" si="274"/>
        <v>-1.723066134218243E-12</v>
      </c>
      <c r="R2895" s="8">
        <f t="shared" si="275"/>
        <v>0</v>
      </c>
    </row>
    <row r="2896" spans="1:18" x14ac:dyDescent="0.2">
      <c r="A2896" s="11">
        <f t="shared" si="270"/>
        <v>28.950000000001726</v>
      </c>
      <c r="B2896" s="7">
        <f>COUNTIF(Power!$A$4:$A$34,"&lt;="&amp;A2896)</f>
        <v>29</v>
      </c>
      <c r="C2896" s="7">
        <f t="shared" si="271"/>
        <v>30</v>
      </c>
      <c r="D2896" s="8">
        <f>INDEX(Power!$A$4:$A$34,B2896)</f>
        <v>28</v>
      </c>
      <c r="E2896" s="8">
        <f>INDEX(Power!$A$4:$A$34,C2896)</f>
        <v>29</v>
      </c>
      <c r="G2896" s="8">
        <f>INDEX(Power!$B$4:$B$34,B2896)</f>
        <v>0</v>
      </c>
      <c r="H2896" s="8">
        <f>INDEX(Power!$B$4:$B$34,C2896)</f>
        <v>0</v>
      </c>
      <c r="J2896" s="14">
        <f t="shared" si="272"/>
        <v>2895</v>
      </c>
      <c r="K2896" s="15">
        <f t="shared" si="273"/>
        <v>28.950000000001726</v>
      </c>
      <c r="L2896" s="14">
        <f>IF(K2896&lt;Power!$B$1,G2896+(A2896-D2896)*(H2896-G2896)/(E2896-D2896),0)</f>
        <v>0</v>
      </c>
      <c r="Q2896" s="28">
        <f t="shared" si="274"/>
        <v>-1.7266188478970435E-12</v>
      </c>
      <c r="R2896" s="8">
        <f t="shared" si="275"/>
        <v>0</v>
      </c>
    </row>
    <row r="2897" spans="1:18" x14ac:dyDescent="0.2">
      <c r="A2897" s="11">
        <f t="shared" si="270"/>
        <v>28.960000000001727</v>
      </c>
      <c r="B2897" s="7">
        <f>COUNTIF(Power!$A$4:$A$34,"&lt;="&amp;A2897)</f>
        <v>29</v>
      </c>
      <c r="C2897" s="7">
        <f t="shared" si="271"/>
        <v>30</v>
      </c>
      <c r="D2897" s="8">
        <f>INDEX(Power!$A$4:$A$34,B2897)</f>
        <v>28</v>
      </c>
      <c r="E2897" s="8">
        <f>INDEX(Power!$A$4:$A$34,C2897)</f>
        <v>29</v>
      </c>
      <c r="G2897" s="8">
        <f>INDEX(Power!$B$4:$B$34,B2897)</f>
        <v>0</v>
      </c>
      <c r="H2897" s="8">
        <f>INDEX(Power!$B$4:$B$34,C2897)</f>
        <v>0</v>
      </c>
      <c r="J2897" s="14">
        <f t="shared" si="272"/>
        <v>2896</v>
      </c>
      <c r="K2897" s="15">
        <f t="shared" si="273"/>
        <v>28.960000000001727</v>
      </c>
      <c r="L2897" s="14">
        <f>IF(K2897&lt;Power!$B$1,G2897+(A2897-D2897)*(H2897-G2897)/(E2897-D2897),0)</f>
        <v>0</v>
      </c>
      <c r="Q2897" s="28">
        <f t="shared" si="274"/>
        <v>-1.7266188478970435E-12</v>
      </c>
      <c r="R2897" s="8">
        <f t="shared" si="275"/>
        <v>0</v>
      </c>
    </row>
    <row r="2898" spans="1:18" x14ac:dyDescent="0.2">
      <c r="A2898" s="11">
        <f t="shared" si="270"/>
        <v>28.970000000001729</v>
      </c>
      <c r="B2898" s="7">
        <f>COUNTIF(Power!$A$4:$A$34,"&lt;="&amp;A2898)</f>
        <v>29</v>
      </c>
      <c r="C2898" s="7">
        <f t="shared" si="271"/>
        <v>30</v>
      </c>
      <c r="D2898" s="8">
        <f>INDEX(Power!$A$4:$A$34,B2898)</f>
        <v>28</v>
      </c>
      <c r="E2898" s="8">
        <f>INDEX(Power!$A$4:$A$34,C2898)</f>
        <v>29</v>
      </c>
      <c r="G2898" s="8">
        <f>INDEX(Power!$B$4:$B$34,B2898)</f>
        <v>0</v>
      </c>
      <c r="H2898" s="8">
        <f>INDEX(Power!$B$4:$B$34,C2898)</f>
        <v>0</v>
      </c>
      <c r="J2898" s="14">
        <f t="shared" si="272"/>
        <v>2897</v>
      </c>
      <c r="K2898" s="15">
        <f t="shared" si="273"/>
        <v>28.970000000001729</v>
      </c>
      <c r="L2898" s="14">
        <f>IF(K2898&lt;Power!$B$1,G2898+(A2898-D2898)*(H2898-G2898)/(E2898-D2898),0)</f>
        <v>0</v>
      </c>
      <c r="Q2898" s="28">
        <f t="shared" si="274"/>
        <v>-1.730171561575844E-12</v>
      </c>
      <c r="R2898" s="8">
        <f t="shared" si="275"/>
        <v>0</v>
      </c>
    </row>
    <row r="2899" spans="1:18" x14ac:dyDescent="0.2">
      <c r="A2899" s="11">
        <f t="shared" si="270"/>
        <v>28.980000000001731</v>
      </c>
      <c r="B2899" s="7">
        <f>COUNTIF(Power!$A$4:$A$34,"&lt;="&amp;A2899)</f>
        <v>29</v>
      </c>
      <c r="C2899" s="7">
        <f t="shared" si="271"/>
        <v>30</v>
      </c>
      <c r="D2899" s="8">
        <f>INDEX(Power!$A$4:$A$34,B2899)</f>
        <v>28</v>
      </c>
      <c r="E2899" s="8">
        <f>INDEX(Power!$A$4:$A$34,C2899)</f>
        <v>29</v>
      </c>
      <c r="G2899" s="8">
        <f>INDEX(Power!$B$4:$B$34,B2899)</f>
        <v>0</v>
      </c>
      <c r="H2899" s="8">
        <f>INDEX(Power!$B$4:$B$34,C2899)</f>
        <v>0</v>
      </c>
      <c r="J2899" s="14">
        <f t="shared" si="272"/>
        <v>2898</v>
      </c>
      <c r="K2899" s="15">
        <f t="shared" si="273"/>
        <v>28.980000000001731</v>
      </c>
      <c r="L2899" s="14">
        <f>IF(K2899&lt;Power!$B$1,G2899+(A2899-D2899)*(H2899-G2899)/(E2899-D2899),0)</f>
        <v>0</v>
      </c>
      <c r="Q2899" s="28">
        <f t="shared" si="274"/>
        <v>-1.730171561575844E-12</v>
      </c>
      <c r="R2899" s="8">
        <f t="shared" si="275"/>
        <v>0</v>
      </c>
    </row>
    <row r="2900" spans="1:18" x14ac:dyDescent="0.2">
      <c r="A2900" s="11">
        <f t="shared" si="270"/>
        <v>28.990000000001732</v>
      </c>
      <c r="B2900" s="7">
        <f>COUNTIF(Power!$A$4:$A$34,"&lt;="&amp;A2900)</f>
        <v>29</v>
      </c>
      <c r="C2900" s="7">
        <f t="shared" si="271"/>
        <v>30</v>
      </c>
      <c r="D2900" s="8">
        <f>INDEX(Power!$A$4:$A$34,B2900)</f>
        <v>28</v>
      </c>
      <c r="E2900" s="8">
        <f>INDEX(Power!$A$4:$A$34,C2900)</f>
        <v>29</v>
      </c>
      <c r="G2900" s="8">
        <f>INDEX(Power!$B$4:$B$34,B2900)</f>
        <v>0</v>
      </c>
      <c r="H2900" s="8">
        <f>INDEX(Power!$B$4:$B$34,C2900)</f>
        <v>0</v>
      </c>
      <c r="J2900" s="14">
        <f t="shared" si="272"/>
        <v>2899</v>
      </c>
      <c r="K2900" s="15">
        <f t="shared" si="273"/>
        <v>28.990000000001732</v>
      </c>
      <c r="L2900" s="14">
        <f>IF(K2900&lt;Power!$B$1,G2900+(A2900-D2900)*(H2900-G2900)/(E2900-D2900),0)</f>
        <v>0</v>
      </c>
      <c r="Q2900" s="28">
        <f t="shared" si="274"/>
        <v>-1.7337242752546445E-12</v>
      </c>
      <c r="R2900" s="8">
        <f t="shared" si="275"/>
        <v>0</v>
      </c>
    </row>
    <row r="2901" spans="1:18" x14ac:dyDescent="0.2">
      <c r="A2901" s="11">
        <f t="shared" si="270"/>
        <v>29.000000000001734</v>
      </c>
      <c r="B2901" s="7">
        <f>COUNTIF(Power!$A$4:$A$34,"&lt;="&amp;A2901)</f>
        <v>30</v>
      </c>
      <c r="C2901" s="7">
        <f t="shared" si="271"/>
        <v>31</v>
      </c>
      <c r="D2901" s="8">
        <f>INDEX(Power!$A$4:$A$34,B2901)</f>
        <v>29</v>
      </c>
      <c r="E2901" s="8">
        <f>INDEX(Power!$A$4:$A$34,C2901)</f>
        <v>30</v>
      </c>
      <c r="G2901" s="8">
        <f>INDEX(Power!$B$4:$B$34,B2901)</f>
        <v>0</v>
      </c>
      <c r="H2901" s="8">
        <f>INDEX(Power!$B$4:$B$34,C2901)</f>
        <v>0</v>
      </c>
      <c r="J2901" s="14">
        <f t="shared" si="272"/>
        <v>2900</v>
      </c>
      <c r="K2901" s="15">
        <f t="shared" si="273"/>
        <v>29.000000000001734</v>
      </c>
      <c r="L2901" s="14">
        <f>IF(K2901&lt;Power!$B$1,G2901+(A2901-D2901)*(H2901-G2901)/(E2901-D2901),0)</f>
        <v>0</v>
      </c>
      <c r="Q2901" s="28">
        <f t="shared" si="274"/>
        <v>-1.7337242752546445E-12</v>
      </c>
      <c r="R2901" s="8">
        <f t="shared" si="275"/>
        <v>0</v>
      </c>
    </row>
    <row r="2902" spans="1:18" x14ac:dyDescent="0.2">
      <c r="A2902" s="11">
        <f t="shared" si="270"/>
        <v>29.010000000001735</v>
      </c>
      <c r="B2902" s="7">
        <f>COUNTIF(Power!$A$4:$A$34,"&lt;="&amp;A2902)</f>
        <v>30</v>
      </c>
      <c r="C2902" s="7">
        <f t="shared" si="271"/>
        <v>31</v>
      </c>
      <c r="D2902" s="8">
        <f>INDEX(Power!$A$4:$A$34,B2902)</f>
        <v>29</v>
      </c>
      <c r="E2902" s="8">
        <f>INDEX(Power!$A$4:$A$34,C2902)</f>
        <v>30</v>
      </c>
      <c r="G2902" s="8">
        <f>INDEX(Power!$B$4:$B$34,B2902)</f>
        <v>0</v>
      </c>
      <c r="H2902" s="8">
        <f>INDEX(Power!$B$4:$B$34,C2902)</f>
        <v>0</v>
      </c>
      <c r="J2902" s="14">
        <f t="shared" si="272"/>
        <v>2901</v>
      </c>
      <c r="K2902" s="15">
        <f t="shared" si="273"/>
        <v>29.010000000001735</v>
      </c>
      <c r="L2902" s="14">
        <f>IF(K2902&lt;Power!$B$1,G2902+(A2902-D2902)*(H2902-G2902)/(E2902-D2902),0)</f>
        <v>0</v>
      </c>
      <c r="Q2902" s="28">
        <f t="shared" si="274"/>
        <v>-1.7337242752546445E-12</v>
      </c>
      <c r="R2902" s="8">
        <f t="shared" si="275"/>
        <v>0</v>
      </c>
    </row>
    <row r="2903" spans="1:18" x14ac:dyDescent="0.2">
      <c r="A2903" s="11">
        <f t="shared" si="270"/>
        <v>29.020000000001737</v>
      </c>
      <c r="B2903" s="7">
        <f>COUNTIF(Power!$A$4:$A$34,"&lt;="&amp;A2903)</f>
        <v>30</v>
      </c>
      <c r="C2903" s="7">
        <f t="shared" si="271"/>
        <v>31</v>
      </c>
      <c r="D2903" s="8">
        <f>INDEX(Power!$A$4:$A$34,B2903)</f>
        <v>29</v>
      </c>
      <c r="E2903" s="8">
        <f>INDEX(Power!$A$4:$A$34,C2903)</f>
        <v>30</v>
      </c>
      <c r="G2903" s="8">
        <f>INDEX(Power!$B$4:$B$34,B2903)</f>
        <v>0</v>
      </c>
      <c r="H2903" s="8">
        <f>INDEX(Power!$B$4:$B$34,C2903)</f>
        <v>0</v>
      </c>
      <c r="J2903" s="14">
        <f t="shared" si="272"/>
        <v>2902</v>
      </c>
      <c r="K2903" s="15">
        <f t="shared" si="273"/>
        <v>29.020000000001737</v>
      </c>
      <c r="L2903" s="14">
        <f>IF(K2903&lt;Power!$B$1,G2903+(A2903-D2903)*(H2903-G2903)/(E2903-D2903),0)</f>
        <v>0</v>
      </c>
      <c r="Q2903" s="28">
        <f t="shared" si="274"/>
        <v>-1.737276988933445E-12</v>
      </c>
      <c r="R2903" s="8">
        <f t="shared" si="275"/>
        <v>0</v>
      </c>
    </row>
    <row r="2904" spans="1:18" x14ac:dyDescent="0.2">
      <c r="A2904" s="11">
        <f t="shared" si="270"/>
        <v>29.030000000001738</v>
      </c>
      <c r="B2904" s="7">
        <f>COUNTIF(Power!$A$4:$A$34,"&lt;="&amp;A2904)</f>
        <v>30</v>
      </c>
      <c r="C2904" s="7">
        <f t="shared" si="271"/>
        <v>31</v>
      </c>
      <c r="D2904" s="8">
        <f>INDEX(Power!$A$4:$A$34,B2904)</f>
        <v>29</v>
      </c>
      <c r="E2904" s="8">
        <f>INDEX(Power!$A$4:$A$34,C2904)</f>
        <v>30</v>
      </c>
      <c r="G2904" s="8">
        <f>INDEX(Power!$B$4:$B$34,B2904)</f>
        <v>0</v>
      </c>
      <c r="H2904" s="8">
        <f>INDEX(Power!$B$4:$B$34,C2904)</f>
        <v>0</v>
      </c>
      <c r="J2904" s="14">
        <f t="shared" si="272"/>
        <v>2903</v>
      </c>
      <c r="K2904" s="15">
        <f t="shared" si="273"/>
        <v>29.030000000001738</v>
      </c>
      <c r="L2904" s="14">
        <f>IF(K2904&lt;Power!$B$1,G2904+(A2904-D2904)*(H2904-G2904)/(E2904-D2904),0)</f>
        <v>0</v>
      </c>
      <c r="Q2904" s="28">
        <f t="shared" si="274"/>
        <v>-1.737276988933445E-12</v>
      </c>
      <c r="R2904" s="8">
        <f t="shared" si="275"/>
        <v>0</v>
      </c>
    </row>
    <row r="2905" spans="1:18" x14ac:dyDescent="0.2">
      <c r="A2905" s="11">
        <f t="shared" si="270"/>
        <v>29.04000000000174</v>
      </c>
      <c r="B2905" s="7">
        <f>COUNTIF(Power!$A$4:$A$34,"&lt;="&amp;A2905)</f>
        <v>30</v>
      </c>
      <c r="C2905" s="7">
        <f t="shared" si="271"/>
        <v>31</v>
      </c>
      <c r="D2905" s="8">
        <f>INDEX(Power!$A$4:$A$34,B2905)</f>
        <v>29</v>
      </c>
      <c r="E2905" s="8">
        <f>INDEX(Power!$A$4:$A$34,C2905)</f>
        <v>30</v>
      </c>
      <c r="G2905" s="8">
        <f>INDEX(Power!$B$4:$B$34,B2905)</f>
        <v>0</v>
      </c>
      <c r="H2905" s="8">
        <f>INDEX(Power!$B$4:$B$34,C2905)</f>
        <v>0</v>
      </c>
      <c r="J2905" s="14">
        <f t="shared" si="272"/>
        <v>2904</v>
      </c>
      <c r="K2905" s="15">
        <f t="shared" si="273"/>
        <v>29.04000000000174</v>
      </c>
      <c r="L2905" s="14">
        <f>IF(K2905&lt;Power!$B$1,G2905+(A2905-D2905)*(H2905-G2905)/(E2905-D2905),0)</f>
        <v>0</v>
      </c>
      <c r="Q2905" s="28">
        <f t="shared" si="274"/>
        <v>-1.7408297026122455E-12</v>
      </c>
      <c r="R2905" s="8">
        <f t="shared" si="275"/>
        <v>0</v>
      </c>
    </row>
    <row r="2906" spans="1:18" x14ac:dyDescent="0.2">
      <c r="A2906" s="11">
        <f t="shared" si="270"/>
        <v>29.050000000001742</v>
      </c>
      <c r="B2906" s="7">
        <f>COUNTIF(Power!$A$4:$A$34,"&lt;="&amp;A2906)</f>
        <v>30</v>
      </c>
      <c r="C2906" s="7">
        <f t="shared" si="271"/>
        <v>31</v>
      </c>
      <c r="D2906" s="8">
        <f>INDEX(Power!$A$4:$A$34,B2906)</f>
        <v>29</v>
      </c>
      <c r="E2906" s="8">
        <f>INDEX(Power!$A$4:$A$34,C2906)</f>
        <v>30</v>
      </c>
      <c r="G2906" s="8">
        <f>INDEX(Power!$B$4:$B$34,B2906)</f>
        <v>0</v>
      </c>
      <c r="H2906" s="8">
        <f>INDEX(Power!$B$4:$B$34,C2906)</f>
        <v>0</v>
      </c>
      <c r="J2906" s="14">
        <f t="shared" si="272"/>
        <v>2905</v>
      </c>
      <c r="K2906" s="15">
        <f t="shared" si="273"/>
        <v>29.050000000001742</v>
      </c>
      <c r="L2906" s="14">
        <f>IF(K2906&lt;Power!$B$1,G2906+(A2906-D2906)*(H2906-G2906)/(E2906-D2906),0)</f>
        <v>0</v>
      </c>
      <c r="Q2906" s="28">
        <f t="shared" si="274"/>
        <v>-1.7408297026122455E-12</v>
      </c>
      <c r="R2906" s="8">
        <f t="shared" si="275"/>
        <v>0</v>
      </c>
    </row>
    <row r="2907" spans="1:18" x14ac:dyDescent="0.2">
      <c r="A2907" s="11">
        <f t="shared" si="270"/>
        <v>29.060000000001743</v>
      </c>
      <c r="B2907" s="7">
        <f>COUNTIF(Power!$A$4:$A$34,"&lt;="&amp;A2907)</f>
        <v>30</v>
      </c>
      <c r="C2907" s="7">
        <f t="shared" si="271"/>
        <v>31</v>
      </c>
      <c r="D2907" s="8">
        <f>INDEX(Power!$A$4:$A$34,B2907)</f>
        <v>29</v>
      </c>
      <c r="E2907" s="8">
        <f>INDEX(Power!$A$4:$A$34,C2907)</f>
        <v>30</v>
      </c>
      <c r="G2907" s="8">
        <f>INDEX(Power!$B$4:$B$34,B2907)</f>
        <v>0</v>
      </c>
      <c r="H2907" s="8">
        <f>INDEX(Power!$B$4:$B$34,C2907)</f>
        <v>0</v>
      </c>
      <c r="J2907" s="14">
        <f t="shared" si="272"/>
        <v>2906</v>
      </c>
      <c r="K2907" s="15">
        <f t="shared" si="273"/>
        <v>29.060000000001743</v>
      </c>
      <c r="L2907" s="14">
        <f>IF(K2907&lt;Power!$B$1,G2907+(A2907-D2907)*(H2907-G2907)/(E2907-D2907),0)</f>
        <v>0</v>
      </c>
      <c r="Q2907" s="28">
        <f t="shared" si="274"/>
        <v>-1.744382416291046E-12</v>
      </c>
      <c r="R2907" s="8">
        <f t="shared" si="275"/>
        <v>0</v>
      </c>
    </row>
    <row r="2908" spans="1:18" x14ac:dyDescent="0.2">
      <c r="A2908" s="11">
        <f t="shared" si="270"/>
        <v>29.070000000001745</v>
      </c>
      <c r="B2908" s="7">
        <f>COUNTIF(Power!$A$4:$A$34,"&lt;="&amp;A2908)</f>
        <v>30</v>
      </c>
      <c r="C2908" s="7">
        <f t="shared" si="271"/>
        <v>31</v>
      </c>
      <c r="D2908" s="8">
        <f>INDEX(Power!$A$4:$A$34,B2908)</f>
        <v>29</v>
      </c>
      <c r="E2908" s="8">
        <f>INDEX(Power!$A$4:$A$34,C2908)</f>
        <v>30</v>
      </c>
      <c r="G2908" s="8">
        <f>INDEX(Power!$B$4:$B$34,B2908)</f>
        <v>0</v>
      </c>
      <c r="H2908" s="8">
        <f>INDEX(Power!$B$4:$B$34,C2908)</f>
        <v>0</v>
      </c>
      <c r="J2908" s="14">
        <f t="shared" si="272"/>
        <v>2907</v>
      </c>
      <c r="K2908" s="15">
        <f t="shared" si="273"/>
        <v>29.070000000001745</v>
      </c>
      <c r="L2908" s="14">
        <f>IF(K2908&lt;Power!$B$1,G2908+(A2908-D2908)*(H2908-G2908)/(E2908-D2908),0)</f>
        <v>0</v>
      </c>
      <c r="Q2908" s="28">
        <f t="shared" si="274"/>
        <v>-1.744382416291046E-12</v>
      </c>
      <c r="R2908" s="8">
        <f t="shared" si="275"/>
        <v>0</v>
      </c>
    </row>
    <row r="2909" spans="1:18" x14ac:dyDescent="0.2">
      <c r="A2909" s="11">
        <f t="shared" si="270"/>
        <v>29.080000000001746</v>
      </c>
      <c r="B2909" s="7">
        <f>COUNTIF(Power!$A$4:$A$34,"&lt;="&amp;A2909)</f>
        <v>30</v>
      </c>
      <c r="C2909" s="7">
        <f t="shared" si="271"/>
        <v>31</v>
      </c>
      <c r="D2909" s="8">
        <f>INDEX(Power!$A$4:$A$34,B2909)</f>
        <v>29</v>
      </c>
      <c r="E2909" s="8">
        <f>INDEX(Power!$A$4:$A$34,C2909)</f>
        <v>30</v>
      </c>
      <c r="G2909" s="8">
        <f>INDEX(Power!$B$4:$B$34,B2909)</f>
        <v>0</v>
      </c>
      <c r="H2909" s="8">
        <f>INDEX(Power!$B$4:$B$34,C2909)</f>
        <v>0</v>
      </c>
      <c r="J2909" s="14">
        <f t="shared" si="272"/>
        <v>2908</v>
      </c>
      <c r="K2909" s="15">
        <f t="shared" si="273"/>
        <v>29.080000000001746</v>
      </c>
      <c r="L2909" s="14">
        <f>IF(K2909&lt;Power!$B$1,G2909+(A2909-D2909)*(H2909-G2909)/(E2909-D2909),0)</f>
        <v>0</v>
      </c>
      <c r="Q2909" s="28">
        <f t="shared" si="274"/>
        <v>-1.7479351299698465E-12</v>
      </c>
      <c r="R2909" s="8">
        <f t="shared" si="275"/>
        <v>0</v>
      </c>
    </row>
    <row r="2910" spans="1:18" x14ac:dyDescent="0.2">
      <c r="A2910" s="11">
        <f t="shared" si="270"/>
        <v>29.090000000001748</v>
      </c>
      <c r="B2910" s="7">
        <f>COUNTIF(Power!$A$4:$A$34,"&lt;="&amp;A2910)</f>
        <v>30</v>
      </c>
      <c r="C2910" s="7">
        <f t="shared" si="271"/>
        <v>31</v>
      </c>
      <c r="D2910" s="8">
        <f>INDEX(Power!$A$4:$A$34,B2910)</f>
        <v>29</v>
      </c>
      <c r="E2910" s="8">
        <f>INDEX(Power!$A$4:$A$34,C2910)</f>
        <v>30</v>
      </c>
      <c r="G2910" s="8">
        <f>INDEX(Power!$B$4:$B$34,B2910)</f>
        <v>0</v>
      </c>
      <c r="H2910" s="8">
        <f>INDEX(Power!$B$4:$B$34,C2910)</f>
        <v>0</v>
      </c>
      <c r="J2910" s="14">
        <f t="shared" si="272"/>
        <v>2909</v>
      </c>
      <c r="K2910" s="15">
        <f t="shared" si="273"/>
        <v>29.090000000001748</v>
      </c>
      <c r="L2910" s="14">
        <f>IF(K2910&lt;Power!$B$1,G2910+(A2910-D2910)*(H2910-G2910)/(E2910-D2910),0)</f>
        <v>0</v>
      </c>
      <c r="Q2910" s="28">
        <f t="shared" si="274"/>
        <v>-1.7479351299698465E-12</v>
      </c>
      <c r="R2910" s="8">
        <f t="shared" si="275"/>
        <v>0</v>
      </c>
    </row>
    <row r="2911" spans="1:18" x14ac:dyDescent="0.2">
      <c r="A2911" s="11">
        <f t="shared" si="270"/>
        <v>29.100000000001749</v>
      </c>
      <c r="B2911" s="7">
        <f>COUNTIF(Power!$A$4:$A$34,"&lt;="&amp;A2911)</f>
        <v>30</v>
      </c>
      <c r="C2911" s="7">
        <f t="shared" si="271"/>
        <v>31</v>
      </c>
      <c r="D2911" s="8">
        <f>INDEX(Power!$A$4:$A$34,B2911)</f>
        <v>29</v>
      </c>
      <c r="E2911" s="8">
        <f>INDEX(Power!$A$4:$A$34,C2911)</f>
        <v>30</v>
      </c>
      <c r="G2911" s="8">
        <f>INDEX(Power!$B$4:$B$34,B2911)</f>
        <v>0</v>
      </c>
      <c r="H2911" s="8">
        <f>INDEX(Power!$B$4:$B$34,C2911)</f>
        <v>0</v>
      </c>
      <c r="J2911" s="14">
        <f t="shared" si="272"/>
        <v>2910</v>
      </c>
      <c r="K2911" s="15">
        <f t="shared" si="273"/>
        <v>29.100000000001749</v>
      </c>
      <c r="L2911" s="14">
        <f>IF(K2911&lt;Power!$B$1,G2911+(A2911-D2911)*(H2911-G2911)/(E2911-D2911),0)</f>
        <v>0</v>
      </c>
      <c r="Q2911" s="28">
        <f t="shared" si="274"/>
        <v>-1.7479351299698465E-12</v>
      </c>
      <c r="R2911" s="8">
        <f t="shared" si="275"/>
        <v>0</v>
      </c>
    </row>
    <row r="2912" spans="1:18" x14ac:dyDescent="0.2">
      <c r="A2912" s="11">
        <f t="shared" si="270"/>
        <v>29.110000000001751</v>
      </c>
      <c r="B2912" s="7">
        <f>COUNTIF(Power!$A$4:$A$34,"&lt;="&amp;A2912)</f>
        <v>30</v>
      </c>
      <c r="C2912" s="7">
        <f t="shared" si="271"/>
        <v>31</v>
      </c>
      <c r="D2912" s="8">
        <f>INDEX(Power!$A$4:$A$34,B2912)</f>
        <v>29</v>
      </c>
      <c r="E2912" s="8">
        <f>INDEX(Power!$A$4:$A$34,C2912)</f>
        <v>30</v>
      </c>
      <c r="G2912" s="8">
        <f>INDEX(Power!$B$4:$B$34,B2912)</f>
        <v>0</v>
      </c>
      <c r="H2912" s="8">
        <f>INDEX(Power!$B$4:$B$34,C2912)</f>
        <v>0</v>
      </c>
      <c r="J2912" s="14">
        <f t="shared" si="272"/>
        <v>2911</v>
      </c>
      <c r="K2912" s="15">
        <f t="shared" si="273"/>
        <v>29.110000000001751</v>
      </c>
      <c r="L2912" s="14">
        <f>IF(K2912&lt;Power!$B$1,G2912+(A2912-D2912)*(H2912-G2912)/(E2912-D2912),0)</f>
        <v>0</v>
      </c>
      <c r="Q2912" s="28">
        <f t="shared" si="274"/>
        <v>-1.751487843648647E-12</v>
      </c>
      <c r="R2912" s="8">
        <f t="shared" si="275"/>
        <v>0</v>
      </c>
    </row>
    <row r="2913" spans="1:18" x14ac:dyDescent="0.2">
      <c r="A2913" s="11">
        <f t="shared" si="270"/>
        <v>29.120000000001752</v>
      </c>
      <c r="B2913" s="7">
        <f>COUNTIF(Power!$A$4:$A$34,"&lt;="&amp;A2913)</f>
        <v>30</v>
      </c>
      <c r="C2913" s="7">
        <f t="shared" si="271"/>
        <v>31</v>
      </c>
      <c r="D2913" s="8">
        <f>INDEX(Power!$A$4:$A$34,B2913)</f>
        <v>29</v>
      </c>
      <c r="E2913" s="8">
        <f>INDEX(Power!$A$4:$A$34,C2913)</f>
        <v>30</v>
      </c>
      <c r="G2913" s="8">
        <f>INDEX(Power!$B$4:$B$34,B2913)</f>
        <v>0</v>
      </c>
      <c r="H2913" s="8">
        <f>INDEX(Power!$B$4:$B$34,C2913)</f>
        <v>0</v>
      </c>
      <c r="J2913" s="14">
        <f t="shared" si="272"/>
        <v>2912</v>
      </c>
      <c r="K2913" s="15">
        <f t="shared" si="273"/>
        <v>29.120000000001752</v>
      </c>
      <c r="L2913" s="14">
        <f>IF(K2913&lt;Power!$B$1,G2913+(A2913-D2913)*(H2913-G2913)/(E2913-D2913),0)</f>
        <v>0</v>
      </c>
      <c r="Q2913" s="28">
        <f t="shared" si="274"/>
        <v>-1.751487843648647E-12</v>
      </c>
      <c r="R2913" s="8">
        <f t="shared" si="275"/>
        <v>0</v>
      </c>
    </row>
    <row r="2914" spans="1:18" x14ac:dyDescent="0.2">
      <c r="A2914" s="11">
        <f t="shared" si="270"/>
        <v>29.130000000001754</v>
      </c>
      <c r="B2914" s="7">
        <f>COUNTIF(Power!$A$4:$A$34,"&lt;="&amp;A2914)</f>
        <v>30</v>
      </c>
      <c r="C2914" s="7">
        <f t="shared" si="271"/>
        <v>31</v>
      </c>
      <c r="D2914" s="8">
        <f>INDEX(Power!$A$4:$A$34,B2914)</f>
        <v>29</v>
      </c>
      <c r="E2914" s="8">
        <f>INDEX(Power!$A$4:$A$34,C2914)</f>
        <v>30</v>
      </c>
      <c r="G2914" s="8">
        <f>INDEX(Power!$B$4:$B$34,B2914)</f>
        <v>0</v>
      </c>
      <c r="H2914" s="8">
        <f>INDEX(Power!$B$4:$B$34,C2914)</f>
        <v>0</v>
      </c>
      <c r="J2914" s="14">
        <f t="shared" si="272"/>
        <v>2913</v>
      </c>
      <c r="K2914" s="15">
        <f t="shared" si="273"/>
        <v>29.130000000001754</v>
      </c>
      <c r="L2914" s="14">
        <f>IF(K2914&lt;Power!$B$1,G2914+(A2914-D2914)*(H2914-G2914)/(E2914-D2914),0)</f>
        <v>0</v>
      </c>
      <c r="Q2914" s="28">
        <f t="shared" si="274"/>
        <v>-1.7550405573274475E-12</v>
      </c>
      <c r="R2914" s="8">
        <f t="shared" si="275"/>
        <v>0</v>
      </c>
    </row>
    <row r="2915" spans="1:18" x14ac:dyDescent="0.2">
      <c r="A2915" s="11">
        <f t="shared" si="270"/>
        <v>29.140000000001756</v>
      </c>
      <c r="B2915" s="7">
        <f>COUNTIF(Power!$A$4:$A$34,"&lt;="&amp;A2915)</f>
        <v>30</v>
      </c>
      <c r="C2915" s="7">
        <f t="shared" si="271"/>
        <v>31</v>
      </c>
      <c r="D2915" s="8">
        <f>INDEX(Power!$A$4:$A$34,B2915)</f>
        <v>29</v>
      </c>
      <c r="E2915" s="8">
        <f>INDEX(Power!$A$4:$A$34,C2915)</f>
        <v>30</v>
      </c>
      <c r="G2915" s="8">
        <f>INDEX(Power!$B$4:$B$34,B2915)</f>
        <v>0</v>
      </c>
      <c r="H2915" s="8">
        <f>INDEX(Power!$B$4:$B$34,C2915)</f>
        <v>0</v>
      </c>
      <c r="J2915" s="14">
        <f t="shared" si="272"/>
        <v>2914</v>
      </c>
      <c r="K2915" s="15">
        <f t="shared" si="273"/>
        <v>29.140000000001756</v>
      </c>
      <c r="L2915" s="14">
        <f>IF(K2915&lt;Power!$B$1,G2915+(A2915-D2915)*(H2915-G2915)/(E2915-D2915),0)</f>
        <v>0</v>
      </c>
      <c r="Q2915" s="28">
        <f t="shared" si="274"/>
        <v>-1.7550405573274475E-12</v>
      </c>
      <c r="R2915" s="8">
        <f t="shared" si="275"/>
        <v>0</v>
      </c>
    </row>
    <row r="2916" spans="1:18" x14ac:dyDescent="0.2">
      <c r="A2916" s="11">
        <f t="shared" si="270"/>
        <v>29.150000000001757</v>
      </c>
      <c r="B2916" s="7">
        <f>COUNTIF(Power!$A$4:$A$34,"&lt;="&amp;A2916)</f>
        <v>30</v>
      </c>
      <c r="C2916" s="7">
        <f t="shared" si="271"/>
        <v>31</v>
      </c>
      <c r="D2916" s="8">
        <f>INDEX(Power!$A$4:$A$34,B2916)</f>
        <v>29</v>
      </c>
      <c r="E2916" s="8">
        <f>INDEX(Power!$A$4:$A$34,C2916)</f>
        <v>30</v>
      </c>
      <c r="G2916" s="8">
        <f>INDEX(Power!$B$4:$B$34,B2916)</f>
        <v>0</v>
      </c>
      <c r="H2916" s="8">
        <f>INDEX(Power!$B$4:$B$34,C2916)</f>
        <v>0</v>
      </c>
      <c r="J2916" s="14">
        <f t="shared" si="272"/>
        <v>2915</v>
      </c>
      <c r="K2916" s="15">
        <f t="shared" si="273"/>
        <v>29.150000000001757</v>
      </c>
      <c r="L2916" s="14">
        <f>IF(K2916&lt;Power!$B$1,G2916+(A2916-D2916)*(H2916-G2916)/(E2916-D2916),0)</f>
        <v>0</v>
      </c>
      <c r="Q2916" s="28">
        <f t="shared" si="274"/>
        <v>-1.758593271006248E-12</v>
      </c>
      <c r="R2916" s="8">
        <f t="shared" si="275"/>
        <v>0</v>
      </c>
    </row>
    <row r="2917" spans="1:18" x14ac:dyDescent="0.2">
      <c r="A2917" s="11">
        <f t="shared" si="270"/>
        <v>29.160000000001759</v>
      </c>
      <c r="B2917" s="7">
        <f>COUNTIF(Power!$A$4:$A$34,"&lt;="&amp;A2917)</f>
        <v>30</v>
      </c>
      <c r="C2917" s="7">
        <f t="shared" si="271"/>
        <v>31</v>
      </c>
      <c r="D2917" s="8">
        <f>INDEX(Power!$A$4:$A$34,B2917)</f>
        <v>29</v>
      </c>
      <c r="E2917" s="8">
        <f>INDEX(Power!$A$4:$A$34,C2917)</f>
        <v>30</v>
      </c>
      <c r="G2917" s="8">
        <f>INDEX(Power!$B$4:$B$34,B2917)</f>
        <v>0</v>
      </c>
      <c r="H2917" s="8">
        <f>INDEX(Power!$B$4:$B$34,C2917)</f>
        <v>0</v>
      </c>
      <c r="J2917" s="14">
        <f t="shared" si="272"/>
        <v>2916</v>
      </c>
      <c r="K2917" s="15">
        <f t="shared" si="273"/>
        <v>29.160000000001759</v>
      </c>
      <c r="L2917" s="14">
        <f>IF(K2917&lt;Power!$B$1,G2917+(A2917-D2917)*(H2917-G2917)/(E2917-D2917),0)</f>
        <v>0</v>
      </c>
      <c r="Q2917" s="28">
        <f t="shared" si="274"/>
        <v>-1.758593271006248E-12</v>
      </c>
      <c r="R2917" s="8">
        <f t="shared" si="275"/>
        <v>0</v>
      </c>
    </row>
    <row r="2918" spans="1:18" x14ac:dyDescent="0.2">
      <c r="A2918" s="11">
        <f t="shared" si="270"/>
        <v>29.17000000000176</v>
      </c>
      <c r="B2918" s="7">
        <f>COUNTIF(Power!$A$4:$A$34,"&lt;="&amp;A2918)</f>
        <v>30</v>
      </c>
      <c r="C2918" s="7">
        <f t="shared" si="271"/>
        <v>31</v>
      </c>
      <c r="D2918" s="8">
        <f>INDEX(Power!$A$4:$A$34,B2918)</f>
        <v>29</v>
      </c>
      <c r="E2918" s="8">
        <f>INDEX(Power!$A$4:$A$34,C2918)</f>
        <v>30</v>
      </c>
      <c r="G2918" s="8">
        <f>INDEX(Power!$B$4:$B$34,B2918)</f>
        <v>0</v>
      </c>
      <c r="H2918" s="8">
        <f>INDEX(Power!$B$4:$B$34,C2918)</f>
        <v>0</v>
      </c>
      <c r="J2918" s="14">
        <f t="shared" si="272"/>
        <v>2917</v>
      </c>
      <c r="K2918" s="15">
        <f t="shared" si="273"/>
        <v>29.17000000000176</v>
      </c>
      <c r="L2918" s="14">
        <f>IF(K2918&lt;Power!$B$1,G2918+(A2918-D2918)*(H2918-G2918)/(E2918-D2918),0)</f>
        <v>0</v>
      </c>
      <c r="Q2918" s="28">
        <f t="shared" si="274"/>
        <v>-1.758593271006248E-12</v>
      </c>
      <c r="R2918" s="8">
        <f t="shared" si="275"/>
        <v>0</v>
      </c>
    </row>
    <row r="2919" spans="1:18" x14ac:dyDescent="0.2">
      <c r="A2919" s="11">
        <f t="shared" si="270"/>
        <v>29.180000000001762</v>
      </c>
      <c r="B2919" s="7">
        <f>COUNTIF(Power!$A$4:$A$34,"&lt;="&amp;A2919)</f>
        <v>30</v>
      </c>
      <c r="C2919" s="7">
        <f t="shared" si="271"/>
        <v>31</v>
      </c>
      <c r="D2919" s="8">
        <f>INDEX(Power!$A$4:$A$34,B2919)</f>
        <v>29</v>
      </c>
      <c r="E2919" s="8">
        <f>INDEX(Power!$A$4:$A$34,C2919)</f>
        <v>30</v>
      </c>
      <c r="G2919" s="8">
        <f>INDEX(Power!$B$4:$B$34,B2919)</f>
        <v>0</v>
      </c>
      <c r="H2919" s="8">
        <f>INDEX(Power!$B$4:$B$34,C2919)</f>
        <v>0</v>
      </c>
      <c r="J2919" s="14">
        <f t="shared" si="272"/>
        <v>2918</v>
      </c>
      <c r="K2919" s="15">
        <f t="shared" si="273"/>
        <v>29.180000000001762</v>
      </c>
      <c r="L2919" s="14">
        <f>IF(K2919&lt;Power!$B$1,G2919+(A2919-D2919)*(H2919-G2919)/(E2919-D2919),0)</f>
        <v>0</v>
      </c>
      <c r="Q2919" s="28">
        <f t="shared" si="274"/>
        <v>-1.7621459846850485E-12</v>
      </c>
      <c r="R2919" s="8">
        <f t="shared" si="275"/>
        <v>0</v>
      </c>
    </row>
    <row r="2920" spans="1:18" x14ac:dyDescent="0.2">
      <c r="A2920" s="11">
        <f t="shared" si="270"/>
        <v>29.190000000001763</v>
      </c>
      <c r="B2920" s="7">
        <f>COUNTIF(Power!$A$4:$A$34,"&lt;="&amp;A2920)</f>
        <v>30</v>
      </c>
      <c r="C2920" s="7">
        <f t="shared" si="271"/>
        <v>31</v>
      </c>
      <c r="D2920" s="8">
        <f>INDEX(Power!$A$4:$A$34,B2920)</f>
        <v>29</v>
      </c>
      <c r="E2920" s="8">
        <f>INDEX(Power!$A$4:$A$34,C2920)</f>
        <v>30</v>
      </c>
      <c r="G2920" s="8">
        <f>INDEX(Power!$B$4:$B$34,B2920)</f>
        <v>0</v>
      </c>
      <c r="H2920" s="8">
        <f>INDEX(Power!$B$4:$B$34,C2920)</f>
        <v>0</v>
      </c>
      <c r="J2920" s="14">
        <f t="shared" si="272"/>
        <v>2919</v>
      </c>
      <c r="K2920" s="15">
        <f t="shared" si="273"/>
        <v>29.190000000001763</v>
      </c>
      <c r="L2920" s="14">
        <f>IF(K2920&lt;Power!$B$1,G2920+(A2920-D2920)*(H2920-G2920)/(E2920-D2920),0)</f>
        <v>0</v>
      </c>
      <c r="Q2920" s="28">
        <f t="shared" si="274"/>
        <v>-1.7621459846850485E-12</v>
      </c>
      <c r="R2920" s="8">
        <f t="shared" si="275"/>
        <v>0</v>
      </c>
    </row>
    <row r="2921" spans="1:18" x14ac:dyDescent="0.2">
      <c r="A2921" s="11">
        <f t="shared" si="270"/>
        <v>29.200000000001765</v>
      </c>
      <c r="B2921" s="7">
        <f>COUNTIF(Power!$A$4:$A$34,"&lt;="&amp;A2921)</f>
        <v>30</v>
      </c>
      <c r="C2921" s="7">
        <f t="shared" si="271"/>
        <v>31</v>
      </c>
      <c r="D2921" s="8">
        <f>INDEX(Power!$A$4:$A$34,B2921)</f>
        <v>29</v>
      </c>
      <c r="E2921" s="8">
        <f>INDEX(Power!$A$4:$A$34,C2921)</f>
        <v>30</v>
      </c>
      <c r="G2921" s="8">
        <f>INDEX(Power!$B$4:$B$34,B2921)</f>
        <v>0</v>
      </c>
      <c r="H2921" s="8">
        <f>INDEX(Power!$B$4:$B$34,C2921)</f>
        <v>0</v>
      </c>
      <c r="J2921" s="14">
        <f t="shared" si="272"/>
        <v>2920</v>
      </c>
      <c r="K2921" s="15">
        <f t="shared" si="273"/>
        <v>29.200000000001765</v>
      </c>
      <c r="L2921" s="14">
        <f>IF(K2921&lt;Power!$B$1,G2921+(A2921-D2921)*(H2921-G2921)/(E2921-D2921),0)</f>
        <v>0</v>
      </c>
      <c r="Q2921" s="28">
        <f t="shared" si="274"/>
        <v>-1.765698698363849E-12</v>
      </c>
      <c r="R2921" s="8">
        <f t="shared" si="275"/>
        <v>0</v>
      </c>
    </row>
    <row r="2922" spans="1:18" x14ac:dyDescent="0.2">
      <c r="A2922" s="11">
        <f t="shared" si="270"/>
        <v>29.210000000001767</v>
      </c>
      <c r="B2922" s="7">
        <f>COUNTIF(Power!$A$4:$A$34,"&lt;="&amp;A2922)</f>
        <v>30</v>
      </c>
      <c r="C2922" s="7">
        <f t="shared" si="271"/>
        <v>31</v>
      </c>
      <c r="D2922" s="8">
        <f>INDEX(Power!$A$4:$A$34,B2922)</f>
        <v>29</v>
      </c>
      <c r="E2922" s="8">
        <f>INDEX(Power!$A$4:$A$34,C2922)</f>
        <v>30</v>
      </c>
      <c r="G2922" s="8">
        <f>INDEX(Power!$B$4:$B$34,B2922)</f>
        <v>0</v>
      </c>
      <c r="H2922" s="8">
        <f>INDEX(Power!$B$4:$B$34,C2922)</f>
        <v>0</v>
      </c>
      <c r="J2922" s="14">
        <f t="shared" si="272"/>
        <v>2921</v>
      </c>
      <c r="K2922" s="15">
        <f t="shared" si="273"/>
        <v>29.210000000001767</v>
      </c>
      <c r="L2922" s="14">
        <f>IF(K2922&lt;Power!$B$1,G2922+(A2922-D2922)*(H2922-G2922)/(E2922-D2922),0)</f>
        <v>0</v>
      </c>
      <c r="Q2922" s="28">
        <f t="shared" si="274"/>
        <v>-1.765698698363849E-12</v>
      </c>
      <c r="R2922" s="8">
        <f t="shared" si="275"/>
        <v>0</v>
      </c>
    </row>
    <row r="2923" spans="1:18" x14ac:dyDescent="0.2">
      <c r="A2923" s="11">
        <f t="shared" si="270"/>
        <v>29.220000000001768</v>
      </c>
      <c r="B2923" s="7">
        <f>COUNTIF(Power!$A$4:$A$34,"&lt;="&amp;A2923)</f>
        <v>30</v>
      </c>
      <c r="C2923" s="7">
        <f t="shared" si="271"/>
        <v>31</v>
      </c>
      <c r="D2923" s="8">
        <f>INDEX(Power!$A$4:$A$34,B2923)</f>
        <v>29</v>
      </c>
      <c r="E2923" s="8">
        <f>INDEX(Power!$A$4:$A$34,C2923)</f>
        <v>30</v>
      </c>
      <c r="G2923" s="8">
        <f>INDEX(Power!$B$4:$B$34,B2923)</f>
        <v>0</v>
      </c>
      <c r="H2923" s="8">
        <f>INDEX(Power!$B$4:$B$34,C2923)</f>
        <v>0</v>
      </c>
      <c r="J2923" s="14">
        <f t="shared" si="272"/>
        <v>2922</v>
      </c>
      <c r="K2923" s="15">
        <f t="shared" si="273"/>
        <v>29.220000000001768</v>
      </c>
      <c r="L2923" s="14">
        <f>IF(K2923&lt;Power!$B$1,G2923+(A2923-D2923)*(H2923-G2923)/(E2923-D2923),0)</f>
        <v>0</v>
      </c>
      <c r="Q2923" s="28">
        <f t="shared" si="274"/>
        <v>-1.7692514120426495E-12</v>
      </c>
      <c r="R2923" s="8">
        <f t="shared" si="275"/>
        <v>0</v>
      </c>
    </row>
    <row r="2924" spans="1:18" x14ac:dyDescent="0.2">
      <c r="A2924" s="11">
        <f t="shared" si="270"/>
        <v>29.23000000000177</v>
      </c>
      <c r="B2924" s="7">
        <f>COUNTIF(Power!$A$4:$A$34,"&lt;="&amp;A2924)</f>
        <v>30</v>
      </c>
      <c r="C2924" s="7">
        <f t="shared" si="271"/>
        <v>31</v>
      </c>
      <c r="D2924" s="8">
        <f>INDEX(Power!$A$4:$A$34,B2924)</f>
        <v>29</v>
      </c>
      <c r="E2924" s="8">
        <f>INDEX(Power!$A$4:$A$34,C2924)</f>
        <v>30</v>
      </c>
      <c r="G2924" s="8">
        <f>INDEX(Power!$B$4:$B$34,B2924)</f>
        <v>0</v>
      </c>
      <c r="H2924" s="8">
        <f>INDEX(Power!$B$4:$B$34,C2924)</f>
        <v>0</v>
      </c>
      <c r="J2924" s="14">
        <f t="shared" si="272"/>
        <v>2923</v>
      </c>
      <c r="K2924" s="15">
        <f t="shared" si="273"/>
        <v>29.23000000000177</v>
      </c>
      <c r="L2924" s="14">
        <f>IF(K2924&lt;Power!$B$1,G2924+(A2924-D2924)*(H2924-G2924)/(E2924-D2924),0)</f>
        <v>0</v>
      </c>
      <c r="Q2924" s="28">
        <f t="shared" si="274"/>
        <v>-1.7692514120426495E-12</v>
      </c>
      <c r="R2924" s="8">
        <f t="shared" si="275"/>
        <v>0</v>
      </c>
    </row>
    <row r="2925" spans="1:18" x14ac:dyDescent="0.2">
      <c r="A2925" s="11">
        <f t="shared" si="270"/>
        <v>29.240000000001771</v>
      </c>
      <c r="B2925" s="7">
        <f>COUNTIF(Power!$A$4:$A$34,"&lt;="&amp;A2925)</f>
        <v>30</v>
      </c>
      <c r="C2925" s="7">
        <f t="shared" si="271"/>
        <v>31</v>
      </c>
      <c r="D2925" s="8">
        <f>INDEX(Power!$A$4:$A$34,B2925)</f>
        <v>29</v>
      </c>
      <c r="E2925" s="8">
        <f>INDEX(Power!$A$4:$A$34,C2925)</f>
        <v>30</v>
      </c>
      <c r="G2925" s="8">
        <f>INDEX(Power!$B$4:$B$34,B2925)</f>
        <v>0</v>
      </c>
      <c r="H2925" s="8">
        <f>INDEX(Power!$B$4:$B$34,C2925)</f>
        <v>0</v>
      </c>
      <c r="J2925" s="14">
        <f t="shared" si="272"/>
        <v>2924</v>
      </c>
      <c r="K2925" s="15">
        <f t="shared" si="273"/>
        <v>29.240000000001771</v>
      </c>
      <c r="L2925" s="14">
        <f>IF(K2925&lt;Power!$B$1,G2925+(A2925-D2925)*(H2925-G2925)/(E2925-D2925),0)</f>
        <v>0</v>
      </c>
      <c r="Q2925" s="28">
        <f t="shared" si="274"/>
        <v>-1.77280412572145E-12</v>
      </c>
      <c r="R2925" s="8">
        <f t="shared" si="275"/>
        <v>0</v>
      </c>
    </row>
    <row r="2926" spans="1:18" x14ac:dyDescent="0.2">
      <c r="A2926" s="11">
        <f t="shared" si="270"/>
        <v>29.250000000001773</v>
      </c>
      <c r="B2926" s="7">
        <f>COUNTIF(Power!$A$4:$A$34,"&lt;="&amp;A2926)</f>
        <v>30</v>
      </c>
      <c r="C2926" s="7">
        <f t="shared" si="271"/>
        <v>31</v>
      </c>
      <c r="D2926" s="8">
        <f>INDEX(Power!$A$4:$A$34,B2926)</f>
        <v>29</v>
      </c>
      <c r="E2926" s="8">
        <f>INDEX(Power!$A$4:$A$34,C2926)</f>
        <v>30</v>
      </c>
      <c r="G2926" s="8">
        <f>INDEX(Power!$B$4:$B$34,B2926)</f>
        <v>0</v>
      </c>
      <c r="H2926" s="8">
        <f>INDEX(Power!$B$4:$B$34,C2926)</f>
        <v>0</v>
      </c>
      <c r="J2926" s="14">
        <f t="shared" si="272"/>
        <v>2925</v>
      </c>
      <c r="K2926" s="15">
        <f t="shared" si="273"/>
        <v>29.250000000001773</v>
      </c>
      <c r="L2926" s="14">
        <f>IF(K2926&lt;Power!$B$1,G2926+(A2926-D2926)*(H2926-G2926)/(E2926-D2926),0)</f>
        <v>0</v>
      </c>
      <c r="Q2926" s="28">
        <f t="shared" si="274"/>
        <v>-1.77280412572145E-12</v>
      </c>
      <c r="R2926" s="8">
        <f t="shared" si="275"/>
        <v>0</v>
      </c>
    </row>
    <row r="2927" spans="1:18" x14ac:dyDescent="0.2">
      <c r="A2927" s="11">
        <f t="shared" si="270"/>
        <v>29.260000000001774</v>
      </c>
      <c r="B2927" s="7">
        <f>COUNTIF(Power!$A$4:$A$34,"&lt;="&amp;A2927)</f>
        <v>30</v>
      </c>
      <c r="C2927" s="7">
        <f t="shared" si="271"/>
        <v>31</v>
      </c>
      <c r="D2927" s="8">
        <f>INDEX(Power!$A$4:$A$34,B2927)</f>
        <v>29</v>
      </c>
      <c r="E2927" s="8">
        <f>INDEX(Power!$A$4:$A$34,C2927)</f>
        <v>30</v>
      </c>
      <c r="G2927" s="8">
        <f>INDEX(Power!$B$4:$B$34,B2927)</f>
        <v>0</v>
      </c>
      <c r="H2927" s="8">
        <f>INDEX(Power!$B$4:$B$34,C2927)</f>
        <v>0</v>
      </c>
      <c r="J2927" s="14">
        <f t="shared" si="272"/>
        <v>2926</v>
      </c>
      <c r="K2927" s="15">
        <f t="shared" si="273"/>
        <v>29.260000000001774</v>
      </c>
      <c r="L2927" s="14">
        <f>IF(K2927&lt;Power!$B$1,G2927+(A2927-D2927)*(H2927-G2927)/(E2927-D2927),0)</f>
        <v>0</v>
      </c>
      <c r="Q2927" s="28">
        <f t="shared" si="274"/>
        <v>-1.77280412572145E-12</v>
      </c>
      <c r="R2927" s="8">
        <f t="shared" si="275"/>
        <v>0</v>
      </c>
    </row>
    <row r="2928" spans="1:18" x14ac:dyDescent="0.2">
      <c r="A2928" s="11">
        <f t="shared" si="270"/>
        <v>29.270000000001776</v>
      </c>
      <c r="B2928" s="7">
        <f>COUNTIF(Power!$A$4:$A$34,"&lt;="&amp;A2928)</f>
        <v>30</v>
      </c>
      <c r="C2928" s="7">
        <f t="shared" si="271"/>
        <v>31</v>
      </c>
      <c r="D2928" s="8">
        <f>INDEX(Power!$A$4:$A$34,B2928)</f>
        <v>29</v>
      </c>
      <c r="E2928" s="8">
        <f>INDEX(Power!$A$4:$A$34,C2928)</f>
        <v>30</v>
      </c>
      <c r="G2928" s="8">
        <f>INDEX(Power!$B$4:$B$34,B2928)</f>
        <v>0</v>
      </c>
      <c r="H2928" s="8">
        <f>INDEX(Power!$B$4:$B$34,C2928)</f>
        <v>0</v>
      </c>
      <c r="J2928" s="14">
        <f t="shared" si="272"/>
        <v>2927</v>
      </c>
      <c r="K2928" s="15">
        <f t="shared" si="273"/>
        <v>29.270000000001776</v>
      </c>
      <c r="L2928" s="14">
        <f>IF(K2928&lt;Power!$B$1,G2928+(A2928-D2928)*(H2928-G2928)/(E2928-D2928),0)</f>
        <v>0</v>
      </c>
      <c r="Q2928" s="28">
        <f t="shared" si="274"/>
        <v>-1.7763568394002505E-12</v>
      </c>
      <c r="R2928" s="8">
        <f t="shared" si="275"/>
        <v>0</v>
      </c>
    </row>
    <row r="2929" spans="1:18" x14ac:dyDescent="0.2">
      <c r="A2929" s="11">
        <f t="shared" si="270"/>
        <v>29.280000000001777</v>
      </c>
      <c r="B2929" s="7">
        <f>COUNTIF(Power!$A$4:$A$34,"&lt;="&amp;A2929)</f>
        <v>30</v>
      </c>
      <c r="C2929" s="7">
        <f t="shared" si="271"/>
        <v>31</v>
      </c>
      <c r="D2929" s="8">
        <f>INDEX(Power!$A$4:$A$34,B2929)</f>
        <v>29</v>
      </c>
      <c r="E2929" s="8">
        <f>INDEX(Power!$A$4:$A$34,C2929)</f>
        <v>30</v>
      </c>
      <c r="G2929" s="8">
        <f>INDEX(Power!$B$4:$B$34,B2929)</f>
        <v>0</v>
      </c>
      <c r="H2929" s="8">
        <f>INDEX(Power!$B$4:$B$34,C2929)</f>
        <v>0</v>
      </c>
      <c r="J2929" s="14">
        <f t="shared" si="272"/>
        <v>2928</v>
      </c>
      <c r="K2929" s="15">
        <f t="shared" si="273"/>
        <v>29.280000000001777</v>
      </c>
      <c r="L2929" s="14">
        <f>IF(K2929&lt;Power!$B$1,G2929+(A2929-D2929)*(H2929-G2929)/(E2929-D2929),0)</f>
        <v>0</v>
      </c>
      <c r="Q2929" s="28">
        <f t="shared" si="274"/>
        <v>-1.7763568394002505E-12</v>
      </c>
      <c r="R2929" s="8">
        <f t="shared" si="275"/>
        <v>0</v>
      </c>
    </row>
    <row r="2930" spans="1:18" x14ac:dyDescent="0.2">
      <c r="A2930" s="11">
        <f t="shared" si="270"/>
        <v>29.290000000001779</v>
      </c>
      <c r="B2930" s="7">
        <f>COUNTIF(Power!$A$4:$A$34,"&lt;="&amp;A2930)</f>
        <v>30</v>
      </c>
      <c r="C2930" s="7">
        <f t="shared" si="271"/>
        <v>31</v>
      </c>
      <c r="D2930" s="8">
        <f>INDEX(Power!$A$4:$A$34,B2930)</f>
        <v>29</v>
      </c>
      <c r="E2930" s="8">
        <f>INDEX(Power!$A$4:$A$34,C2930)</f>
        <v>30</v>
      </c>
      <c r="G2930" s="8">
        <f>INDEX(Power!$B$4:$B$34,B2930)</f>
        <v>0</v>
      </c>
      <c r="H2930" s="8">
        <f>INDEX(Power!$B$4:$B$34,C2930)</f>
        <v>0</v>
      </c>
      <c r="J2930" s="14">
        <f t="shared" si="272"/>
        <v>2929</v>
      </c>
      <c r="K2930" s="15">
        <f t="shared" si="273"/>
        <v>29.290000000001779</v>
      </c>
      <c r="L2930" s="14">
        <f>IF(K2930&lt;Power!$B$1,G2930+(A2930-D2930)*(H2930-G2930)/(E2930-D2930),0)</f>
        <v>0</v>
      </c>
      <c r="Q2930" s="28">
        <f t="shared" si="274"/>
        <v>-1.779909553079051E-12</v>
      </c>
      <c r="R2930" s="8">
        <f t="shared" si="275"/>
        <v>0</v>
      </c>
    </row>
    <row r="2931" spans="1:18" x14ac:dyDescent="0.2">
      <c r="A2931" s="11">
        <f t="shared" si="270"/>
        <v>29.300000000001781</v>
      </c>
      <c r="B2931" s="7">
        <f>COUNTIF(Power!$A$4:$A$34,"&lt;="&amp;A2931)</f>
        <v>30</v>
      </c>
      <c r="C2931" s="7">
        <f t="shared" si="271"/>
        <v>31</v>
      </c>
      <c r="D2931" s="8">
        <f>INDEX(Power!$A$4:$A$34,B2931)</f>
        <v>29</v>
      </c>
      <c r="E2931" s="8">
        <f>INDEX(Power!$A$4:$A$34,C2931)</f>
        <v>30</v>
      </c>
      <c r="G2931" s="8">
        <f>INDEX(Power!$B$4:$B$34,B2931)</f>
        <v>0</v>
      </c>
      <c r="H2931" s="8">
        <f>INDEX(Power!$B$4:$B$34,C2931)</f>
        <v>0</v>
      </c>
      <c r="J2931" s="14">
        <f t="shared" si="272"/>
        <v>2930</v>
      </c>
      <c r="K2931" s="15">
        <f t="shared" si="273"/>
        <v>29.300000000001781</v>
      </c>
      <c r="L2931" s="14">
        <f>IF(K2931&lt;Power!$B$1,G2931+(A2931-D2931)*(H2931-G2931)/(E2931-D2931),0)</f>
        <v>0</v>
      </c>
      <c r="Q2931" s="28">
        <f t="shared" si="274"/>
        <v>-1.779909553079051E-12</v>
      </c>
      <c r="R2931" s="8">
        <f t="shared" si="275"/>
        <v>0</v>
      </c>
    </row>
    <row r="2932" spans="1:18" x14ac:dyDescent="0.2">
      <c r="A2932" s="11">
        <f t="shared" si="270"/>
        <v>29.310000000001782</v>
      </c>
      <c r="B2932" s="7">
        <f>COUNTIF(Power!$A$4:$A$34,"&lt;="&amp;A2932)</f>
        <v>30</v>
      </c>
      <c r="C2932" s="7">
        <f t="shared" si="271"/>
        <v>31</v>
      </c>
      <c r="D2932" s="8">
        <f>INDEX(Power!$A$4:$A$34,B2932)</f>
        <v>29</v>
      </c>
      <c r="E2932" s="8">
        <f>INDEX(Power!$A$4:$A$34,C2932)</f>
        <v>30</v>
      </c>
      <c r="G2932" s="8">
        <f>INDEX(Power!$B$4:$B$34,B2932)</f>
        <v>0</v>
      </c>
      <c r="H2932" s="8">
        <f>INDEX(Power!$B$4:$B$34,C2932)</f>
        <v>0</v>
      </c>
      <c r="J2932" s="14">
        <f t="shared" si="272"/>
        <v>2931</v>
      </c>
      <c r="K2932" s="15">
        <f t="shared" si="273"/>
        <v>29.310000000001782</v>
      </c>
      <c r="L2932" s="14">
        <f>IF(K2932&lt;Power!$B$1,G2932+(A2932-D2932)*(H2932-G2932)/(E2932-D2932),0)</f>
        <v>0</v>
      </c>
      <c r="Q2932" s="28">
        <f t="shared" si="274"/>
        <v>-1.7834622667578515E-12</v>
      </c>
      <c r="R2932" s="8">
        <f t="shared" si="275"/>
        <v>0</v>
      </c>
    </row>
    <row r="2933" spans="1:18" x14ac:dyDescent="0.2">
      <c r="A2933" s="11">
        <f t="shared" si="270"/>
        <v>29.320000000001784</v>
      </c>
      <c r="B2933" s="7">
        <f>COUNTIF(Power!$A$4:$A$34,"&lt;="&amp;A2933)</f>
        <v>30</v>
      </c>
      <c r="C2933" s="7">
        <f t="shared" si="271"/>
        <v>31</v>
      </c>
      <c r="D2933" s="8">
        <f>INDEX(Power!$A$4:$A$34,B2933)</f>
        <v>29</v>
      </c>
      <c r="E2933" s="8">
        <f>INDEX(Power!$A$4:$A$34,C2933)</f>
        <v>30</v>
      </c>
      <c r="G2933" s="8">
        <f>INDEX(Power!$B$4:$B$34,B2933)</f>
        <v>0</v>
      </c>
      <c r="H2933" s="8">
        <f>INDEX(Power!$B$4:$B$34,C2933)</f>
        <v>0</v>
      </c>
      <c r="J2933" s="14">
        <f t="shared" si="272"/>
        <v>2932</v>
      </c>
      <c r="K2933" s="15">
        <f t="shared" si="273"/>
        <v>29.320000000001784</v>
      </c>
      <c r="L2933" s="14">
        <f>IF(K2933&lt;Power!$B$1,G2933+(A2933-D2933)*(H2933-G2933)/(E2933-D2933),0)</f>
        <v>0</v>
      </c>
      <c r="Q2933" s="28">
        <f t="shared" si="274"/>
        <v>-1.7834622667578515E-12</v>
      </c>
      <c r="R2933" s="8">
        <f t="shared" si="275"/>
        <v>0</v>
      </c>
    </row>
    <row r="2934" spans="1:18" x14ac:dyDescent="0.2">
      <c r="A2934" s="11">
        <f t="shared" si="270"/>
        <v>29.330000000001785</v>
      </c>
      <c r="B2934" s="7">
        <f>COUNTIF(Power!$A$4:$A$34,"&lt;="&amp;A2934)</f>
        <v>30</v>
      </c>
      <c r="C2934" s="7">
        <f t="shared" si="271"/>
        <v>31</v>
      </c>
      <c r="D2934" s="8">
        <f>INDEX(Power!$A$4:$A$34,B2934)</f>
        <v>29</v>
      </c>
      <c r="E2934" s="8">
        <f>INDEX(Power!$A$4:$A$34,C2934)</f>
        <v>30</v>
      </c>
      <c r="G2934" s="8">
        <f>INDEX(Power!$B$4:$B$34,B2934)</f>
        <v>0</v>
      </c>
      <c r="H2934" s="8">
        <f>INDEX(Power!$B$4:$B$34,C2934)</f>
        <v>0</v>
      </c>
      <c r="J2934" s="14">
        <f t="shared" si="272"/>
        <v>2933</v>
      </c>
      <c r="K2934" s="15">
        <f t="shared" si="273"/>
        <v>29.330000000001785</v>
      </c>
      <c r="L2934" s="14">
        <f>IF(K2934&lt;Power!$B$1,G2934+(A2934-D2934)*(H2934-G2934)/(E2934-D2934),0)</f>
        <v>0</v>
      </c>
      <c r="Q2934" s="28">
        <f t="shared" si="274"/>
        <v>-1.787014980436652E-12</v>
      </c>
      <c r="R2934" s="8">
        <f t="shared" si="275"/>
        <v>0</v>
      </c>
    </row>
    <row r="2935" spans="1:18" x14ac:dyDescent="0.2">
      <c r="A2935" s="11">
        <f t="shared" si="270"/>
        <v>29.340000000001787</v>
      </c>
      <c r="B2935" s="7">
        <f>COUNTIF(Power!$A$4:$A$34,"&lt;="&amp;A2935)</f>
        <v>30</v>
      </c>
      <c r="C2935" s="7">
        <f t="shared" si="271"/>
        <v>31</v>
      </c>
      <c r="D2935" s="8">
        <f>INDEX(Power!$A$4:$A$34,B2935)</f>
        <v>29</v>
      </c>
      <c r="E2935" s="8">
        <f>INDEX(Power!$A$4:$A$34,C2935)</f>
        <v>30</v>
      </c>
      <c r="G2935" s="8">
        <f>INDEX(Power!$B$4:$B$34,B2935)</f>
        <v>0</v>
      </c>
      <c r="H2935" s="8">
        <f>INDEX(Power!$B$4:$B$34,C2935)</f>
        <v>0</v>
      </c>
      <c r="J2935" s="14">
        <f t="shared" si="272"/>
        <v>2934</v>
      </c>
      <c r="K2935" s="15">
        <f t="shared" si="273"/>
        <v>29.340000000001787</v>
      </c>
      <c r="L2935" s="14">
        <f>IF(K2935&lt;Power!$B$1,G2935+(A2935-D2935)*(H2935-G2935)/(E2935-D2935),0)</f>
        <v>0</v>
      </c>
      <c r="Q2935" s="28">
        <f t="shared" si="274"/>
        <v>-1.787014980436652E-12</v>
      </c>
      <c r="R2935" s="8">
        <f t="shared" si="275"/>
        <v>0</v>
      </c>
    </row>
    <row r="2936" spans="1:18" x14ac:dyDescent="0.2">
      <c r="A2936" s="11">
        <f t="shared" si="270"/>
        <v>29.350000000001788</v>
      </c>
      <c r="B2936" s="7">
        <f>COUNTIF(Power!$A$4:$A$34,"&lt;="&amp;A2936)</f>
        <v>30</v>
      </c>
      <c r="C2936" s="7">
        <f t="shared" si="271"/>
        <v>31</v>
      </c>
      <c r="D2936" s="8">
        <f>INDEX(Power!$A$4:$A$34,B2936)</f>
        <v>29</v>
      </c>
      <c r="E2936" s="8">
        <f>INDEX(Power!$A$4:$A$34,C2936)</f>
        <v>30</v>
      </c>
      <c r="G2936" s="8">
        <f>INDEX(Power!$B$4:$B$34,B2936)</f>
        <v>0</v>
      </c>
      <c r="H2936" s="8">
        <f>INDEX(Power!$B$4:$B$34,C2936)</f>
        <v>0</v>
      </c>
      <c r="J2936" s="14">
        <f t="shared" si="272"/>
        <v>2935</v>
      </c>
      <c r="K2936" s="15">
        <f t="shared" si="273"/>
        <v>29.350000000001788</v>
      </c>
      <c r="L2936" s="14">
        <f>IF(K2936&lt;Power!$B$1,G2936+(A2936-D2936)*(H2936-G2936)/(E2936-D2936),0)</f>
        <v>0</v>
      </c>
      <c r="Q2936" s="28">
        <f t="shared" si="274"/>
        <v>-1.787014980436652E-12</v>
      </c>
      <c r="R2936" s="8">
        <f t="shared" si="275"/>
        <v>0</v>
      </c>
    </row>
    <row r="2937" spans="1:18" x14ac:dyDescent="0.2">
      <c r="A2937" s="11">
        <f t="shared" si="270"/>
        <v>29.36000000000179</v>
      </c>
      <c r="B2937" s="7">
        <f>COUNTIF(Power!$A$4:$A$34,"&lt;="&amp;A2937)</f>
        <v>30</v>
      </c>
      <c r="C2937" s="7">
        <f t="shared" si="271"/>
        <v>31</v>
      </c>
      <c r="D2937" s="8">
        <f>INDEX(Power!$A$4:$A$34,B2937)</f>
        <v>29</v>
      </c>
      <c r="E2937" s="8">
        <f>INDEX(Power!$A$4:$A$34,C2937)</f>
        <v>30</v>
      </c>
      <c r="G2937" s="8">
        <f>INDEX(Power!$B$4:$B$34,B2937)</f>
        <v>0</v>
      </c>
      <c r="H2937" s="8">
        <f>INDEX(Power!$B$4:$B$34,C2937)</f>
        <v>0</v>
      </c>
      <c r="J2937" s="14">
        <f t="shared" si="272"/>
        <v>2936</v>
      </c>
      <c r="K2937" s="15">
        <f t="shared" si="273"/>
        <v>29.36000000000179</v>
      </c>
      <c r="L2937" s="14">
        <f>IF(K2937&lt;Power!$B$1,G2937+(A2937-D2937)*(H2937-G2937)/(E2937-D2937),0)</f>
        <v>0</v>
      </c>
      <c r="Q2937" s="28">
        <f t="shared" si="274"/>
        <v>-1.7905676941154525E-12</v>
      </c>
      <c r="R2937" s="8">
        <f t="shared" si="275"/>
        <v>0</v>
      </c>
    </row>
    <row r="2938" spans="1:18" x14ac:dyDescent="0.2">
      <c r="A2938" s="11">
        <f t="shared" si="270"/>
        <v>29.370000000001792</v>
      </c>
      <c r="B2938" s="7">
        <f>COUNTIF(Power!$A$4:$A$34,"&lt;="&amp;A2938)</f>
        <v>30</v>
      </c>
      <c r="C2938" s="7">
        <f t="shared" si="271"/>
        <v>31</v>
      </c>
      <c r="D2938" s="8">
        <f>INDEX(Power!$A$4:$A$34,B2938)</f>
        <v>29</v>
      </c>
      <c r="E2938" s="8">
        <f>INDEX(Power!$A$4:$A$34,C2938)</f>
        <v>30</v>
      </c>
      <c r="G2938" s="8">
        <f>INDEX(Power!$B$4:$B$34,B2938)</f>
        <v>0</v>
      </c>
      <c r="H2938" s="8">
        <f>INDEX(Power!$B$4:$B$34,C2938)</f>
        <v>0</v>
      </c>
      <c r="J2938" s="14">
        <f t="shared" si="272"/>
        <v>2937</v>
      </c>
      <c r="K2938" s="15">
        <f t="shared" si="273"/>
        <v>29.370000000001792</v>
      </c>
      <c r="L2938" s="14">
        <f>IF(K2938&lt;Power!$B$1,G2938+(A2938-D2938)*(H2938-G2938)/(E2938-D2938),0)</f>
        <v>0</v>
      </c>
      <c r="Q2938" s="28">
        <f t="shared" si="274"/>
        <v>-1.7905676941154525E-12</v>
      </c>
      <c r="R2938" s="8">
        <f t="shared" si="275"/>
        <v>0</v>
      </c>
    </row>
    <row r="2939" spans="1:18" x14ac:dyDescent="0.2">
      <c r="A2939" s="11">
        <f t="shared" si="270"/>
        <v>29.380000000001793</v>
      </c>
      <c r="B2939" s="7">
        <f>COUNTIF(Power!$A$4:$A$34,"&lt;="&amp;A2939)</f>
        <v>30</v>
      </c>
      <c r="C2939" s="7">
        <f t="shared" si="271"/>
        <v>31</v>
      </c>
      <c r="D2939" s="8">
        <f>INDEX(Power!$A$4:$A$34,B2939)</f>
        <v>29</v>
      </c>
      <c r="E2939" s="8">
        <f>INDEX(Power!$A$4:$A$34,C2939)</f>
        <v>30</v>
      </c>
      <c r="G2939" s="8">
        <f>INDEX(Power!$B$4:$B$34,B2939)</f>
        <v>0</v>
      </c>
      <c r="H2939" s="8">
        <f>INDEX(Power!$B$4:$B$34,C2939)</f>
        <v>0</v>
      </c>
      <c r="J2939" s="14">
        <f t="shared" si="272"/>
        <v>2938</v>
      </c>
      <c r="K2939" s="15">
        <f t="shared" si="273"/>
        <v>29.380000000001793</v>
      </c>
      <c r="L2939" s="14">
        <f>IF(K2939&lt;Power!$B$1,G2939+(A2939-D2939)*(H2939-G2939)/(E2939-D2939),0)</f>
        <v>0</v>
      </c>
      <c r="Q2939" s="28">
        <f t="shared" si="274"/>
        <v>-1.794120407794253E-12</v>
      </c>
      <c r="R2939" s="8">
        <f t="shared" si="275"/>
        <v>0</v>
      </c>
    </row>
    <row r="2940" spans="1:18" x14ac:dyDescent="0.2">
      <c r="A2940" s="11">
        <f t="shared" si="270"/>
        <v>29.390000000001795</v>
      </c>
      <c r="B2940" s="7">
        <f>COUNTIF(Power!$A$4:$A$34,"&lt;="&amp;A2940)</f>
        <v>30</v>
      </c>
      <c r="C2940" s="7">
        <f t="shared" si="271"/>
        <v>31</v>
      </c>
      <c r="D2940" s="8">
        <f>INDEX(Power!$A$4:$A$34,B2940)</f>
        <v>29</v>
      </c>
      <c r="E2940" s="8">
        <f>INDEX(Power!$A$4:$A$34,C2940)</f>
        <v>30</v>
      </c>
      <c r="G2940" s="8">
        <f>INDEX(Power!$B$4:$B$34,B2940)</f>
        <v>0</v>
      </c>
      <c r="H2940" s="8">
        <f>INDEX(Power!$B$4:$B$34,C2940)</f>
        <v>0</v>
      </c>
      <c r="J2940" s="14">
        <f t="shared" si="272"/>
        <v>2939</v>
      </c>
      <c r="K2940" s="15">
        <f t="shared" si="273"/>
        <v>29.390000000001795</v>
      </c>
      <c r="L2940" s="14">
        <f>IF(K2940&lt;Power!$B$1,G2940+(A2940-D2940)*(H2940-G2940)/(E2940-D2940),0)</f>
        <v>0</v>
      </c>
      <c r="Q2940" s="28">
        <f t="shared" si="274"/>
        <v>-1.794120407794253E-12</v>
      </c>
      <c r="R2940" s="8">
        <f t="shared" si="275"/>
        <v>0</v>
      </c>
    </row>
    <row r="2941" spans="1:18" x14ac:dyDescent="0.2">
      <c r="A2941" s="11">
        <f t="shared" si="270"/>
        <v>29.400000000001796</v>
      </c>
      <c r="B2941" s="7">
        <f>COUNTIF(Power!$A$4:$A$34,"&lt;="&amp;A2941)</f>
        <v>30</v>
      </c>
      <c r="C2941" s="7">
        <f t="shared" si="271"/>
        <v>31</v>
      </c>
      <c r="D2941" s="8">
        <f>INDEX(Power!$A$4:$A$34,B2941)</f>
        <v>29</v>
      </c>
      <c r="E2941" s="8">
        <f>INDEX(Power!$A$4:$A$34,C2941)</f>
        <v>30</v>
      </c>
      <c r="G2941" s="8">
        <f>INDEX(Power!$B$4:$B$34,B2941)</f>
        <v>0</v>
      </c>
      <c r="H2941" s="8">
        <f>INDEX(Power!$B$4:$B$34,C2941)</f>
        <v>0</v>
      </c>
      <c r="J2941" s="14">
        <f t="shared" si="272"/>
        <v>2940</v>
      </c>
      <c r="K2941" s="15">
        <f t="shared" si="273"/>
        <v>29.400000000001796</v>
      </c>
      <c r="L2941" s="14">
        <f>IF(K2941&lt;Power!$B$1,G2941+(A2941-D2941)*(H2941-G2941)/(E2941-D2941),0)</f>
        <v>0</v>
      </c>
      <c r="Q2941" s="28">
        <f t="shared" si="274"/>
        <v>-1.7976731214730535E-12</v>
      </c>
      <c r="R2941" s="8">
        <f t="shared" si="275"/>
        <v>0</v>
      </c>
    </row>
    <row r="2942" spans="1:18" x14ac:dyDescent="0.2">
      <c r="A2942" s="11">
        <f t="shared" si="270"/>
        <v>29.410000000001798</v>
      </c>
      <c r="B2942" s="7">
        <f>COUNTIF(Power!$A$4:$A$34,"&lt;="&amp;A2942)</f>
        <v>30</v>
      </c>
      <c r="C2942" s="7">
        <f t="shared" si="271"/>
        <v>31</v>
      </c>
      <c r="D2942" s="8">
        <f>INDEX(Power!$A$4:$A$34,B2942)</f>
        <v>29</v>
      </c>
      <c r="E2942" s="8">
        <f>INDEX(Power!$A$4:$A$34,C2942)</f>
        <v>30</v>
      </c>
      <c r="G2942" s="8">
        <f>INDEX(Power!$B$4:$B$34,B2942)</f>
        <v>0</v>
      </c>
      <c r="H2942" s="8">
        <f>INDEX(Power!$B$4:$B$34,C2942)</f>
        <v>0</v>
      </c>
      <c r="J2942" s="14">
        <f t="shared" si="272"/>
        <v>2941</v>
      </c>
      <c r="K2942" s="15">
        <f t="shared" si="273"/>
        <v>29.410000000001798</v>
      </c>
      <c r="L2942" s="14">
        <f>IF(K2942&lt;Power!$B$1,G2942+(A2942-D2942)*(H2942-G2942)/(E2942-D2942),0)</f>
        <v>0</v>
      </c>
      <c r="Q2942" s="28">
        <f t="shared" si="274"/>
        <v>-1.7976731214730535E-12</v>
      </c>
      <c r="R2942" s="8">
        <f t="shared" si="275"/>
        <v>0</v>
      </c>
    </row>
    <row r="2943" spans="1:18" x14ac:dyDescent="0.2">
      <c r="A2943" s="11">
        <f t="shared" si="270"/>
        <v>29.420000000001799</v>
      </c>
      <c r="B2943" s="7">
        <f>COUNTIF(Power!$A$4:$A$34,"&lt;="&amp;A2943)</f>
        <v>30</v>
      </c>
      <c r="C2943" s="7">
        <f t="shared" si="271"/>
        <v>31</v>
      </c>
      <c r="D2943" s="8">
        <f>INDEX(Power!$A$4:$A$34,B2943)</f>
        <v>29</v>
      </c>
      <c r="E2943" s="8">
        <f>INDEX(Power!$A$4:$A$34,C2943)</f>
        <v>30</v>
      </c>
      <c r="G2943" s="8">
        <f>INDEX(Power!$B$4:$B$34,B2943)</f>
        <v>0</v>
      </c>
      <c r="H2943" s="8">
        <f>INDEX(Power!$B$4:$B$34,C2943)</f>
        <v>0</v>
      </c>
      <c r="J2943" s="14">
        <f t="shared" si="272"/>
        <v>2942</v>
      </c>
      <c r="K2943" s="15">
        <f t="shared" si="273"/>
        <v>29.420000000001799</v>
      </c>
      <c r="L2943" s="14">
        <f>IF(K2943&lt;Power!$B$1,G2943+(A2943-D2943)*(H2943-G2943)/(E2943-D2943),0)</f>
        <v>0</v>
      </c>
      <c r="Q2943" s="28">
        <f t="shared" si="274"/>
        <v>-1.7976731214730535E-12</v>
      </c>
      <c r="R2943" s="8">
        <f t="shared" si="275"/>
        <v>0</v>
      </c>
    </row>
    <row r="2944" spans="1:18" x14ac:dyDescent="0.2">
      <c r="A2944" s="11">
        <f t="shared" si="270"/>
        <v>29.430000000001801</v>
      </c>
      <c r="B2944" s="7">
        <f>COUNTIF(Power!$A$4:$A$34,"&lt;="&amp;A2944)</f>
        <v>30</v>
      </c>
      <c r="C2944" s="7">
        <f t="shared" si="271"/>
        <v>31</v>
      </c>
      <c r="D2944" s="8">
        <f>INDEX(Power!$A$4:$A$34,B2944)</f>
        <v>29</v>
      </c>
      <c r="E2944" s="8">
        <f>INDEX(Power!$A$4:$A$34,C2944)</f>
        <v>30</v>
      </c>
      <c r="G2944" s="8">
        <f>INDEX(Power!$B$4:$B$34,B2944)</f>
        <v>0</v>
      </c>
      <c r="H2944" s="8">
        <f>INDEX(Power!$B$4:$B$34,C2944)</f>
        <v>0</v>
      </c>
      <c r="J2944" s="14">
        <f t="shared" si="272"/>
        <v>2943</v>
      </c>
      <c r="K2944" s="15">
        <f t="shared" si="273"/>
        <v>29.430000000001801</v>
      </c>
      <c r="L2944" s="14">
        <f>IF(K2944&lt;Power!$B$1,G2944+(A2944-D2944)*(H2944-G2944)/(E2944-D2944),0)</f>
        <v>0</v>
      </c>
      <c r="Q2944" s="28">
        <f t="shared" si="274"/>
        <v>-1.801225835151854E-12</v>
      </c>
      <c r="R2944" s="8">
        <f t="shared" si="275"/>
        <v>0</v>
      </c>
    </row>
    <row r="2945" spans="1:18" x14ac:dyDescent="0.2">
      <c r="A2945" s="11">
        <f t="shared" si="270"/>
        <v>29.440000000001803</v>
      </c>
      <c r="B2945" s="7">
        <f>COUNTIF(Power!$A$4:$A$34,"&lt;="&amp;A2945)</f>
        <v>30</v>
      </c>
      <c r="C2945" s="7">
        <f t="shared" si="271"/>
        <v>31</v>
      </c>
      <c r="D2945" s="8">
        <f>INDEX(Power!$A$4:$A$34,B2945)</f>
        <v>29</v>
      </c>
      <c r="E2945" s="8">
        <f>INDEX(Power!$A$4:$A$34,C2945)</f>
        <v>30</v>
      </c>
      <c r="G2945" s="8">
        <f>INDEX(Power!$B$4:$B$34,B2945)</f>
        <v>0</v>
      </c>
      <c r="H2945" s="8">
        <f>INDEX(Power!$B$4:$B$34,C2945)</f>
        <v>0</v>
      </c>
      <c r="J2945" s="14">
        <f t="shared" si="272"/>
        <v>2944</v>
      </c>
      <c r="K2945" s="15">
        <f t="shared" si="273"/>
        <v>29.440000000001803</v>
      </c>
      <c r="L2945" s="14">
        <f>IF(K2945&lt;Power!$B$1,G2945+(A2945-D2945)*(H2945-G2945)/(E2945-D2945),0)</f>
        <v>0</v>
      </c>
      <c r="Q2945" s="28">
        <f t="shared" si="274"/>
        <v>-1.801225835151854E-12</v>
      </c>
      <c r="R2945" s="8">
        <f t="shared" si="275"/>
        <v>0</v>
      </c>
    </row>
    <row r="2946" spans="1:18" x14ac:dyDescent="0.2">
      <c r="A2946" s="11">
        <f t="shared" si="270"/>
        <v>29.450000000001804</v>
      </c>
      <c r="B2946" s="7">
        <f>COUNTIF(Power!$A$4:$A$34,"&lt;="&amp;A2946)</f>
        <v>30</v>
      </c>
      <c r="C2946" s="7">
        <f t="shared" si="271"/>
        <v>31</v>
      </c>
      <c r="D2946" s="8">
        <f>INDEX(Power!$A$4:$A$34,B2946)</f>
        <v>29</v>
      </c>
      <c r="E2946" s="8">
        <f>INDEX(Power!$A$4:$A$34,C2946)</f>
        <v>30</v>
      </c>
      <c r="G2946" s="8">
        <f>INDEX(Power!$B$4:$B$34,B2946)</f>
        <v>0</v>
      </c>
      <c r="H2946" s="8">
        <f>INDEX(Power!$B$4:$B$34,C2946)</f>
        <v>0</v>
      </c>
      <c r="J2946" s="14">
        <f t="shared" si="272"/>
        <v>2945</v>
      </c>
      <c r="K2946" s="15">
        <f t="shared" si="273"/>
        <v>29.450000000001804</v>
      </c>
      <c r="L2946" s="14">
        <f>IF(K2946&lt;Power!$B$1,G2946+(A2946-D2946)*(H2946-G2946)/(E2946-D2946),0)</f>
        <v>0</v>
      </c>
      <c r="Q2946" s="28">
        <f t="shared" si="274"/>
        <v>-1.8047785488306545E-12</v>
      </c>
      <c r="R2946" s="8">
        <f t="shared" si="275"/>
        <v>0</v>
      </c>
    </row>
    <row r="2947" spans="1:18" x14ac:dyDescent="0.2">
      <c r="A2947" s="11">
        <f t="shared" ref="A2947:A3000" si="276">A2946+$O$2</f>
        <v>29.460000000001806</v>
      </c>
      <c r="B2947" s="7">
        <f>COUNTIF(Power!$A$4:$A$34,"&lt;="&amp;A2947)</f>
        <v>30</v>
      </c>
      <c r="C2947" s="7">
        <f t="shared" ref="C2947:C3000" si="277">B2947+1</f>
        <v>31</v>
      </c>
      <c r="D2947" s="8">
        <f>INDEX(Power!$A$4:$A$34,B2947)</f>
        <v>29</v>
      </c>
      <c r="E2947" s="8">
        <f>INDEX(Power!$A$4:$A$34,C2947)</f>
        <v>30</v>
      </c>
      <c r="G2947" s="8">
        <f>INDEX(Power!$B$4:$B$34,B2947)</f>
        <v>0</v>
      </c>
      <c r="H2947" s="8">
        <f>INDEX(Power!$B$4:$B$34,C2947)</f>
        <v>0</v>
      </c>
      <c r="J2947" s="14">
        <f t="shared" ref="J2947:J3000" si="278">ROUND(A2947*100,0)</f>
        <v>2946</v>
      </c>
      <c r="K2947" s="15">
        <f t="shared" ref="K2947:K3000" si="279">A2947</f>
        <v>29.460000000001806</v>
      </c>
      <c r="L2947" s="14">
        <f>IF(K2947&lt;Power!$B$1,G2947+(A2947-D2947)*(H2947-G2947)/(E2947-D2947),0)</f>
        <v>0</v>
      </c>
      <c r="Q2947" s="28">
        <f t="shared" ref="Q2947:Q3000" si="280">J2947/100-K2947</f>
        <v>-1.8047785488306545E-12</v>
      </c>
      <c r="R2947" s="8">
        <f t="shared" ref="R2947:R3000" si="281">COUNTIF(J:J,"="&amp;J2947)-1</f>
        <v>0</v>
      </c>
    </row>
    <row r="2948" spans="1:18" x14ac:dyDescent="0.2">
      <c r="A2948" s="11">
        <f t="shared" si="276"/>
        <v>29.470000000001807</v>
      </c>
      <c r="B2948" s="7">
        <f>COUNTIF(Power!$A$4:$A$34,"&lt;="&amp;A2948)</f>
        <v>30</v>
      </c>
      <c r="C2948" s="7">
        <f t="shared" si="277"/>
        <v>31</v>
      </c>
      <c r="D2948" s="8">
        <f>INDEX(Power!$A$4:$A$34,B2948)</f>
        <v>29</v>
      </c>
      <c r="E2948" s="8">
        <f>INDEX(Power!$A$4:$A$34,C2948)</f>
        <v>30</v>
      </c>
      <c r="G2948" s="8">
        <f>INDEX(Power!$B$4:$B$34,B2948)</f>
        <v>0</v>
      </c>
      <c r="H2948" s="8">
        <f>INDEX(Power!$B$4:$B$34,C2948)</f>
        <v>0</v>
      </c>
      <c r="J2948" s="14">
        <f t="shared" si="278"/>
        <v>2947</v>
      </c>
      <c r="K2948" s="15">
        <f t="shared" si="279"/>
        <v>29.470000000001807</v>
      </c>
      <c r="L2948" s="14">
        <f>IF(K2948&lt;Power!$B$1,G2948+(A2948-D2948)*(H2948-G2948)/(E2948-D2948),0)</f>
        <v>0</v>
      </c>
      <c r="Q2948" s="28">
        <f t="shared" si="280"/>
        <v>-1.808331262509455E-12</v>
      </c>
      <c r="R2948" s="8">
        <f t="shared" si="281"/>
        <v>0</v>
      </c>
    </row>
    <row r="2949" spans="1:18" x14ac:dyDescent="0.2">
      <c r="A2949" s="11">
        <f t="shared" si="276"/>
        <v>29.480000000001809</v>
      </c>
      <c r="B2949" s="7">
        <f>COUNTIF(Power!$A$4:$A$34,"&lt;="&amp;A2949)</f>
        <v>30</v>
      </c>
      <c r="C2949" s="7">
        <f t="shared" si="277"/>
        <v>31</v>
      </c>
      <c r="D2949" s="8">
        <f>INDEX(Power!$A$4:$A$34,B2949)</f>
        <v>29</v>
      </c>
      <c r="E2949" s="8">
        <f>INDEX(Power!$A$4:$A$34,C2949)</f>
        <v>30</v>
      </c>
      <c r="G2949" s="8">
        <f>INDEX(Power!$B$4:$B$34,B2949)</f>
        <v>0</v>
      </c>
      <c r="H2949" s="8">
        <f>INDEX(Power!$B$4:$B$34,C2949)</f>
        <v>0</v>
      </c>
      <c r="J2949" s="14">
        <f t="shared" si="278"/>
        <v>2948</v>
      </c>
      <c r="K2949" s="15">
        <f t="shared" si="279"/>
        <v>29.480000000001809</v>
      </c>
      <c r="L2949" s="14">
        <f>IF(K2949&lt;Power!$B$1,G2949+(A2949-D2949)*(H2949-G2949)/(E2949-D2949),0)</f>
        <v>0</v>
      </c>
      <c r="Q2949" s="28">
        <f t="shared" si="280"/>
        <v>-1.808331262509455E-12</v>
      </c>
      <c r="R2949" s="8">
        <f t="shared" si="281"/>
        <v>0</v>
      </c>
    </row>
    <row r="2950" spans="1:18" x14ac:dyDescent="0.2">
      <c r="A2950" s="11">
        <f t="shared" si="276"/>
        <v>29.49000000000181</v>
      </c>
      <c r="B2950" s="7">
        <f>COUNTIF(Power!$A$4:$A$34,"&lt;="&amp;A2950)</f>
        <v>30</v>
      </c>
      <c r="C2950" s="7">
        <f t="shared" si="277"/>
        <v>31</v>
      </c>
      <c r="D2950" s="8">
        <f>INDEX(Power!$A$4:$A$34,B2950)</f>
        <v>29</v>
      </c>
      <c r="E2950" s="8">
        <f>INDEX(Power!$A$4:$A$34,C2950)</f>
        <v>30</v>
      </c>
      <c r="G2950" s="8">
        <f>INDEX(Power!$B$4:$B$34,B2950)</f>
        <v>0</v>
      </c>
      <c r="H2950" s="8">
        <f>INDEX(Power!$B$4:$B$34,C2950)</f>
        <v>0</v>
      </c>
      <c r="J2950" s="14">
        <f t="shared" si="278"/>
        <v>2949</v>
      </c>
      <c r="K2950" s="15">
        <f t="shared" si="279"/>
        <v>29.49000000000181</v>
      </c>
      <c r="L2950" s="14">
        <f>IF(K2950&lt;Power!$B$1,G2950+(A2950-D2950)*(H2950-G2950)/(E2950-D2950),0)</f>
        <v>0</v>
      </c>
      <c r="Q2950" s="28">
        <f t="shared" si="280"/>
        <v>-1.8118839761882555E-12</v>
      </c>
      <c r="R2950" s="8">
        <f t="shared" si="281"/>
        <v>0</v>
      </c>
    </row>
    <row r="2951" spans="1:18" x14ac:dyDescent="0.2">
      <c r="A2951" s="11">
        <f t="shared" si="276"/>
        <v>29.500000000001812</v>
      </c>
      <c r="B2951" s="7">
        <f>COUNTIF(Power!$A$4:$A$34,"&lt;="&amp;A2951)</f>
        <v>30</v>
      </c>
      <c r="C2951" s="7">
        <f t="shared" si="277"/>
        <v>31</v>
      </c>
      <c r="D2951" s="8">
        <f>INDEX(Power!$A$4:$A$34,B2951)</f>
        <v>29</v>
      </c>
      <c r="E2951" s="8">
        <f>INDEX(Power!$A$4:$A$34,C2951)</f>
        <v>30</v>
      </c>
      <c r="G2951" s="8">
        <f>INDEX(Power!$B$4:$B$34,B2951)</f>
        <v>0</v>
      </c>
      <c r="H2951" s="8">
        <f>INDEX(Power!$B$4:$B$34,C2951)</f>
        <v>0</v>
      </c>
      <c r="J2951" s="14">
        <f t="shared" si="278"/>
        <v>2950</v>
      </c>
      <c r="K2951" s="15">
        <f t="shared" si="279"/>
        <v>29.500000000001812</v>
      </c>
      <c r="L2951" s="14">
        <f>IF(K2951&lt;Power!$B$1,G2951+(A2951-D2951)*(H2951-G2951)/(E2951-D2951),0)</f>
        <v>0</v>
      </c>
      <c r="Q2951" s="28">
        <f t="shared" si="280"/>
        <v>-1.8118839761882555E-12</v>
      </c>
      <c r="R2951" s="8">
        <f t="shared" si="281"/>
        <v>0</v>
      </c>
    </row>
    <row r="2952" spans="1:18" x14ac:dyDescent="0.2">
      <c r="A2952" s="11">
        <f t="shared" si="276"/>
        <v>29.510000000001813</v>
      </c>
      <c r="B2952" s="7">
        <f>COUNTIF(Power!$A$4:$A$34,"&lt;="&amp;A2952)</f>
        <v>30</v>
      </c>
      <c r="C2952" s="7">
        <f t="shared" si="277"/>
        <v>31</v>
      </c>
      <c r="D2952" s="8">
        <f>INDEX(Power!$A$4:$A$34,B2952)</f>
        <v>29</v>
      </c>
      <c r="E2952" s="8">
        <f>INDEX(Power!$A$4:$A$34,C2952)</f>
        <v>30</v>
      </c>
      <c r="G2952" s="8">
        <f>INDEX(Power!$B$4:$B$34,B2952)</f>
        <v>0</v>
      </c>
      <c r="H2952" s="8">
        <f>INDEX(Power!$B$4:$B$34,C2952)</f>
        <v>0</v>
      </c>
      <c r="J2952" s="14">
        <f t="shared" si="278"/>
        <v>2951</v>
      </c>
      <c r="K2952" s="15">
        <f t="shared" si="279"/>
        <v>29.510000000001813</v>
      </c>
      <c r="L2952" s="14">
        <f>IF(K2952&lt;Power!$B$1,G2952+(A2952-D2952)*(H2952-G2952)/(E2952-D2952),0)</f>
        <v>0</v>
      </c>
      <c r="Q2952" s="28">
        <f t="shared" si="280"/>
        <v>-1.8118839761882555E-12</v>
      </c>
      <c r="R2952" s="8">
        <f t="shared" si="281"/>
        <v>0</v>
      </c>
    </row>
    <row r="2953" spans="1:18" x14ac:dyDescent="0.2">
      <c r="A2953" s="11">
        <f t="shared" si="276"/>
        <v>29.520000000001815</v>
      </c>
      <c r="B2953" s="7">
        <f>COUNTIF(Power!$A$4:$A$34,"&lt;="&amp;A2953)</f>
        <v>30</v>
      </c>
      <c r="C2953" s="7">
        <f t="shared" si="277"/>
        <v>31</v>
      </c>
      <c r="D2953" s="8">
        <f>INDEX(Power!$A$4:$A$34,B2953)</f>
        <v>29</v>
      </c>
      <c r="E2953" s="8">
        <f>INDEX(Power!$A$4:$A$34,C2953)</f>
        <v>30</v>
      </c>
      <c r="G2953" s="8">
        <f>INDEX(Power!$B$4:$B$34,B2953)</f>
        <v>0</v>
      </c>
      <c r="H2953" s="8">
        <f>INDEX(Power!$B$4:$B$34,C2953)</f>
        <v>0</v>
      </c>
      <c r="J2953" s="14">
        <f t="shared" si="278"/>
        <v>2952</v>
      </c>
      <c r="K2953" s="15">
        <f t="shared" si="279"/>
        <v>29.520000000001815</v>
      </c>
      <c r="L2953" s="14">
        <f>IF(K2953&lt;Power!$B$1,G2953+(A2953-D2953)*(H2953-G2953)/(E2953-D2953),0)</f>
        <v>0</v>
      </c>
      <c r="Q2953" s="28">
        <f t="shared" si="280"/>
        <v>-1.815436689867056E-12</v>
      </c>
      <c r="R2953" s="8">
        <f t="shared" si="281"/>
        <v>0</v>
      </c>
    </row>
    <row r="2954" spans="1:18" x14ac:dyDescent="0.2">
      <c r="A2954" s="11">
        <f t="shared" si="276"/>
        <v>29.530000000001817</v>
      </c>
      <c r="B2954" s="7">
        <f>COUNTIF(Power!$A$4:$A$34,"&lt;="&amp;A2954)</f>
        <v>30</v>
      </c>
      <c r="C2954" s="7">
        <f t="shared" si="277"/>
        <v>31</v>
      </c>
      <c r="D2954" s="8">
        <f>INDEX(Power!$A$4:$A$34,B2954)</f>
        <v>29</v>
      </c>
      <c r="E2954" s="8">
        <f>INDEX(Power!$A$4:$A$34,C2954)</f>
        <v>30</v>
      </c>
      <c r="G2954" s="8">
        <f>INDEX(Power!$B$4:$B$34,B2954)</f>
        <v>0</v>
      </c>
      <c r="H2954" s="8">
        <f>INDEX(Power!$B$4:$B$34,C2954)</f>
        <v>0</v>
      </c>
      <c r="J2954" s="14">
        <f t="shared" si="278"/>
        <v>2953</v>
      </c>
      <c r="K2954" s="15">
        <f t="shared" si="279"/>
        <v>29.530000000001817</v>
      </c>
      <c r="L2954" s="14">
        <f>IF(K2954&lt;Power!$B$1,G2954+(A2954-D2954)*(H2954-G2954)/(E2954-D2954),0)</f>
        <v>0</v>
      </c>
      <c r="Q2954" s="28">
        <f t="shared" si="280"/>
        <v>-1.815436689867056E-12</v>
      </c>
      <c r="R2954" s="8">
        <f t="shared" si="281"/>
        <v>0</v>
      </c>
    </row>
    <row r="2955" spans="1:18" x14ac:dyDescent="0.2">
      <c r="A2955" s="11">
        <f t="shared" si="276"/>
        <v>29.540000000001818</v>
      </c>
      <c r="B2955" s="7">
        <f>COUNTIF(Power!$A$4:$A$34,"&lt;="&amp;A2955)</f>
        <v>30</v>
      </c>
      <c r="C2955" s="7">
        <f t="shared" si="277"/>
        <v>31</v>
      </c>
      <c r="D2955" s="8">
        <f>INDEX(Power!$A$4:$A$34,B2955)</f>
        <v>29</v>
      </c>
      <c r="E2955" s="8">
        <f>INDEX(Power!$A$4:$A$34,C2955)</f>
        <v>30</v>
      </c>
      <c r="G2955" s="8">
        <f>INDEX(Power!$B$4:$B$34,B2955)</f>
        <v>0</v>
      </c>
      <c r="H2955" s="8">
        <f>INDEX(Power!$B$4:$B$34,C2955)</f>
        <v>0</v>
      </c>
      <c r="J2955" s="14">
        <f t="shared" si="278"/>
        <v>2954</v>
      </c>
      <c r="K2955" s="15">
        <f t="shared" si="279"/>
        <v>29.540000000001818</v>
      </c>
      <c r="L2955" s="14">
        <f>IF(K2955&lt;Power!$B$1,G2955+(A2955-D2955)*(H2955-G2955)/(E2955-D2955),0)</f>
        <v>0</v>
      </c>
      <c r="Q2955" s="28">
        <f t="shared" si="280"/>
        <v>-1.8189894035458565E-12</v>
      </c>
      <c r="R2955" s="8">
        <f t="shared" si="281"/>
        <v>0</v>
      </c>
    </row>
    <row r="2956" spans="1:18" x14ac:dyDescent="0.2">
      <c r="A2956" s="11">
        <f t="shared" si="276"/>
        <v>29.55000000000182</v>
      </c>
      <c r="B2956" s="7">
        <f>COUNTIF(Power!$A$4:$A$34,"&lt;="&amp;A2956)</f>
        <v>30</v>
      </c>
      <c r="C2956" s="7">
        <f t="shared" si="277"/>
        <v>31</v>
      </c>
      <c r="D2956" s="8">
        <f>INDEX(Power!$A$4:$A$34,B2956)</f>
        <v>29</v>
      </c>
      <c r="E2956" s="8">
        <f>INDEX(Power!$A$4:$A$34,C2956)</f>
        <v>30</v>
      </c>
      <c r="G2956" s="8">
        <f>INDEX(Power!$B$4:$B$34,B2956)</f>
        <v>0</v>
      </c>
      <c r="H2956" s="8">
        <f>INDEX(Power!$B$4:$B$34,C2956)</f>
        <v>0</v>
      </c>
      <c r="J2956" s="14">
        <f t="shared" si="278"/>
        <v>2955</v>
      </c>
      <c r="K2956" s="15">
        <f t="shared" si="279"/>
        <v>29.55000000000182</v>
      </c>
      <c r="L2956" s="14">
        <f>IF(K2956&lt;Power!$B$1,G2956+(A2956-D2956)*(H2956-G2956)/(E2956-D2956),0)</f>
        <v>0</v>
      </c>
      <c r="Q2956" s="28">
        <f t="shared" si="280"/>
        <v>-1.8189894035458565E-12</v>
      </c>
      <c r="R2956" s="8">
        <f t="shared" si="281"/>
        <v>0</v>
      </c>
    </row>
    <row r="2957" spans="1:18" x14ac:dyDescent="0.2">
      <c r="A2957" s="11">
        <f t="shared" si="276"/>
        <v>29.560000000001821</v>
      </c>
      <c r="B2957" s="7">
        <f>COUNTIF(Power!$A$4:$A$34,"&lt;="&amp;A2957)</f>
        <v>30</v>
      </c>
      <c r="C2957" s="7">
        <f t="shared" si="277"/>
        <v>31</v>
      </c>
      <c r="D2957" s="8">
        <f>INDEX(Power!$A$4:$A$34,B2957)</f>
        <v>29</v>
      </c>
      <c r="E2957" s="8">
        <f>INDEX(Power!$A$4:$A$34,C2957)</f>
        <v>30</v>
      </c>
      <c r="G2957" s="8">
        <f>INDEX(Power!$B$4:$B$34,B2957)</f>
        <v>0</v>
      </c>
      <c r="H2957" s="8">
        <f>INDEX(Power!$B$4:$B$34,C2957)</f>
        <v>0</v>
      </c>
      <c r="J2957" s="14">
        <f t="shared" si="278"/>
        <v>2956</v>
      </c>
      <c r="K2957" s="15">
        <f t="shared" si="279"/>
        <v>29.560000000001821</v>
      </c>
      <c r="L2957" s="14">
        <f>IF(K2957&lt;Power!$B$1,G2957+(A2957-D2957)*(H2957-G2957)/(E2957-D2957),0)</f>
        <v>0</v>
      </c>
      <c r="Q2957" s="28">
        <f t="shared" si="280"/>
        <v>-1.822542117224657E-12</v>
      </c>
      <c r="R2957" s="8">
        <f t="shared" si="281"/>
        <v>0</v>
      </c>
    </row>
    <row r="2958" spans="1:18" x14ac:dyDescent="0.2">
      <c r="A2958" s="11">
        <f t="shared" si="276"/>
        <v>29.570000000001823</v>
      </c>
      <c r="B2958" s="7">
        <f>COUNTIF(Power!$A$4:$A$34,"&lt;="&amp;A2958)</f>
        <v>30</v>
      </c>
      <c r="C2958" s="7">
        <f t="shared" si="277"/>
        <v>31</v>
      </c>
      <c r="D2958" s="8">
        <f>INDEX(Power!$A$4:$A$34,B2958)</f>
        <v>29</v>
      </c>
      <c r="E2958" s="8">
        <f>INDEX(Power!$A$4:$A$34,C2958)</f>
        <v>30</v>
      </c>
      <c r="G2958" s="8">
        <f>INDEX(Power!$B$4:$B$34,B2958)</f>
        <v>0</v>
      </c>
      <c r="H2958" s="8">
        <f>INDEX(Power!$B$4:$B$34,C2958)</f>
        <v>0</v>
      </c>
      <c r="J2958" s="14">
        <f t="shared" si="278"/>
        <v>2957</v>
      </c>
      <c r="K2958" s="15">
        <f t="shared" si="279"/>
        <v>29.570000000001823</v>
      </c>
      <c r="L2958" s="14">
        <f>IF(K2958&lt;Power!$B$1,G2958+(A2958-D2958)*(H2958-G2958)/(E2958-D2958),0)</f>
        <v>0</v>
      </c>
      <c r="Q2958" s="28">
        <f t="shared" si="280"/>
        <v>-1.822542117224657E-12</v>
      </c>
      <c r="R2958" s="8">
        <f t="shared" si="281"/>
        <v>0</v>
      </c>
    </row>
    <row r="2959" spans="1:18" x14ac:dyDescent="0.2">
      <c r="A2959" s="11">
        <f t="shared" si="276"/>
        <v>29.580000000001824</v>
      </c>
      <c r="B2959" s="7">
        <f>COUNTIF(Power!$A$4:$A$34,"&lt;="&amp;A2959)</f>
        <v>30</v>
      </c>
      <c r="C2959" s="7">
        <f t="shared" si="277"/>
        <v>31</v>
      </c>
      <c r="D2959" s="8">
        <f>INDEX(Power!$A$4:$A$34,B2959)</f>
        <v>29</v>
      </c>
      <c r="E2959" s="8">
        <f>INDEX(Power!$A$4:$A$34,C2959)</f>
        <v>30</v>
      </c>
      <c r="G2959" s="8">
        <f>INDEX(Power!$B$4:$B$34,B2959)</f>
        <v>0</v>
      </c>
      <c r="H2959" s="8">
        <f>INDEX(Power!$B$4:$B$34,C2959)</f>
        <v>0</v>
      </c>
      <c r="J2959" s="14">
        <f t="shared" si="278"/>
        <v>2958</v>
      </c>
      <c r="K2959" s="15">
        <f t="shared" si="279"/>
        <v>29.580000000001824</v>
      </c>
      <c r="L2959" s="14">
        <f>IF(K2959&lt;Power!$B$1,G2959+(A2959-D2959)*(H2959-G2959)/(E2959-D2959),0)</f>
        <v>0</v>
      </c>
      <c r="Q2959" s="28">
        <f t="shared" si="280"/>
        <v>-1.8260948309034575E-12</v>
      </c>
      <c r="R2959" s="8">
        <f t="shared" si="281"/>
        <v>0</v>
      </c>
    </row>
    <row r="2960" spans="1:18" x14ac:dyDescent="0.2">
      <c r="A2960" s="11">
        <f t="shared" si="276"/>
        <v>29.590000000001826</v>
      </c>
      <c r="B2960" s="7">
        <f>COUNTIF(Power!$A$4:$A$34,"&lt;="&amp;A2960)</f>
        <v>30</v>
      </c>
      <c r="C2960" s="7">
        <f t="shared" si="277"/>
        <v>31</v>
      </c>
      <c r="D2960" s="8">
        <f>INDEX(Power!$A$4:$A$34,B2960)</f>
        <v>29</v>
      </c>
      <c r="E2960" s="8">
        <f>INDEX(Power!$A$4:$A$34,C2960)</f>
        <v>30</v>
      </c>
      <c r="G2960" s="8">
        <f>INDEX(Power!$B$4:$B$34,B2960)</f>
        <v>0</v>
      </c>
      <c r="H2960" s="8">
        <f>INDEX(Power!$B$4:$B$34,C2960)</f>
        <v>0</v>
      </c>
      <c r="J2960" s="14">
        <f t="shared" si="278"/>
        <v>2959</v>
      </c>
      <c r="K2960" s="15">
        <f t="shared" si="279"/>
        <v>29.590000000001826</v>
      </c>
      <c r="L2960" s="14">
        <f>IF(K2960&lt;Power!$B$1,G2960+(A2960-D2960)*(H2960-G2960)/(E2960-D2960),0)</f>
        <v>0</v>
      </c>
      <c r="Q2960" s="28">
        <f t="shared" si="280"/>
        <v>-1.8260948309034575E-12</v>
      </c>
      <c r="R2960" s="8">
        <f t="shared" si="281"/>
        <v>0</v>
      </c>
    </row>
    <row r="2961" spans="1:18" x14ac:dyDescent="0.2">
      <c r="A2961" s="11">
        <f t="shared" si="276"/>
        <v>29.600000000001828</v>
      </c>
      <c r="B2961" s="7">
        <f>COUNTIF(Power!$A$4:$A$34,"&lt;="&amp;A2961)</f>
        <v>30</v>
      </c>
      <c r="C2961" s="7">
        <f t="shared" si="277"/>
        <v>31</v>
      </c>
      <c r="D2961" s="8">
        <f>INDEX(Power!$A$4:$A$34,B2961)</f>
        <v>29</v>
      </c>
      <c r="E2961" s="8">
        <f>INDEX(Power!$A$4:$A$34,C2961)</f>
        <v>30</v>
      </c>
      <c r="G2961" s="8">
        <f>INDEX(Power!$B$4:$B$34,B2961)</f>
        <v>0</v>
      </c>
      <c r="H2961" s="8">
        <f>INDEX(Power!$B$4:$B$34,C2961)</f>
        <v>0</v>
      </c>
      <c r="J2961" s="14">
        <f t="shared" si="278"/>
        <v>2960</v>
      </c>
      <c r="K2961" s="15">
        <f t="shared" si="279"/>
        <v>29.600000000001828</v>
      </c>
      <c r="L2961" s="14">
        <f>IF(K2961&lt;Power!$B$1,G2961+(A2961-D2961)*(H2961-G2961)/(E2961-D2961),0)</f>
        <v>0</v>
      </c>
      <c r="Q2961" s="28">
        <f t="shared" si="280"/>
        <v>-1.8260948309034575E-12</v>
      </c>
      <c r="R2961" s="8">
        <f t="shared" si="281"/>
        <v>0</v>
      </c>
    </row>
    <row r="2962" spans="1:18" x14ac:dyDescent="0.2">
      <c r="A2962" s="11">
        <f t="shared" si="276"/>
        <v>29.610000000001829</v>
      </c>
      <c r="B2962" s="7">
        <f>COUNTIF(Power!$A$4:$A$34,"&lt;="&amp;A2962)</f>
        <v>30</v>
      </c>
      <c r="C2962" s="7">
        <f t="shared" si="277"/>
        <v>31</v>
      </c>
      <c r="D2962" s="8">
        <f>INDEX(Power!$A$4:$A$34,B2962)</f>
        <v>29</v>
      </c>
      <c r="E2962" s="8">
        <f>INDEX(Power!$A$4:$A$34,C2962)</f>
        <v>30</v>
      </c>
      <c r="G2962" s="8">
        <f>INDEX(Power!$B$4:$B$34,B2962)</f>
        <v>0</v>
      </c>
      <c r="H2962" s="8">
        <f>INDEX(Power!$B$4:$B$34,C2962)</f>
        <v>0</v>
      </c>
      <c r="J2962" s="14">
        <f t="shared" si="278"/>
        <v>2961</v>
      </c>
      <c r="K2962" s="15">
        <f t="shared" si="279"/>
        <v>29.610000000001829</v>
      </c>
      <c r="L2962" s="14">
        <f>IF(K2962&lt;Power!$B$1,G2962+(A2962-D2962)*(H2962-G2962)/(E2962-D2962),0)</f>
        <v>0</v>
      </c>
      <c r="Q2962" s="28">
        <f t="shared" si="280"/>
        <v>-1.829647544582258E-12</v>
      </c>
      <c r="R2962" s="8">
        <f t="shared" si="281"/>
        <v>0</v>
      </c>
    </row>
    <row r="2963" spans="1:18" x14ac:dyDescent="0.2">
      <c r="A2963" s="11">
        <f t="shared" si="276"/>
        <v>29.620000000001831</v>
      </c>
      <c r="B2963" s="7">
        <f>COUNTIF(Power!$A$4:$A$34,"&lt;="&amp;A2963)</f>
        <v>30</v>
      </c>
      <c r="C2963" s="7">
        <f t="shared" si="277"/>
        <v>31</v>
      </c>
      <c r="D2963" s="8">
        <f>INDEX(Power!$A$4:$A$34,B2963)</f>
        <v>29</v>
      </c>
      <c r="E2963" s="8">
        <f>INDEX(Power!$A$4:$A$34,C2963)</f>
        <v>30</v>
      </c>
      <c r="G2963" s="8">
        <f>INDEX(Power!$B$4:$B$34,B2963)</f>
        <v>0</v>
      </c>
      <c r="H2963" s="8">
        <f>INDEX(Power!$B$4:$B$34,C2963)</f>
        <v>0</v>
      </c>
      <c r="J2963" s="14">
        <f t="shared" si="278"/>
        <v>2962</v>
      </c>
      <c r="K2963" s="15">
        <f t="shared" si="279"/>
        <v>29.620000000001831</v>
      </c>
      <c r="L2963" s="14">
        <f>IF(K2963&lt;Power!$B$1,G2963+(A2963-D2963)*(H2963-G2963)/(E2963-D2963),0)</f>
        <v>0</v>
      </c>
      <c r="Q2963" s="28">
        <f t="shared" si="280"/>
        <v>-1.829647544582258E-12</v>
      </c>
      <c r="R2963" s="8">
        <f t="shared" si="281"/>
        <v>0</v>
      </c>
    </row>
    <row r="2964" spans="1:18" x14ac:dyDescent="0.2">
      <c r="A2964" s="11">
        <f t="shared" si="276"/>
        <v>29.630000000001832</v>
      </c>
      <c r="B2964" s="7">
        <f>COUNTIF(Power!$A$4:$A$34,"&lt;="&amp;A2964)</f>
        <v>30</v>
      </c>
      <c r="C2964" s="7">
        <f t="shared" si="277"/>
        <v>31</v>
      </c>
      <c r="D2964" s="8">
        <f>INDEX(Power!$A$4:$A$34,B2964)</f>
        <v>29</v>
      </c>
      <c r="E2964" s="8">
        <f>INDEX(Power!$A$4:$A$34,C2964)</f>
        <v>30</v>
      </c>
      <c r="G2964" s="8">
        <f>INDEX(Power!$B$4:$B$34,B2964)</f>
        <v>0</v>
      </c>
      <c r="H2964" s="8">
        <f>INDEX(Power!$B$4:$B$34,C2964)</f>
        <v>0</v>
      </c>
      <c r="J2964" s="14">
        <f t="shared" si="278"/>
        <v>2963</v>
      </c>
      <c r="K2964" s="15">
        <f t="shared" si="279"/>
        <v>29.630000000001832</v>
      </c>
      <c r="L2964" s="14">
        <f>IF(K2964&lt;Power!$B$1,G2964+(A2964-D2964)*(H2964-G2964)/(E2964-D2964),0)</f>
        <v>0</v>
      </c>
      <c r="Q2964" s="28">
        <f t="shared" si="280"/>
        <v>-1.8332002582610585E-12</v>
      </c>
      <c r="R2964" s="8">
        <f t="shared" si="281"/>
        <v>0</v>
      </c>
    </row>
    <row r="2965" spans="1:18" x14ac:dyDescent="0.2">
      <c r="A2965" s="11">
        <f t="shared" si="276"/>
        <v>29.640000000001834</v>
      </c>
      <c r="B2965" s="7">
        <f>COUNTIF(Power!$A$4:$A$34,"&lt;="&amp;A2965)</f>
        <v>30</v>
      </c>
      <c r="C2965" s="7">
        <f t="shared" si="277"/>
        <v>31</v>
      </c>
      <c r="D2965" s="8">
        <f>INDEX(Power!$A$4:$A$34,B2965)</f>
        <v>29</v>
      </c>
      <c r="E2965" s="8">
        <f>INDEX(Power!$A$4:$A$34,C2965)</f>
        <v>30</v>
      </c>
      <c r="G2965" s="8">
        <f>INDEX(Power!$B$4:$B$34,B2965)</f>
        <v>0</v>
      </c>
      <c r="H2965" s="8">
        <f>INDEX(Power!$B$4:$B$34,C2965)</f>
        <v>0</v>
      </c>
      <c r="J2965" s="14">
        <f t="shared" si="278"/>
        <v>2964</v>
      </c>
      <c r="K2965" s="15">
        <f t="shared" si="279"/>
        <v>29.640000000001834</v>
      </c>
      <c r="L2965" s="14">
        <f>IF(K2965&lt;Power!$B$1,G2965+(A2965-D2965)*(H2965-G2965)/(E2965-D2965),0)</f>
        <v>0</v>
      </c>
      <c r="Q2965" s="28">
        <f t="shared" si="280"/>
        <v>-1.8332002582610585E-12</v>
      </c>
      <c r="R2965" s="8">
        <f t="shared" si="281"/>
        <v>0</v>
      </c>
    </row>
    <row r="2966" spans="1:18" x14ac:dyDescent="0.2">
      <c r="A2966" s="11">
        <f t="shared" si="276"/>
        <v>29.650000000001835</v>
      </c>
      <c r="B2966" s="7">
        <f>COUNTIF(Power!$A$4:$A$34,"&lt;="&amp;A2966)</f>
        <v>30</v>
      </c>
      <c r="C2966" s="7">
        <f t="shared" si="277"/>
        <v>31</v>
      </c>
      <c r="D2966" s="8">
        <f>INDEX(Power!$A$4:$A$34,B2966)</f>
        <v>29</v>
      </c>
      <c r="E2966" s="8">
        <f>INDEX(Power!$A$4:$A$34,C2966)</f>
        <v>30</v>
      </c>
      <c r="G2966" s="8">
        <f>INDEX(Power!$B$4:$B$34,B2966)</f>
        <v>0</v>
      </c>
      <c r="H2966" s="8">
        <f>INDEX(Power!$B$4:$B$34,C2966)</f>
        <v>0</v>
      </c>
      <c r="J2966" s="14">
        <f t="shared" si="278"/>
        <v>2965</v>
      </c>
      <c r="K2966" s="15">
        <f t="shared" si="279"/>
        <v>29.650000000001835</v>
      </c>
      <c r="L2966" s="14">
        <f>IF(K2966&lt;Power!$B$1,G2966+(A2966-D2966)*(H2966-G2966)/(E2966-D2966),0)</f>
        <v>0</v>
      </c>
      <c r="Q2966" s="28">
        <f t="shared" si="280"/>
        <v>-1.836752971939859E-12</v>
      </c>
      <c r="R2966" s="8">
        <f t="shared" si="281"/>
        <v>0</v>
      </c>
    </row>
    <row r="2967" spans="1:18" x14ac:dyDescent="0.2">
      <c r="A2967" s="11">
        <f t="shared" si="276"/>
        <v>29.660000000001837</v>
      </c>
      <c r="B2967" s="7">
        <f>COUNTIF(Power!$A$4:$A$34,"&lt;="&amp;A2967)</f>
        <v>30</v>
      </c>
      <c r="C2967" s="7">
        <f t="shared" si="277"/>
        <v>31</v>
      </c>
      <c r="D2967" s="8">
        <f>INDEX(Power!$A$4:$A$34,B2967)</f>
        <v>29</v>
      </c>
      <c r="E2967" s="8">
        <f>INDEX(Power!$A$4:$A$34,C2967)</f>
        <v>30</v>
      </c>
      <c r="G2967" s="8">
        <f>INDEX(Power!$B$4:$B$34,B2967)</f>
        <v>0</v>
      </c>
      <c r="H2967" s="8">
        <f>INDEX(Power!$B$4:$B$34,C2967)</f>
        <v>0</v>
      </c>
      <c r="J2967" s="14">
        <f t="shared" si="278"/>
        <v>2966</v>
      </c>
      <c r="K2967" s="15">
        <f t="shared" si="279"/>
        <v>29.660000000001837</v>
      </c>
      <c r="L2967" s="14">
        <f>IF(K2967&lt;Power!$B$1,G2967+(A2967-D2967)*(H2967-G2967)/(E2967-D2967),0)</f>
        <v>0</v>
      </c>
      <c r="Q2967" s="28">
        <f t="shared" si="280"/>
        <v>-1.836752971939859E-12</v>
      </c>
      <c r="R2967" s="8">
        <f t="shared" si="281"/>
        <v>0</v>
      </c>
    </row>
    <row r="2968" spans="1:18" x14ac:dyDescent="0.2">
      <c r="A2968" s="11">
        <f t="shared" si="276"/>
        <v>29.670000000001838</v>
      </c>
      <c r="B2968" s="7">
        <f>COUNTIF(Power!$A$4:$A$34,"&lt;="&amp;A2968)</f>
        <v>30</v>
      </c>
      <c r="C2968" s="7">
        <f t="shared" si="277"/>
        <v>31</v>
      </c>
      <c r="D2968" s="8">
        <f>INDEX(Power!$A$4:$A$34,B2968)</f>
        <v>29</v>
      </c>
      <c r="E2968" s="8">
        <f>INDEX(Power!$A$4:$A$34,C2968)</f>
        <v>30</v>
      </c>
      <c r="G2968" s="8">
        <f>INDEX(Power!$B$4:$B$34,B2968)</f>
        <v>0</v>
      </c>
      <c r="H2968" s="8">
        <f>INDEX(Power!$B$4:$B$34,C2968)</f>
        <v>0</v>
      </c>
      <c r="J2968" s="14">
        <f t="shared" si="278"/>
        <v>2967</v>
      </c>
      <c r="K2968" s="15">
        <f t="shared" si="279"/>
        <v>29.670000000001838</v>
      </c>
      <c r="L2968" s="14">
        <f>IF(K2968&lt;Power!$B$1,G2968+(A2968-D2968)*(H2968-G2968)/(E2968-D2968),0)</f>
        <v>0</v>
      </c>
      <c r="Q2968" s="28">
        <f t="shared" si="280"/>
        <v>-1.836752971939859E-12</v>
      </c>
      <c r="R2968" s="8">
        <f t="shared" si="281"/>
        <v>0</v>
      </c>
    </row>
    <row r="2969" spans="1:18" x14ac:dyDescent="0.2">
      <c r="A2969" s="11">
        <f t="shared" si="276"/>
        <v>29.68000000000184</v>
      </c>
      <c r="B2969" s="7">
        <f>COUNTIF(Power!$A$4:$A$34,"&lt;="&amp;A2969)</f>
        <v>30</v>
      </c>
      <c r="C2969" s="7">
        <f t="shared" si="277"/>
        <v>31</v>
      </c>
      <c r="D2969" s="8">
        <f>INDEX(Power!$A$4:$A$34,B2969)</f>
        <v>29</v>
      </c>
      <c r="E2969" s="8">
        <f>INDEX(Power!$A$4:$A$34,C2969)</f>
        <v>30</v>
      </c>
      <c r="G2969" s="8">
        <f>INDEX(Power!$B$4:$B$34,B2969)</f>
        <v>0</v>
      </c>
      <c r="H2969" s="8">
        <f>INDEX(Power!$B$4:$B$34,C2969)</f>
        <v>0</v>
      </c>
      <c r="J2969" s="14">
        <f t="shared" si="278"/>
        <v>2968</v>
      </c>
      <c r="K2969" s="15">
        <f t="shared" si="279"/>
        <v>29.68000000000184</v>
      </c>
      <c r="L2969" s="14">
        <f>IF(K2969&lt;Power!$B$1,G2969+(A2969-D2969)*(H2969-G2969)/(E2969-D2969),0)</f>
        <v>0</v>
      </c>
      <c r="Q2969" s="28">
        <f t="shared" si="280"/>
        <v>-1.8403056856186595E-12</v>
      </c>
      <c r="R2969" s="8">
        <f t="shared" si="281"/>
        <v>0</v>
      </c>
    </row>
    <row r="2970" spans="1:18" x14ac:dyDescent="0.2">
      <c r="A2970" s="11">
        <f t="shared" si="276"/>
        <v>29.690000000001842</v>
      </c>
      <c r="B2970" s="7">
        <f>COUNTIF(Power!$A$4:$A$34,"&lt;="&amp;A2970)</f>
        <v>30</v>
      </c>
      <c r="C2970" s="7">
        <f t="shared" si="277"/>
        <v>31</v>
      </c>
      <c r="D2970" s="8">
        <f>INDEX(Power!$A$4:$A$34,B2970)</f>
        <v>29</v>
      </c>
      <c r="E2970" s="8">
        <f>INDEX(Power!$A$4:$A$34,C2970)</f>
        <v>30</v>
      </c>
      <c r="G2970" s="8">
        <f>INDEX(Power!$B$4:$B$34,B2970)</f>
        <v>0</v>
      </c>
      <c r="H2970" s="8">
        <f>INDEX(Power!$B$4:$B$34,C2970)</f>
        <v>0</v>
      </c>
      <c r="J2970" s="14">
        <f t="shared" si="278"/>
        <v>2969</v>
      </c>
      <c r="K2970" s="15">
        <f t="shared" si="279"/>
        <v>29.690000000001842</v>
      </c>
      <c r="L2970" s="14">
        <f>IF(K2970&lt;Power!$B$1,G2970+(A2970-D2970)*(H2970-G2970)/(E2970-D2970),0)</f>
        <v>0</v>
      </c>
      <c r="Q2970" s="28">
        <f t="shared" si="280"/>
        <v>-1.8403056856186595E-12</v>
      </c>
      <c r="R2970" s="8">
        <f t="shared" si="281"/>
        <v>0</v>
      </c>
    </row>
    <row r="2971" spans="1:18" x14ac:dyDescent="0.2">
      <c r="A2971" s="11">
        <f t="shared" si="276"/>
        <v>29.700000000001843</v>
      </c>
      <c r="B2971" s="7">
        <f>COUNTIF(Power!$A$4:$A$34,"&lt;="&amp;A2971)</f>
        <v>30</v>
      </c>
      <c r="C2971" s="7">
        <f t="shared" si="277"/>
        <v>31</v>
      </c>
      <c r="D2971" s="8">
        <f>INDEX(Power!$A$4:$A$34,B2971)</f>
        <v>29</v>
      </c>
      <c r="E2971" s="8">
        <f>INDEX(Power!$A$4:$A$34,C2971)</f>
        <v>30</v>
      </c>
      <c r="G2971" s="8">
        <f>INDEX(Power!$B$4:$B$34,B2971)</f>
        <v>0</v>
      </c>
      <c r="H2971" s="8">
        <f>INDEX(Power!$B$4:$B$34,C2971)</f>
        <v>0</v>
      </c>
      <c r="J2971" s="14">
        <f t="shared" si="278"/>
        <v>2970</v>
      </c>
      <c r="K2971" s="15">
        <f t="shared" si="279"/>
        <v>29.700000000001843</v>
      </c>
      <c r="L2971" s="14">
        <f>IF(K2971&lt;Power!$B$1,G2971+(A2971-D2971)*(H2971-G2971)/(E2971-D2971),0)</f>
        <v>0</v>
      </c>
      <c r="Q2971" s="28">
        <f t="shared" si="280"/>
        <v>-1.84385839929746E-12</v>
      </c>
      <c r="R2971" s="8">
        <f t="shared" si="281"/>
        <v>0</v>
      </c>
    </row>
    <row r="2972" spans="1:18" x14ac:dyDescent="0.2">
      <c r="A2972" s="11">
        <f t="shared" si="276"/>
        <v>29.710000000001845</v>
      </c>
      <c r="B2972" s="7">
        <f>COUNTIF(Power!$A$4:$A$34,"&lt;="&amp;A2972)</f>
        <v>30</v>
      </c>
      <c r="C2972" s="7">
        <f t="shared" si="277"/>
        <v>31</v>
      </c>
      <c r="D2972" s="8">
        <f>INDEX(Power!$A$4:$A$34,B2972)</f>
        <v>29</v>
      </c>
      <c r="E2972" s="8">
        <f>INDEX(Power!$A$4:$A$34,C2972)</f>
        <v>30</v>
      </c>
      <c r="G2972" s="8">
        <f>INDEX(Power!$B$4:$B$34,B2972)</f>
        <v>0</v>
      </c>
      <c r="H2972" s="8">
        <f>INDEX(Power!$B$4:$B$34,C2972)</f>
        <v>0</v>
      </c>
      <c r="J2972" s="14">
        <f t="shared" si="278"/>
        <v>2971</v>
      </c>
      <c r="K2972" s="15">
        <f t="shared" si="279"/>
        <v>29.710000000001845</v>
      </c>
      <c r="L2972" s="14">
        <f>IF(K2972&lt;Power!$B$1,G2972+(A2972-D2972)*(H2972-G2972)/(E2972-D2972),0)</f>
        <v>0</v>
      </c>
      <c r="Q2972" s="28">
        <f t="shared" si="280"/>
        <v>-1.84385839929746E-12</v>
      </c>
      <c r="R2972" s="8">
        <f t="shared" si="281"/>
        <v>0</v>
      </c>
    </row>
    <row r="2973" spans="1:18" x14ac:dyDescent="0.2">
      <c r="A2973" s="11">
        <f t="shared" si="276"/>
        <v>29.720000000001846</v>
      </c>
      <c r="B2973" s="7">
        <f>COUNTIF(Power!$A$4:$A$34,"&lt;="&amp;A2973)</f>
        <v>30</v>
      </c>
      <c r="C2973" s="7">
        <f t="shared" si="277"/>
        <v>31</v>
      </c>
      <c r="D2973" s="8">
        <f>INDEX(Power!$A$4:$A$34,B2973)</f>
        <v>29</v>
      </c>
      <c r="E2973" s="8">
        <f>INDEX(Power!$A$4:$A$34,C2973)</f>
        <v>30</v>
      </c>
      <c r="G2973" s="8">
        <f>INDEX(Power!$B$4:$B$34,B2973)</f>
        <v>0</v>
      </c>
      <c r="H2973" s="8">
        <f>INDEX(Power!$B$4:$B$34,C2973)</f>
        <v>0</v>
      </c>
      <c r="J2973" s="14">
        <f t="shared" si="278"/>
        <v>2972</v>
      </c>
      <c r="K2973" s="15">
        <f t="shared" si="279"/>
        <v>29.720000000001846</v>
      </c>
      <c r="L2973" s="14">
        <f>IF(K2973&lt;Power!$B$1,G2973+(A2973-D2973)*(H2973-G2973)/(E2973-D2973),0)</f>
        <v>0</v>
      </c>
      <c r="Q2973" s="28">
        <f t="shared" si="280"/>
        <v>-1.8474111129762605E-12</v>
      </c>
      <c r="R2973" s="8">
        <f t="shared" si="281"/>
        <v>0</v>
      </c>
    </row>
    <row r="2974" spans="1:18" x14ac:dyDescent="0.2">
      <c r="A2974" s="11">
        <f t="shared" si="276"/>
        <v>29.730000000001848</v>
      </c>
      <c r="B2974" s="7">
        <f>COUNTIF(Power!$A$4:$A$34,"&lt;="&amp;A2974)</f>
        <v>30</v>
      </c>
      <c r="C2974" s="7">
        <f t="shared" si="277"/>
        <v>31</v>
      </c>
      <c r="D2974" s="8">
        <f>INDEX(Power!$A$4:$A$34,B2974)</f>
        <v>29</v>
      </c>
      <c r="E2974" s="8">
        <f>INDEX(Power!$A$4:$A$34,C2974)</f>
        <v>30</v>
      </c>
      <c r="G2974" s="8">
        <f>INDEX(Power!$B$4:$B$34,B2974)</f>
        <v>0</v>
      </c>
      <c r="H2974" s="8">
        <f>INDEX(Power!$B$4:$B$34,C2974)</f>
        <v>0</v>
      </c>
      <c r="J2974" s="14">
        <f t="shared" si="278"/>
        <v>2973</v>
      </c>
      <c r="K2974" s="15">
        <f t="shared" si="279"/>
        <v>29.730000000001848</v>
      </c>
      <c r="L2974" s="14">
        <f>IF(K2974&lt;Power!$B$1,G2974+(A2974-D2974)*(H2974-G2974)/(E2974-D2974),0)</f>
        <v>0</v>
      </c>
      <c r="Q2974" s="28">
        <f t="shared" si="280"/>
        <v>-1.8474111129762605E-12</v>
      </c>
      <c r="R2974" s="8">
        <f t="shared" si="281"/>
        <v>0</v>
      </c>
    </row>
    <row r="2975" spans="1:18" x14ac:dyDescent="0.2">
      <c r="A2975" s="11">
        <f t="shared" si="276"/>
        <v>29.740000000001849</v>
      </c>
      <c r="B2975" s="7">
        <f>COUNTIF(Power!$A$4:$A$34,"&lt;="&amp;A2975)</f>
        <v>30</v>
      </c>
      <c r="C2975" s="7">
        <f t="shared" si="277"/>
        <v>31</v>
      </c>
      <c r="D2975" s="8">
        <f>INDEX(Power!$A$4:$A$34,B2975)</f>
        <v>29</v>
      </c>
      <c r="E2975" s="8">
        <f>INDEX(Power!$A$4:$A$34,C2975)</f>
        <v>30</v>
      </c>
      <c r="G2975" s="8">
        <f>INDEX(Power!$B$4:$B$34,B2975)</f>
        <v>0</v>
      </c>
      <c r="H2975" s="8">
        <f>INDEX(Power!$B$4:$B$34,C2975)</f>
        <v>0</v>
      </c>
      <c r="J2975" s="14">
        <f t="shared" si="278"/>
        <v>2974</v>
      </c>
      <c r="K2975" s="15">
        <f t="shared" si="279"/>
        <v>29.740000000001849</v>
      </c>
      <c r="L2975" s="14">
        <f>IF(K2975&lt;Power!$B$1,G2975+(A2975-D2975)*(H2975-G2975)/(E2975-D2975),0)</f>
        <v>0</v>
      </c>
      <c r="Q2975" s="28">
        <f t="shared" si="280"/>
        <v>-1.850963826655061E-12</v>
      </c>
      <c r="R2975" s="8">
        <f t="shared" si="281"/>
        <v>0</v>
      </c>
    </row>
    <row r="2976" spans="1:18" x14ac:dyDescent="0.2">
      <c r="A2976" s="11">
        <f t="shared" si="276"/>
        <v>29.750000000001851</v>
      </c>
      <c r="B2976" s="7">
        <f>COUNTIF(Power!$A$4:$A$34,"&lt;="&amp;A2976)</f>
        <v>30</v>
      </c>
      <c r="C2976" s="7">
        <f t="shared" si="277"/>
        <v>31</v>
      </c>
      <c r="D2976" s="8">
        <f>INDEX(Power!$A$4:$A$34,B2976)</f>
        <v>29</v>
      </c>
      <c r="E2976" s="8">
        <f>INDEX(Power!$A$4:$A$34,C2976)</f>
        <v>30</v>
      </c>
      <c r="G2976" s="8">
        <f>INDEX(Power!$B$4:$B$34,B2976)</f>
        <v>0</v>
      </c>
      <c r="H2976" s="8">
        <f>INDEX(Power!$B$4:$B$34,C2976)</f>
        <v>0</v>
      </c>
      <c r="J2976" s="14">
        <f t="shared" si="278"/>
        <v>2975</v>
      </c>
      <c r="K2976" s="15">
        <f t="shared" si="279"/>
        <v>29.750000000001851</v>
      </c>
      <c r="L2976" s="14">
        <f>IF(K2976&lt;Power!$B$1,G2976+(A2976-D2976)*(H2976-G2976)/(E2976-D2976),0)</f>
        <v>0</v>
      </c>
      <c r="Q2976" s="28">
        <f t="shared" si="280"/>
        <v>-1.850963826655061E-12</v>
      </c>
      <c r="R2976" s="8">
        <f t="shared" si="281"/>
        <v>0</v>
      </c>
    </row>
    <row r="2977" spans="1:18" x14ac:dyDescent="0.2">
      <c r="A2977" s="11">
        <f t="shared" si="276"/>
        <v>29.760000000001853</v>
      </c>
      <c r="B2977" s="7">
        <f>COUNTIF(Power!$A$4:$A$34,"&lt;="&amp;A2977)</f>
        <v>30</v>
      </c>
      <c r="C2977" s="7">
        <f t="shared" si="277"/>
        <v>31</v>
      </c>
      <c r="D2977" s="8">
        <f>INDEX(Power!$A$4:$A$34,B2977)</f>
        <v>29</v>
      </c>
      <c r="E2977" s="8">
        <f>INDEX(Power!$A$4:$A$34,C2977)</f>
        <v>30</v>
      </c>
      <c r="G2977" s="8">
        <f>INDEX(Power!$B$4:$B$34,B2977)</f>
        <v>0</v>
      </c>
      <c r="H2977" s="8">
        <f>INDEX(Power!$B$4:$B$34,C2977)</f>
        <v>0</v>
      </c>
      <c r="J2977" s="14">
        <f t="shared" si="278"/>
        <v>2976</v>
      </c>
      <c r="K2977" s="15">
        <f t="shared" si="279"/>
        <v>29.760000000001853</v>
      </c>
      <c r="L2977" s="14">
        <f>IF(K2977&lt;Power!$B$1,G2977+(A2977-D2977)*(H2977-G2977)/(E2977-D2977),0)</f>
        <v>0</v>
      </c>
      <c r="Q2977" s="28">
        <f t="shared" si="280"/>
        <v>-1.850963826655061E-12</v>
      </c>
      <c r="R2977" s="8">
        <f t="shared" si="281"/>
        <v>0</v>
      </c>
    </row>
    <row r="2978" spans="1:18" x14ac:dyDescent="0.2">
      <c r="A2978" s="11">
        <f t="shared" si="276"/>
        <v>29.770000000001854</v>
      </c>
      <c r="B2978" s="7">
        <f>COUNTIF(Power!$A$4:$A$34,"&lt;="&amp;A2978)</f>
        <v>30</v>
      </c>
      <c r="C2978" s="7">
        <f t="shared" si="277"/>
        <v>31</v>
      </c>
      <c r="D2978" s="8">
        <f>INDEX(Power!$A$4:$A$34,B2978)</f>
        <v>29</v>
      </c>
      <c r="E2978" s="8">
        <f>INDEX(Power!$A$4:$A$34,C2978)</f>
        <v>30</v>
      </c>
      <c r="G2978" s="8">
        <f>INDEX(Power!$B$4:$B$34,B2978)</f>
        <v>0</v>
      </c>
      <c r="H2978" s="8">
        <f>INDEX(Power!$B$4:$B$34,C2978)</f>
        <v>0</v>
      </c>
      <c r="J2978" s="14">
        <f t="shared" si="278"/>
        <v>2977</v>
      </c>
      <c r="K2978" s="15">
        <f t="shared" si="279"/>
        <v>29.770000000001854</v>
      </c>
      <c r="L2978" s="14">
        <f>IF(K2978&lt;Power!$B$1,G2978+(A2978-D2978)*(H2978-G2978)/(E2978-D2978),0)</f>
        <v>0</v>
      </c>
      <c r="Q2978" s="28">
        <f t="shared" si="280"/>
        <v>-1.8545165403338615E-12</v>
      </c>
      <c r="R2978" s="8">
        <f t="shared" si="281"/>
        <v>0</v>
      </c>
    </row>
    <row r="2979" spans="1:18" x14ac:dyDescent="0.2">
      <c r="A2979" s="11">
        <f t="shared" si="276"/>
        <v>29.780000000001856</v>
      </c>
      <c r="B2979" s="7">
        <f>COUNTIF(Power!$A$4:$A$34,"&lt;="&amp;A2979)</f>
        <v>30</v>
      </c>
      <c r="C2979" s="7">
        <f t="shared" si="277"/>
        <v>31</v>
      </c>
      <c r="D2979" s="8">
        <f>INDEX(Power!$A$4:$A$34,B2979)</f>
        <v>29</v>
      </c>
      <c r="E2979" s="8">
        <f>INDEX(Power!$A$4:$A$34,C2979)</f>
        <v>30</v>
      </c>
      <c r="G2979" s="8">
        <f>INDEX(Power!$B$4:$B$34,B2979)</f>
        <v>0</v>
      </c>
      <c r="H2979" s="8">
        <f>INDEX(Power!$B$4:$B$34,C2979)</f>
        <v>0</v>
      </c>
      <c r="J2979" s="14">
        <f t="shared" si="278"/>
        <v>2978</v>
      </c>
      <c r="K2979" s="15">
        <f t="shared" si="279"/>
        <v>29.780000000001856</v>
      </c>
      <c r="L2979" s="14">
        <f>IF(K2979&lt;Power!$B$1,G2979+(A2979-D2979)*(H2979-G2979)/(E2979-D2979),0)</f>
        <v>0</v>
      </c>
      <c r="Q2979" s="28">
        <f t="shared" si="280"/>
        <v>-1.8545165403338615E-12</v>
      </c>
      <c r="R2979" s="8">
        <f t="shared" si="281"/>
        <v>0</v>
      </c>
    </row>
    <row r="2980" spans="1:18" x14ac:dyDescent="0.2">
      <c r="A2980" s="11">
        <f t="shared" si="276"/>
        <v>29.790000000001857</v>
      </c>
      <c r="B2980" s="7">
        <f>COUNTIF(Power!$A$4:$A$34,"&lt;="&amp;A2980)</f>
        <v>30</v>
      </c>
      <c r="C2980" s="7">
        <f t="shared" si="277"/>
        <v>31</v>
      </c>
      <c r="D2980" s="8">
        <f>INDEX(Power!$A$4:$A$34,B2980)</f>
        <v>29</v>
      </c>
      <c r="E2980" s="8">
        <f>INDEX(Power!$A$4:$A$34,C2980)</f>
        <v>30</v>
      </c>
      <c r="G2980" s="8">
        <f>INDEX(Power!$B$4:$B$34,B2980)</f>
        <v>0</v>
      </c>
      <c r="H2980" s="8">
        <f>INDEX(Power!$B$4:$B$34,C2980)</f>
        <v>0</v>
      </c>
      <c r="J2980" s="14">
        <f t="shared" si="278"/>
        <v>2979</v>
      </c>
      <c r="K2980" s="15">
        <f t="shared" si="279"/>
        <v>29.790000000001857</v>
      </c>
      <c r="L2980" s="14">
        <f>IF(K2980&lt;Power!$B$1,G2980+(A2980-D2980)*(H2980-G2980)/(E2980-D2980),0)</f>
        <v>0</v>
      </c>
      <c r="Q2980" s="28">
        <f t="shared" si="280"/>
        <v>-1.858069254012662E-12</v>
      </c>
      <c r="R2980" s="8">
        <f t="shared" si="281"/>
        <v>0</v>
      </c>
    </row>
    <row r="2981" spans="1:18" x14ac:dyDescent="0.2">
      <c r="A2981" s="11">
        <f t="shared" si="276"/>
        <v>29.800000000001859</v>
      </c>
      <c r="B2981" s="7">
        <f>COUNTIF(Power!$A$4:$A$34,"&lt;="&amp;A2981)</f>
        <v>30</v>
      </c>
      <c r="C2981" s="7">
        <f t="shared" si="277"/>
        <v>31</v>
      </c>
      <c r="D2981" s="8">
        <f>INDEX(Power!$A$4:$A$34,B2981)</f>
        <v>29</v>
      </c>
      <c r="E2981" s="8">
        <f>INDEX(Power!$A$4:$A$34,C2981)</f>
        <v>30</v>
      </c>
      <c r="G2981" s="8">
        <f>INDEX(Power!$B$4:$B$34,B2981)</f>
        <v>0</v>
      </c>
      <c r="H2981" s="8">
        <f>INDEX(Power!$B$4:$B$34,C2981)</f>
        <v>0</v>
      </c>
      <c r="J2981" s="14">
        <f t="shared" si="278"/>
        <v>2980</v>
      </c>
      <c r="K2981" s="15">
        <f t="shared" si="279"/>
        <v>29.800000000001859</v>
      </c>
      <c r="L2981" s="14">
        <f>IF(K2981&lt;Power!$B$1,G2981+(A2981-D2981)*(H2981-G2981)/(E2981-D2981),0)</f>
        <v>0</v>
      </c>
      <c r="Q2981" s="28">
        <f t="shared" si="280"/>
        <v>-1.858069254012662E-12</v>
      </c>
      <c r="R2981" s="8">
        <f t="shared" si="281"/>
        <v>0</v>
      </c>
    </row>
    <row r="2982" spans="1:18" x14ac:dyDescent="0.2">
      <c r="A2982" s="11">
        <f t="shared" si="276"/>
        <v>29.81000000000186</v>
      </c>
      <c r="B2982" s="7">
        <f>COUNTIF(Power!$A$4:$A$34,"&lt;="&amp;A2982)</f>
        <v>30</v>
      </c>
      <c r="C2982" s="7">
        <f t="shared" si="277"/>
        <v>31</v>
      </c>
      <c r="D2982" s="8">
        <f>INDEX(Power!$A$4:$A$34,B2982)</f>
        <v>29</v>
      </c>
      <c r="E2982" s="8">
        <f>INDEX(Power!$A$4:$A$34,C2982)</f>
        <v>30</v>
      </c>
      <c r="G2982" s="8">
        <f>INDEX(Power!$B$4:$B$34,B2982)</f>
        <v>0</v>
      </c>
      <c r="H2982" s="8">
        <f>INDEX(Power!$B$4:$B$34,C2982)</f>
        <v>0</v>
      </c>
      <c r="J2982" s="14">
        <f t="shared" si="278"/>
        <v>2981</v>
      </c>
      <c r="K2982" s="15">
        <f t="shared" si="279"/>
        <v>29.81000000000186</v>
      </c>
      <c r="L2982" s="14">
        <f>IF(K2982&lt;Power!$B$1,G2982+(A2982-D2982)*(H2982-G2982)/(E2982-D2982),0)</f>
        <v>0</v>
      </c>
      <c r="Q2982" s="28">
        <f t="shared" si="280"/>
        <v>-1.8616219676914625E-12</v>
      </c>
      <c r="R2982" s="8">
        <f t="shared" si="281"/>
        <v>0</v>
      </c>
    </row>
    <row r="2983" spans="1:18" x14ac:dyDescent="0.2">
      <c r="A2983" s="11">
        <f t="shared" si="276"/>
        <v>29.820000000001862</v>
      </c>
      <c r="B2983" s="7">
        <f>COUNTIF(Power!$A$4:$A$34,"&lt;="&amp;A2983)</f>
        <v>30</v>
      </c>
      <c r="C2983" s="7">
        <f t="shared" si="277"/>
        <v>31</v>
      </c>
      <c r="D2983" s="8">
        <f>INDEX(Power!$A$4:$A$34,B2983)</f>
        <v>29</v>
      </c>
      <c r="E2983" s="8">
        <f>INDEX(Power!$A$4:$A$34,C2983)</f>
        <v>30</v>
      </c>
      <c r="G2983" s="8">
        <f>INDEX(Power!$B$4:$B$34,B2983)</f>
        <v>0</v>
      </c>
      <c r="H2983" s="8">
        <f>INDEX(Power!$B$4:$B$34,C2983)</f>
        <v>0</v>
      </c>
      <c r="J2983" s="14">
        <f t="shared" si="278"/>
        <v>2982</v>
      </c>
      <c r="K2983" s="15">
        <f t="shared" si="279"/>
        <v>29.820000000001862</v>
      </c>
      <c r="L2983" s="14">
        <f>IF(K2983&lt;Power!$B$1,G2983+(A2983-D2983)*(H2983-G2983)/(E2983-D2983),0)</f>
        <v>0</v>
      </c>
      <c r="Q2983" s="28">
        <f t="shared" si="280"/>
        <v>-1.8616219676914625E-12</v>
      </c>
      <c r="R2983" s="8">
        <f t="shared" si="281"/>
        <v>0</v>
      </c>
    </row>
    <row r="2984" spans="1:18" x14ac:dyDescent="0.2">
      <c r="A2984" s="11">
        <f t="shared" si="276"/>
        <v>29.830000000001863</v>
      </c>
      <c r="B2984" s="7">
        <f>COUNTIF(Power!$A$4:$A$34,"&lt;="&amp;A2984)</f>
        <v>30</v>
      </c>
      <c r="C2984" s="7">
        <f t="shared" si="277"/>
        <v>31</v>
      </c>
      <c r="D2984" s="8">
        <f>INDEX(Power!$A$4:$A$34,B2984)</f>
        <v>29</v>
      </c>
      <c r="E2984" s="8">
        <f>INDEX(Power!$A$4:$A$34,C2984)</f>
        <v>30</v>
      </c>
      <c r="G2984" s="8">
        <f>INDEX(Power!$B$4:$B$34,B2984)</f>
        <v>0</v>
      </c>
      <c r="H2984" s="8">
        <f>INDEX(Power!$B$4:$B$34,C2984)</f>
        <v>0</v>
      </c>
      <c r="J2984" s="14">
        <f t="shared" si="278"/>
        <v>2983</v>
      </c>
      <c r="K2984" s="15">
        <f t="shared" si="279"/>
        <v>29.830000000001863</v>
      </c>
      <c r="L2984" s="14">
        <f>IF(K2984&lt;Power!$B$1,G2984+(A2984-D2984)*(H2984-G2984)/(E2984-D2984),0)</f>
        <v>0</v>
      </c>
      <c r="Q2984" s="28">
        <f t="shared" si="280"/>
        <v>-1.865174681370263E-12</v>
      </c>
      <c r="R2984" s="8">
        <f t="shared" si="281"/>
        <v>0</v>
      </c>
    </row>
    <row r="2985" spans="1:18" x14ac:dyDescent="0.2">
      <c r="A2985" s="11">
        <f t="shared" si="276"/>
        <v>29.840000000001865</v>
      </c>
      <c r="B2985" s="7">
        <f>COUNTIF(Power!$A$4:$A$34,"&lt;="&amp;A2985)</f>
        <v>30</v>
      </c>
      <c r="C2985" s="7">
        <f t="shared" si="277"/>
        <v>31</v>
      </c>
      <c r="D2985" s="8">
        <f>INDEX(Power!$A$4:$A$34,B2985)</f>
        <v>29</v>
      </c>
      <c r="E2985" s="8">
        <f>INDEX(Power!$A$4:$A$34,C2985)</f>
        <v>30</v>
      </c>
      <c r="G2985" s="8">
        <f>INDEX(Power!$B$4:$B$34,B2985)</f>
        <v>0</v>
      </c>
      <c r="H2985" s="8">
        <f>INDEX(Power!$B$4:$B$34,C2985)</f>
        <v>0</v>
      </c>
      <c r="J2985" s="14">
        <f t="shared" si="278"/>
        <v>2984</v>
      </c>
      <c r="K2985" s="15">
        <f t="shared" si="279"/>
        <v>29.840000000001865</v>
      </c>
      <c r="L2985" s="14">
        <f>IF(K2985&lt;Power!$B$1,G2985+(A2985-D2985)*(H2985-G2985)/(E2985-D2985),0)</f>
        <v>0</v>
      </c>
      <c r="Q2985" s="28">
        <f t="shared" si="280"/>
        <v>-1.865174681370263E-12</v>
      </c>
      <c r="R2985" s="8">
        <f t="shared" si="281"/>
        <v>0</v>
      </c>
    </row>
    <row r="2986" spans="1:18" x14ac:dyDescent="0.2">
      <c r="A2986" s="11">
        <f t="shared" si="276"/>
        <v>29.850000000001867</v>
      </c>
      <c r="B2986" s="7">
        <f>COUNTIF(Power!$A$4:$A$34,"&lt;="&amp;A2986)</f>
        <v>30</v>
      </c>
      <c r="C2986" s="7">
        <f t="shared" si="277"/>
        <v>31</v>
      </c>
      <c r="D2986" s="8">
        <f>INDEX(Power!$A$4:$A$34,B2986)</f>
        <v>29</v>
      </c>
      <c r="E2986" s="8">
        <f>INDEX(Power!$A$4:$A$34,C2986)</f>
        <v>30</v>
      </c>
      <c r="G2986" s="8">
        <f>INDEX(Power!$B$4:$B$34,B2986)</f>
        <v>0</v>
      </c>
      <c r="H2986" s="8">
        <f>INDEX(Power!$B$4:$B$34,C2986)</f>
        <v>0</v>
      </c>
      <c r="J2986" s="14">
        <f t="shared" si="278"/>
        <v>2985</v>
      </c>
      <c r="K2986" s="15">
        <f t="shared" si="279"/>
        <v>29.850000000001867</v>
      </c>
      <c r="L2986" s="14">
        <f>IF(K2986&lt;Power!$B$1,G2986+(A2986-D2986)*(H2986-G2986)/(E2986-D2986),0)</f>
        <v>0</v>
      </c>
      <c r="Q2986" s="28">
        <f t="shared" si="280"/>
        <v>-1.865174681370263E-12</v>
      </c>
      <c r="R2986" s="8">
        <f t="shared" si="281"/>
        <v>0</v>
      </c>
    </row>
    <row r="2987" spans="1:18" x14ac:dyDescent="0.2">
      <c r="A2987" s="11">
        <f t="shared" si="276"/>
        <v>29.860000000001868</v>
      </c>
      <c r="B2987" s="7">
        <f>COUNTIF(Power!$A$4:$A$34,"&lt;="&amp;A2987)</f>
        <v>30</v>
      </c>
      <c r="C2987" s="7">
        <f t="shared" si="277"/>
        <v>31</v>
      </c>
      <c r="D2987" s="8">
        <f>INDEX(Power!$A$4:$A$34,B2987)</f>
        <v>29</v>
      </c>
      <c r="E2987" s="8">
        <f>INDEX(Power!$A$4:$A$34,C2987)</f>
        <v>30</v>
      </c>
      <c r="G2987" s="8">
        <f>INDEX(Power!$B$4:$B$34,B2987)</f>
        <v>0</v>
      </c>
      <c r="H2987" s="8">
        <f>INDEX(Power!$B$4:$B$34,C2987)</f>
        <v>0</v>
      </c>
      <c r="J2987" s="14">
        <f t="shared" si="278"/>
        <v>2986</v>
      </c>
      <c r="K2987" s="15">
        <f t="shared" si="279"/>
        <v>29.860000000001868</v>
      </c>
      <c r="L2987" s="14">
        <f>IF(K2987&lt;Power!$B$1,G2987+(A2987-D2987)*(H2987-G2987)/(E2987-D2987),0)</f>
        <v>0</v>
      </c>
      <c r="Q2987" s="28">
        <f t="shared" si="280"/>
        <v>-1.8687273950490635E-12</v>
      </c>
      <c r="R2987" s="8">
        <f t="shared" si="281"/>
        <v>0</v>
      </c>
    </row>
    <row r="2988" spans="1:18" x14ac:dyDescent="0.2">
      <c r="A2988" s="11">
        <f t="shared" si="276"/>
        <v>29.87000000000187</v>
      </c>
      <c r="B2988" s="7">
        <f>COUNTIF(Power!$A$4:$A$34,"&lt;="&amp;A2988)</f>
        <v>30</v>
      </c>
      <c r="C2988" s="7">
        <f t="shared" si="277"/>
        <v>31</v>
      </c>
      <c r="D2988" s="8">
        <f>INDEX(Power!$A$4:$A$34,B2988)</f>
        <v>29</v>
      </c>
      <c r="E2988" s="8">
        <f>INDEX(Power!$A$4:$A$34,C2988)</f>
        <v>30</v>
      </c>
      <c r="G2988" s="8">
        <f>INDEX(Power!$B$4:$B$34,B2988)</f>
        <v>0</v>
      </c>
      <c r="H2988" s="8">
        <f>INDEX(Power!$B$4:$B$34,C2988)</f>
        <v>0</v>
      </c>
      <c r="J2988" s="14">
        <f t="shared" si="278"/>
        <v>2987</v>
      </c>
      <c r="K2988" s="15">
        <f t="shared" si="279"/>
        <v>29.87000000000187</v>
      </c>
      <c r="L2988" s="14">
        <f>IF(K2988&lt;Power!$B$1,G2988+(A2988-D2988)*(H2988-G2988)/(E2988-D2988),0)</f>
        <v>0</v>
      </c>
      <c r="Q2988" s="28">
        <f t="shared" si="280"/>
        <v>-1.8687273950490635E-12</v>
      </c>
      <c r="R2988" s="8">
        <f t="shared" si="281"/>
        <v>0</v>
      </c>
    </row>
    <row r="2989" spans="1:18" x14ac:dyDescent="0.2">
      <c r="A2989" s="11">
        <f t="shared" si="276"/>
        <v>29.880000000001871</v>
      </c>
      <c r="B2989" s="7">
        <f>COUNTIF(Power!$A$4:$A$34,"&lt;="&amp;A2989)</f>
        <v>30</v>
      </c>
      <c r="C2989" s="7">
        <f t="shared" si="277"/>
        <v>31</v>
      </c>
      <c r="D2989" s="8">
        <f>INDEX(Power!$A$4:$A$34,B2989)</f>
        <v>29</v>
      </c>
      <c r="E2989" s="8">
        <f>INDEX(Power!$A$4:$A$34,C2989)</f>
        <v>30</v>
      </c>
      <c r="G2989" s="8">
        <f>INDEX(Power!$B$4:$B$34,B2989)</f>
        <v>0</v>
      </c>
      <c r="H2989" s="8">
        <f>INDEX(Power!$B$4:$B$34,C2989)</f>
        <v>0</v>
      </c>
      <c r="J2989" s="14">
        <f t="shared" si="278"/>
        <v>2988</v>
      </c>
      <c r="K2989" s="15">
        <f t="shared" si="279"/>
        <v>29.880000000001871</v>
      </c>
      <c r="L2989" s="14">
        <f>IF(K2989&lt;Power!$B$1,G2989+(A2989-D2989)*(H2989-G2989)/(E2989-D2989),0)</f>
        <v>0</v>
      </c>
      <c r="Q2989" s="28">
        <f t="shared" si="280"/>
        <v>-1.872280108727864E-12</v>
      </c>
      <c r="R2989" s="8">
        <f t="shared" si="281"/>
        <v>0</v>
      </c>
    </row>
    <row r="2990" spans="1:18" x14ac:dyDescent="0.2">
      <c r="A2990" s="11">
        <f t="shared" si="276"/>
        <v>29.890000000001873</v>
      </c>
      <c r="B2990" s="7">
        <f>COUNTIF(Power!$A$4:$A$34,"&lt;="&amp;A2990)</f>
        <v>30</v>
      </c>
      <c r="C2990" s="7">
        <f t="shared" si="277"/>
        <v>31</v>
      </c>
      <c r="D2990" s="8">
        <f>INDEX(Power!$A$4:$A$34,B2990)</f>
        <v>29</v>
      </c>
      <c r="E2990" s="8">
        <f>INDEX(Power!$A$4:$A$34,C2990)</f>
        <v>30</v>
      </c>
      <c r="G2990" s="8">
        <f>INDEX(Power!$B$4:$B$34,B2990)</f>
        <v>0</v>
      </c>
      <c r="H2990" s="8">
        <f>INDEX(Power!$B$4:$B$34,C2990)</f>
        <v>0</v>
      </c>
      <c r="J2990" s="14">
        <f t="shared" si="278"/>
        <v>2989</v>
      </c>
      <c r="K2990" s="15">
        <f t="shared" si="279"/>
        <v>29.890000000001873</v>
      </c>
      <c r="L2990" s="14">
        <f>IF(K2990&lt;Power!$B$1,G2990+(A2990-D2990)*(H2990-G2990)/(E2990-D2990),0)</f>
        <v>0</v>
      </c>
      <c r="Q2990" s="28">
        <f t="shared" si="280"/>
        <v>-1.872280108727864E-12</v>
      </c>
      <c r="R2990" s="8">
        <f t="shared" si="281"/>
        <v>0</v>
      </c>
    </row>
    <row r="2991" spans="1:18" x14ac:dyDescent="0.2">
      <c r="A2991" s="11">
        <f t="shared" si="276"/>
        <v>29.900000000001874</v>
      </c>
      <c r="B2991" s="7">
        <f>COUNTIF(Power!$A$4:$A$34,"&lt;="&amp;A2991)</f>
        <v>30</v>
      </c>
      <c r="C2991" s="7">
        <f t="shared" si="277"/>
        <v>31</v>
      </c>
      <c r="D2991" s="8">
        <f>INDEX(Power!$A$4:$A$34,B2991)</f>
        <v>29</v>
      </c>
      <c r="E2991" s="8">
        <f>INDEX(Power!$A$4:$A$34,C2991)</f>
        <v>30</v>
      </c>
      <c r="G2991" s="8">
        <f>INDEX(Power!$B$4:$B$34,B2991)</f>
        <v>0</v>
      </c>
      <c r="H2991" s="8">
        <f>INDEX(Power!$B$4:$B$34,C2991)</f>
        <v>0</v>
      </c>
      <c r="J2991" s="14">
        <f t="shared" si="278"/>
        <v>2990</v>
      </c>
      <c r="K2991" s="15">
        <f t="shared" si="279"/>
        <v>29.900000000001874</v>
      </c>
      <c r="L2991" s="14">
        <f>IF(K2991&lt;Power!$B$1,G2991+(A2991-D2991)*(H2991-G2991)/(E2991-D2991),0)</f>
        <v>0</v>
      </c>
      <c r="Q2991" s="28">
        <f t="shared" si="280"/>
        <v>-1.8758328224066645E-12</v>
      </c>
      <c r="R2991" s="8">
        <f t="shared" si="281"/>
        <v>0</v>
      </c>
    </row>
    <row r="2992" spans="1:18" x14ac:dyDescent="0.2">
      <c r="A2992" s="11">
        <f t="shared" si="276"/>
        <v>29.910000000001876</v>
      </c>
      <c r="B2992" s="7">
        <f>COUNTIF(Power!$A$4:$A$34,"&lt;="&amp;A2992)</f>
        <v>30</v>
      </c>
      <c r="C2992" s="7">
        <f t="shared" si="277"/>
        <v>31</v>
      </c>
      <c r="D2992" s="8">
        <f>INDEX(Power!$A$4:$A$34,B2992)</f>
        <v>29</v>
      </c>
      <c r="E2992" s="8">
        <f>INDEX(Power!$A$4:$A$34,C2992)</f>
        <v>30</v>
      </c>
      <c r="G2992" s="8">
        <f>INDEX(Power!$B$4:$B$34,B2992)</f>
        <v>0</v>
      </c>
      <c r="H2992" s="8">
        <f>INDEX(Power!$B$4:$B$34,C2992)</f>
        <v>0</v>
      </c>
      <c r="J2992" s="14">
        <f t="shared" si="278"/>
        <v>2991</v>
      </c>
      <c r="K2992" s="15">
        <f t="shared" si="279"/>
        <v>29.910000000001876</v>
      </c>
      <c r="L2992" s="14">
        <f>IF(K2992&lt;Power!$B$1,G2992+(A2992-D2992)*(H2992-G2992)/(E2992-D2992),0)</f>
        <v>0</v>
      </c>
      <c r="Q2992" s="28">
        <f t="shared" si="280"/>
        <v>-1.8758328224066645E-12</v>
      </c>
      <c r="R2992" s="8">
        <f t="shared" si="281"/>
        <v>0</v>
      </c>
    </row>
    <row r="2993" spans="1:18" x14ac:dyDescent="0.2">
      <c r="A2993" s="11">
        <f t="shared" si="276"/>
        <v>29.920000000001878</v>
      </c>
      <c r="B2993" s="7">
        <f>COUNTIF(Power!$A$4:$A$34,"&lt;="&amp;A2993)</f>
        <v>30</v>
      </c>
      <c r="C2993" s="7">
        <f t="shared" si="277"/>
        <v>31</v>
      </c>
      <c r="D2993" s="8">
        <f>INDEX(Power!$A$4:$A$34,B2993)</f>
        <v>29</v>
      </c>
      <c r="E2993" s="8">
        <f>INDEX(Power!$A$4:$A$34,C2993)</f>
        <v>30</v>
      </c>
      <c r="G2993" s="8">
        <f>INDEX(Power!$B$4:$B$34,B2993)</f>
        <v>0</v>
      </c>
      <c r="H2993" s="8">
        <f>INDEX(Power!$B$4:$B$34,C2993)</f>
        <v>0</v>
      </c>
      <c r="J2993" s="14">
        <f t="shared" si="278"/>
        <v>2992</v>
      </c>
      <c r="K2993" s="15">
        <f t="shared" si="279"/>
        <v>29.920000000001878</v>
      </c>
      <c r="L2993" s="14">
        <f>IF(K2993&lt;Power!$B$1,G2993+(A2993-D2993)*(H2993-G2993)/(E2993-D2993),0)</f>
        <v>0</v>
      </c>
      <c r="Q2993" s="28">
        <f t="shared" si="280"/>
        <v>-1.8758328224066645E-12</v>
      </c>
      <c r="R2993" s="8">
        <f t="shared" si="281"/>
        <v>0</v>
      </c>
    </row>
    <row r="2994" spans="1:18" x14ac:dyDescent="0.2">
      <c r="A2994" s="11">
        <f t="shared" si="276"/>
        <v>29.930000000001879</v>
      </c>
      <c r="B2994" s="7">
        <f>COUNTIF(Power!$A$4:$A$34,"&lt;="&amp;A2994)</f>
        <v>30</v>
      </c>
      <c r="C2994" s="7">
        <f t="shared" si="277"/>
        <v>31</v>
      </c>
      <c r="D2994" s="8">
        <f>INDEX(Power!$A$4:$A$34,B2994)</f>
        <v>29</v>
      </c>
      <c r="E2994" s="8">
        <f>INDEX(Power!$A$4:$A$34,C2994)</f>
        <v>30</v>
      </c>
      <c r="G2994" s="8">
        <f>INDEX(Power!$B$4:$B$34,B2994)</f>
        <v>0</v>
      </c>
      <c r="H2994" s="8">
        <f>INDEX(Power!$B$4:$B$34,C2994)</f>
        <v>0</v>
      </c>
      <c r="J2994" s="14">
        <f t="shared" si="278"/>
        <v>2993</v>
      </c>
      <c r="K2994" s="15">
        <f t="shared" si="279"/>
        <v>29.930000000001879</v>
      </c>
      <c r="L2994" s="14">
        <f>IF(K2994&lt;Power!$B$1,G2994+(A2994-D2994)*(H2994-G2994)/(E2994-D2994),0)</f>
        <v>0</v>
      </c>
      <c r="Q2994" s="28">
        <f t="shared" si="280"/>
        <v>-1.879385536085465E-12</v>
      </c>
      <c r="R2994" s="8">
        <f t="shared" si="281"/>
        <v>0</v>
      </c>
    </row>
    <row r="2995" spans="1:18" x14ac:dyDescent="0.2">
      <c r="A2995" s="11">
        <f t="shared" si="276"/>
        <v>29.940000000001881</v>
      </c>
      <c r="B2995" s="7">
        <f>COUNTIF(Power!$A$4:$A$34,"&lt;="&amp;A2995)</f>
        <v>30</v>
      </c>
      <c r="C2995" s="7">
        <f t="shared" si="277"/>
        <v>31</v>
      </c>
      <c r="D2995" s="8">
        <f>INDEX(Power!$A$4:$A$34,B2995)</f>
        <v>29</v>
      </c>
      <c r="E2995" s="8">
        <f>INDEX(Power!$A$4:$A$34,C2995)</f>
        <v>30</v>
      </c>
      <c r="G2995" s="8">
        <f>INDEX(Power!$B$4:$B$34,B2995)</f>
        <v>0</v>
      </c>
      <c r="H2995" s="8">
        <f>INDEX(Power!$B$4:$B$34,C2995)</f>
        <v>0</v>
      </c>
      <c r="J2995" s="14">
        <f t="shared" si="278"/>
        <v>2994</v>
      </c>
      <c r="K2995" s="15">
        <f t="shared" si="279"/>
        <v>29.940000000001881</v>
      </c>
      <c r="L2995" s="14">
        <f>IF(K2995&lt;Power!$B$1,G2995+(A2995-D2995)*(H2995-G2995)/(E2995-D2995),0)</f>
        <v>0</v>
      </c>
      <c r="Q2995" s="28">
        <f t="shared" si="280"/>
        <v>-1.879385536085465E-12</v>
      </c>
      <c r="R2995" s="8">
        <f t="shared" si="281"/>
        <v>0</v>
      </c>
    </row>
    <row r="2996" spans="1:18" x14ac:dyDescent="0.2">
      <c r="A2996" s="11">
        <f t="shared" si="276"/>
        <v>29.950000000001882</v>
      </c>
      <c r="B2996" s="7">
        <f>COUNTIF(Power!$A$4:$A$34,"&lt;="&amp;A2996)</f>
        <v>30</v>
      </c>
      <c r="C2996" s="7">
        <f t="shared" si="277"/>
        <v>31</v>
      </c>
      <c r="D2996" s="8">
        <f>INDEX(Power!$A$4:$A$34,B2996)</f>
        <v>29</v>
      </c>
      <c r="E2996" s="8">
        <f>INDEX(Power!$A$4:$A$34,C2996)</f>
        <v>30</v>
      </c>
      <c r="G2996" s="8">
        <f>INDEX(Power!$B$4:$B$34,B2996)</f>
        <v>0</v>
      </c>
      <c r="H2996" s="8">
        <f>INDEX(Power!$B$4:$B$34,C2996)</f>
        <v>0</v>
      </c>
      <c r="J2996" s="14">
        <f t="shared" si="278"/>
        <v>2995</v>
      </c>
      <c r="K2996" s="15">
        <f t="shared" si="279"/>
        <v>29.950000000001882</v>
      </c>
      <c r="L2996" s="14">
        <f>IF(K2996&lt;Power!$B$1,G2996+(A2996-D2996)*(H2996-G2996)/(E2996-D2996),0)</f>
        <v>0</v>
      </c>
      <c r="Q2996" s="28">
        <f t="shared" si="280"/>
        <v>-1.8829382497642655E-12</v>
      </c>
      <c r="R2996" s="8">
        <f t="shared" si="281"/>
        <v>0</v>
      </c>
    </row>
    <row r="2997" spans="1:18" x14ac:dyDescent="0.2">
      <c r="A2997" s="11">
        <f t="shared" si="276"/>
        <v>29.960000000001884</v>
      </c>
      <c r="B2997" s="7">
        <f>COUNTIF(Power!$A$4:$A$34,"&lt;="&amp;A2997)</f>
        <v>30</v>
      </c>
      <c r="C2997" s="7">
        <f t="shared" si="277"/>
        <v>31</v>
      </c>
      <c r="D2997" s="8">
        <f>INDEX(Power!$A$4:$A$34,B2997)</f>
        <v>29</v>
      </c>
      <c r="E2997" s="8">
        <f>INDEX(Power!$A$4:$A$34,C2997)</f>
        <v>30</v>
      </c>
      <c r="G2997" s="8">
        <f>INDEX(Power!$B$4:$B$34,B2997)</f>
        <v>0</v>
      </c>
      <c r="H2997" s="8">
        <f>INDEX(Power!$B$4:$B$34,C2997)</f>
        <v>0</v>
      </c>
      <c r="J2997" s="14">
        <f t="shared" si="278"/>
        <v>2996</v>
      </c>
      <c r="K2997" s="15">
        <f t="shared" si="279"/>
        <v>29.960000000001884</v>
      </c>
      <c r="L2997" s="14">
        <f>IF(K2997&lt;Power!$B$1,G2997+(A2997-D2997)*(H2997-G2997)/(E2997-D2997),0)</f>
        <v>0</v>
      </c>
      <c r="Q2997" s="28">
        <f t="shared" si="280"/>
        <v>-1.8829382497642655E-12</v>
      </c>
      <c r="R2997" s="8">
        <f t="shared" si="281"/>
        <v>0</v>
      </c>
    </row>
    <row r="2998" spans="1:18" x14ac:dyDescent="0.2">
      <c r="A2998" s="11">
        <f t="shared" si="276"/>
        <v>29.970000000001885</v>
      </c>
      <c r="B2998" s="7">
        <f>COUNTIF(Power!$A$4:$A$34,"&lt;="&amp;A2998)</f>
        <v>30</v>
      </c>
      <c r="C2998" s="7">
        <f t="shared" si="277"/>
        <v>31</v>
      </c>
      <c r="D2998" s="8">
        <f>INDEX(Power!$A$4:$A$34,B2998)</f>
        <v>29</v>
      </c>
      <c r="E2998" s="8">
        <f>INDEX(Power!$A$4:$A$34,C2998)</f>
        <v>30</v>
      </c>
      <c r="G2998" s="8">
        <f>INDEX(Power!$B$4:$B$34,B2998)</f>
        <v>0</v>
      </c>
      <c r="H2998" s="8">
        <f>INDEX(Power!$B$4:$B$34,C2998)</f>
        <v>0</v>
      </c>
      <c r="J2998" s="14">
        <f t="shared" si="278"/>
        <v>2997</v>
      </c>
      <c r="K2998" s="15">
        <f t="shared" si="279"/>
        <v>29.970000000001885</v>
      </c>
      <c r="L2998" s="14">
        <f>IF(K2998&lt;Power!$B$1,G2998+(A2998-D2998)*(H2998-G2998)/(E2998-D2998),0)</f>
        <v>0</v>
      </c>
      <c r="Q2998" s="28">
        <f t="shared" si="280"/>
        <v>-1.886490963443066E-12</v>
      </c>
      <c r="R2998" s="8">
        <f t="shared" si="281"/>
        <v>0</v>
      </c>
    </row>
    <row r="2999" spans="1:18" x14ac:dyDescent="0.2">
      <c r="A2999" s="11">
        <f t="shared" si="276"/>
        <v>29.980000000001887</v>
      </c>
      <c r="B2999" s="7">
        <f>COUNTIF(Power!$A$4:$A$34,"&lt;="&amp;A2999)</f>
        <v>30</v>
      </c>
      <c r="C2999" s="7">
        <f t="shared" si="277"/>
        <v>31</v>
      </c>
      <c r="D2999" s="8">
        <f>INDEX(Power!$A$4:$A$34,B2999)</f>
        <v>29</v>
      </c>
      <c r="E2999" s="8">
        <f>INDEX(Power!$A$4:$A$34,C2999)</f>
        <v>30</v>
      </c>
      <c r="G2999" s="8">
        <f>INDEX(Power!$B$4:$B$34,B2999)</f>
        <v>0</v>
      </c>
      <c r="H2999" s="8">
        <f>INDEX(Power!$B$4:$B$34,C2999)</f>
        <v>0</v>
      </c>
      <c r="J2999" s="14">
        <f t="shared" si="278"/>
        <v>2998</v>
      </c>
      <c r="K2999" s="15">
        <f t="shared" si="279"/>
        <v>29.980000000001887</v>
      </c>
      <c r="L2999" s="14">
        <f>IF(K2999&lt;Power!$B$1,G2999+(A2999-D2999)*(H2999-G2999)/(E2999-D2999),0)</f>
        <v>0</v>
      </c>
      <c r="Q2999" s="28">
        <f t="shared" si="280"/>
        <v>-1.886490963443066E-12</v>
      </c>
      <c r="R2999" s="8">
        <f t="shared" si="281"/>
        <v>0</v>
      </c>
    </row>
    <row r="3000" spans="1:18" x14ac:dyDescent="0.2">
      <c r="A3000" s="11">
        <f t="shared" si="276"/>
        <v>29.990000000001888</v>
      </c>
      <c r="B3000" s="7">
        <f>COUNTIF(Power!$A$4:$A$34,"&lt;="&amp;A3000)</f>
        <v>30</v>
      </c>
      <c r="C3000" s="7">
        <f t="shared" si="277"/>
        <v>31</v>
      </c>
      <c r="D3000" s="8">
        <f>INDEX(Power!$A$4:$A$34,B3000)</f>
        <v>29</v>
      </c>
      <c r="E3000" s="8">
        <f>INDEX(Power!$A$4:$A$34,C3000)</f>
        <v>30</v>
      </c>
      <c r="G3000" s="8">
        <f>INDEX(Power!$B$4:$B$34,B3000)</f>
        <v>0</v>
      </c>
      <c r="H3000" s="8">
        <f>INDEX(Power!$B$4:$B$34,C3000)</f>
        <v>0</v>
      </c>
      <c r="J3000" s="14">
        <f t="shared" si="278"/>
        <v>2999</v>
      </c>
      <c r="K3000" s="15">
        <f t="shared" si="279"/>
        <v>29.990000000001888</v>
      </c>
      <c r="L3000" s="14">
        <f>IF(K3000&lt;Power!$B$1,G3000+(A3000-D3000)*(H3000-G3000)/(E3000-D3000),0)</f>
        <v>0</v>
      </c>
      <c r="Q3000" s="28">
        <f t="shared" si="280"/>
        <v>-1.8900436771218665E-12</v>
      </c>
      <c r="R3000" s="8">
        <f t="shared" si="281"/>
        <v>0</v>
      </c>
    </row>
    <row r="3001" spans="1:18" x14ac:dyDescent="0.2">
      <c r="A3001" s="12"/>
      <c r="B3001" s="1"/>
      <c r="C3001" s="1"/>
    </row>
    <row r="3002" spans="1:18" x14ac:dyDescent="0.2">
      <c r="A3002" s="12"/>
      <c r="B3002" s="1"/>
      <c r="C3002" s="1"/>
    </row>
    <row r="3003" spans="1:18" x14ac:dyDescent="0.2">
      <c r="A3003" s="12"/>
      <c r="B3003" s="1"/>
      <c r="C3003" s="1"/>
    </row>
    <row r="3004" spans="1:18" x14ac:dyDescent="0.2">
      <c r="A3004" s="12"/>
      <c r="B3004" s="1"/>
      <c r="C3004" s="1"/>
    </row>
    <row r="3005" spans="1:18" x14ac:dyDescent="0.2">
      <c r="A3005" s="12"/>
      <c r="B3005" s="1"/>
      <c r="C3005" s="1"/>
    </row>
    <row r="3006" spans="1:18" x14ac:dyDescent="0.2">
      <c r="A3006" s="12"/>
      <c r="B3006" s="1"/>
      <c r="C3006" s="1"/>
    </row>
    <row r="3007" spans="1:18" x14ac:dyDescent="0.2">
      <c r="A3007" s="12"/>
      <c r="B3007" s="1"/>
      <c r="C3007" s="1"/>
    </row>
    <row r="3008" spans="1:18" x14ac:dyDescent="0.2">
      <c r="A3008" s="12"/>
      <c r="B3008" s="1"/>
      <c r="C3008" s="1"/>
    </row>
    <row r="3009" spans="1:3" x14ac:dyDescent="0.2">
      <c r="A3009" s="12"/>
      <c r="B3009" s="1"/>
      <c r="C3009" s="1"/>
    </row>
    <row r="3010" spans="1:3" x14ac:dyDescent="0.2">
      <c r="A3010" s="12"/>
      <c r="B3010" s="1"/>
      <c r="C3010" s="1"/>
    </row>
    <row r="3011" spans="1:3" x14ac:dyDescent="0.2">
      <c r="A3011" s="12"/>
      <c r="B3011" s="1"/>
      <c r="C3011" s="1"/>
    </row>
    <row r="3012" spans="1:3" x14ac:dyDescent="0.2">
      <c r="A3012" s="12"/>
      <c r="B3012" s="1"/>
      <c r="C3012" s="1"/>
    </row>
    <row r="3013" spans="1:3" x14ac:dyDescent="0.2">
      <c r="A3013" s="12"/>
      <c r="B3013" s="1"/>
      <c r="C3013" s="1"/>
    </row>
    <row r="3014" spans="1:3" x14ac:dyDescent="0.2">
      <c r="A3014" s="12"/>
      <c r="B3014" s="1"/>
      <c r="C3014" s="1"/>
    </row>
    <row r="3015" spans="1:3" x14ac:dyDescent="0.2">
      <c r="A3015" s="12"/>
      <c r="B3015" s="1"/>
      <c r="C3015" s="1"/>
    </row>
    <row r="3016" spans="1:3" x14ac:dyDescent="0.2">
      <c r="A3016" s="12"/>
      <c r="B3016" s="1"/>
      <c r="C3016" s="1"/>
    </row>
    <row r="3017" spans="1:3" x14ac:dyDescent="0.2">
      <c r="A3017" s="12"/>
      <c r="B3017" s="1"/>
      <c r="C3017" s="1"/>
    </row>
    <row r="3018" spans="1:3" x14ac:dyDescent="0.2">
      <c r="A3018" s="12"/>
      <c r="B3018" s="1"/>
      <c r="C3018" s="1"/>
    </row>
    <row r="3019" spans="1:3" x14ac:dyDescent="0.2">
      <c r="A3019" s="12"/>
      <c r="B3019" s="1"/>
      <c r="C3019" s="1"/>
    </row>
    <row r="3020" spans="1:3" x14ac:dyDescent="0.2">
      <c r="A3020" s="12"/>
      <c r="B3020" s="1"/>
      <c r="C3020" s="1"/>
    </row>
    <row r="3021" spans="1:3" x14ac:dyDescent="0.2">
      <c r="A3021" s="12"/>
      <c r="B3021" s="1"/>
      <c r="C3021" s="1"/>
    </row>
    <row r="3022" spans="1:3" x14ac:dyDescent="0.2">
      <c r="A3022" s="12"/>
      <c r="B3022" s="1"/>
      <c r="C3022" s="1"/>
    </row>
    <row r="3023" spans="1:3" x14ac:dyDescent="0.2">
      <c r="A3023" s="12"/>
      <c r="B3023" s="1"/>
      <c r="C3023" s="1"/>
    </row>
    <row r="3024" spans="1:3" x14ac:dyDescent="0.2">
      <c r="A3024" s="12"/>
      <c r="B3024" s="1"/>
      <c r="C3024" s="1"/>
    </row>
    <row r="3025" spans="1:3" x14ac:dyDescent="0.2">
      <c r="A3025" s="12"/>
      <c r="B3025" s="1"/>
      <c r="C3025" s="1"/>
    </row>
    <row r="3026" spans="1:3" x14ac:dyDescent="0.2">
      <c r="A3026" s="12"/>
      <c r="B3026" s="1"/>
      <c r="C3026" s="1"/>
    </row>
    <row r="3027" spans="1:3" x14ac:dyDescent="0.2">
      <c r="A3027" s="12"/>
      <c r="B3027" s="1"/>
      <c r="C3027" s="1"/>
    </row>
    <row r="3028" spans="1:3" x14ac:dyDescent="0.2">
      <c r="A3028" s="12"/>
      <c r="B3028" s="1"/>
      <c r="C3028" s="1"/>
    </row>
    <row r="3029" spans="1:3" x14ac:dyDescent="0.2">
      <c r="A3029" s="12"/>
      <c r="B3029" s="1"/>
      <c r="C3029" s="1"/>
    </row>
    <row r="3030" spans="1:3" x14ac:dyDescent="0.2">
      <c r="A3030" s="12"/>
      <c r="B3030" s="1"/>
      <c r="C3030" s="1"/>
    </row>
    <row r="3031" spans="1:3" x14ac:dyDescent="0.2">
      <c r="A3031" s="12"/>
      <c r="B3031" s="1"/>
      <c r="C3031" s="1"/>
    </row>
    <row r="3032" spans="1:3" x14ac:dyDescent="0.2">
      <c r="A3032" s="12"/>
      <c r="B3032" s="1"/>
      <c r="C3032" s="1"/>
    </row>
    <row r="3033" spans="1:3" x14ac:dyDescent="0.2">
      <c r="A3033" s="12"/>
      <c r="B3033" s="1"/>
      <c r="C3033" s="1"/>
    </row>
    <row r="3034" spans="1:3" x14ac:dyDescent="0.2">
      <c r="A3034" s="12"/>
      <c r="B3034" s="1"/>
      <c r="C3034" s="1"/>
    </row>
    <row r="3035" spans="1:3" x14ac:dyDescent="0.2">
      <c r="A3035" s="12"/>
      <c r="B3035" s="1"/>
      <c r="C3035" s="1"/>
    </row>
    <row r="3036" spans="1:3" x14ac:dyDescent="0.2">
      <c r="A3036" s="12"/>
      <c r="B3036" s="1"/>
      <c r="C3036" s="1"/>
    </row>
    <row r="3037" spans="1:3" x14ac:dyDescent="0.2">
      <c r="A3037" s="12"/>
      <c r="B3037" s="1"/>
      <c r="C3037" s="1"/>
    </row>
    <row r="3038" spans="1:3" x14ac:dyDescent="0.2">
      <c r="A3038" s="12"/>
      <c r="B3038" s="1"/>
      <c r="C3038" s="1"/>
    </row>
    <row r="3039" spans="1:3" x14ac:dyDescent="0.2">
      <c r="A3039" s="12"/>
      <c r="B3039" s="1"/>
      <c r="C3039" s="1"/>
    </row>
    <row r="3040" spans="1:3" x14ac:dyDescent="0.2">
      <c r="A3040" s="12"/>
      <c r="B3040" s="1"/>
      <c r="C3040" s="1"/>
    </row>
    <row r="3041" spans="1:3" x14ac:dyDescent="0.2">
      <c r="A3041" s="12"/>
      <c r="B3041" s="1"/>
      <c r="C3041" s="1"/>
    </row>
    <row r="3042" spans="1:3" x14ac:dyDescent="0.2">
      <c r="A3042" s="12"/>
      <c r="B3042" s="1"/>
      <c r="C3042" s="1"/>
    </row>
    <row r="3043" spans="1:3" x14ac:dyDescent="0.2">
      <c r="A3043" s="12"/>
      <c r="B3043" s="1"/>
      <c r="C3043" s="1"/>
    </row>
    <row r="3044" spans="1:3" x14ac:dyDescent="0.2">
      <c r="A3044" s="12"/>
      <c r="B3044" s="1"/>
      <c r="C3044" s="1"/>
    </row>
    <row r="3045" spans="1:3" x14ac:dyDescent="0.2">
      <c r="A3045" s="12"/>
      <c r="B3045" s="1"/>
      <c r="C3045" s="1"/>
    </row>
    <row r="3046" spans="1:3" x14ac:dyDescent="0.2">
      <c r="A3046" s="12"/>
      <c r="B3046" s="1"/>
      <c r="C3046" s="1"/>
    </row>
    <row r="3047" spans="1:3" x14ac:dyDescent="0.2">
      <c r="A3047" s="12"/>
      <c r="B3047" s="1"/>
      <c r="C3047" s="1"/>
    </row>
    <row r="3048" spans="1:3" x14ac:dyDescent="0.2">
      <c r="A3048" s="12"/>
      <c r="B3048" s="1"/>
      <c r="C3048" s="1"/>
    </row>
    <row r="3049" spans="1:3" x14ac:dyDescent="0.2">
      <c r="A3049" s="12"/>
      <c r="B3049" s="1"/>
      <c r="C3049" s="1"/>
    </row>
    <row r="3050" spans="1:3" x14ac:dyDescent="0.2">
      <c r="A3050" s="12"/>
      <c r="B3050" s="1"/>
      <c r="C3050" s="1"/>
    </row>
    <row r="3051" spans="1:3" x14ac:dyDescent="0.2">
      <c r="A3051" s="12"/>
      <c r="B3051" s="1"/>
      <c r="C3051" s="1"/>
    </row>
    <row r="3052" spans="1:3" x14ac:dyDescent="0.2">
      <c r="A3052" s="12"/>
      <c r="B3052" s="1"/>
      <c r="C3052" s="1"/>
    </row>
    <row r="3053" spans="1:3" x14ac:dyDescent="0.2">
      <c r="A3053" s="12"/>
      <c r="B3053" s="1"/>
      <c r="C3053" s="1"/>
    </row>
    <row r="3054" spans="1:3" x14ac:dyDescent="0.2">
      <c r="A3054" s="12"/>
      <c r="B3054" s="1"/>
      <c r="C3054" s="1"/>
    </row>
    <row r="3055" spans="1:3" x14ac:dyDescent="0.2">
      <c r="A3055" s="12"/>
      <c r="B3055" s="1"/>
      <c r="C3055" s="1"/>
    </row>
    <row r="3056" spans="1:3" x14ac:dyDescent="0.2">
      <c r="A3056" s="12"/>
      <c r="B3056" s="1"/>
      <c r="C3056" s="1"/>
    </row>
    <row r="3057" spans="1:3" x14ac:dyDescent="0.2">
      <c r="A3057" s="12"/>
      <c r="B3057" s="1"/>
      <c r="C3057" s="1"/>
    </row>
    <row r="3058" spans="1:3" x14ac:dyDescent="0.2">
      <c r="A3058" s="12"/>
      <c r="B3058" s="1"/>
      <c r="C3058" s="1"/>
    </row>
    <row r="3059" spans="1:3" x14ac:dyDescent="0.2">
      <c r="A3059" s="12"/>
      <c r="B3059" s="1"/>
      <c r="C3059" s="1"/>
    </row>
    <row r="3060" spans="1:3" x14ac:dyDescent="0.2">
      <c r="A3060" s="12"/>
      <c r="B3060" s="1"/>
      <c r="C3060" s="1"/>
    </row>
    <row r="3061" spans="1:3" x14ac:dyDescent="0.2">
      <c r="A3061" s="12"/>
      <c r="B3061" s="1"/>
      <c r="C3061" s="1"/>
    </row>
    <row r="3062" spans="1:3" x14ac:dyDescent="0.2">
      <c r="A3062" s="12"/>
      <c r="B3062" s="1"/>
      <c r="C3062" s="1"/>
    </row>
    <row r="3063" spans="1:3" x14ac:dyDescent="0.2">
      <c r="A3063" s="12"/>
      <c r="B3063" s="1"/>
      <c r="C3063" s="1"/>
    </row>
    <row r="3064" spans="1:3" x14ac:dyDescent="0.2">
      <c r="A3064" s="12"/>
      <c r="B3064" s="1"/>
      <c r="C3064" s="1"/>
    </row>
    <row r="3065" spans="1:3" x14ac:dyDescent="0.2">
      <c r="A3065" s="12"/>
      <c r="B3065" s="1"/>
      <c r="C3065" s="1"/>
    </row>
    <row r="3066" spans="1:3" x14ac:dyDescent="0.2">
      <c r="A3066" s="12"/>
      <c r="B3066" s="1"/>
      <c r="C3066" s="1"/>
    </row>
    <row r="3067" spans="1:3" x14ac:dyDescent="0.2">
      <c r="A3067" s="12"/>
      <c r="B3067" s="1"/>
      <c r="C3067" s="1"/>
    </row>
    <row r="3068" spans="1:3" x14ac:dyDescent="0.2">
      <c r="A3068" s="12"/>
      <c r="B3068" s="1"/>
      <c r="C3068" s="1"/>
    </row>
    <row r="3069" spans="1:3" x14ac:dyDescent="0.2">
      <c r="A3069" s="12"/>
      <c r="B3069" s="1"/>
      <c r="C3069" s="1"/>
    </row>
    <row r="3070" spans="1:3" x14ac:dyDescent="0.2">
      <c r="A3070" s="12"/>
      <c r="B3070" s="1"/>
      <c r="C3070" s="1"/>
    </row>
    <row r="3071" spans="1:3" x14ac:dyDescent="0.2">
      <c r="A3071" s="12"/>
      <c r="B3071" s="1"/>
      <c r="C3071" s="1"/>
    </row>
    <row r="3072" spans="1:3" x14ac:dyDescent="0.2">
      <c r="A3072" s="12"/>
      <c r="B3072" s="1"/>
      <c r="C3072" s="1"/>
    </row>
    <row r="3073" spans="1:3" x14ac:dyDescent="0.2">
      <c r="A3073" s="12"/>
      <c r="B3073" s="1"/>
      <c r="C3073" s="1"/>
    </row>
    <row r="3074" spans="1:3" x14ac:dyDescent="0.2">
      <c r="A3074" s="12"/>
      <c r="B3074" s="1"/>
      <c r="C3074" s="1"/>
    </row>
    <row r="3075" spans="1:3" x14ac:dyDescent="0.2">
      <c r="A3075" s="12"/>
      <c r="B3075" s="1"/>
      <c r="C3075" s="1"/>
    </row>
    <row r="3076" spans="1:3" x14ac:dyDescent="0.2">
      <c r="A3076" s="12"/>
      <c r="B3076" s="1"/>
      <c r="C3076" s="1"/>
    </row>
    <row r="3077" spans="1:3" x14ac:dyDescent="0.2">
      <c r="A3077" s="12"/>
      <c r="B3077" s="1"/>
      <c r="C3077" s="1"/>
    </row>
    <row r="3078" spans="1:3" x14ac:dyDescent="0.2">
      <c r="A3078" s="12"/>
      <c r="B3078" s="1"/>
      <c r="C3078" s="1"/>
    </row>
    <row r="3079" spans="1:3" x14ac:dyDescent="0.2">
      <c r="A3079" s="12"/>
      <c r="B3079" s="1"/>
      <c r="C3079" s="1"/>
    </row>
    <row r="3080" spans="1:3" x14ac:dyDescent="0.2">
      <c r="A3080" s="12"/>
      <c r="B3080" s="1"/>
      <c r="C3080" s="1"/>
    </row>
    <row r="3081" spans="1:3" x14ac:dyDescent="0.2">
      <c r="A3081" s="12"/>
      <c r="B3081" s="1"/>
      <c r="C3081" s="1"/>
    </row>
    <row r="3082" spans="1:3" x14ac:dyDescent="0.2">
      <c r="A3082" s="12"/>
      <c r="B3082" s="1"/>
      <c r="C3082" s="1"/>
    </row>
    <row r="3083" spans="1:3" x14ac:dyDescent="0.2">
      <c r="A3083" s="12"/>
      <c r="B3083" s="1"/>
      <c r="C3083" s="1"/>
    </row>
    <row r="3084" spans="1:3" x14ac:dyDescent="0.2">
      <c r="A3084" s="12"/>
      <c r="B3084" s="1"/>
      <c r="C3084" s="1"/>
    </row>
    <row r="3085" spans="1:3" x14ac:dyDescent="0.2">
      <c r="A3085" s="12"/>
      <c r="B3085" s="1"/>
      <c r="C3085" s="1"/>
    </row>
    <row r="3086" spans="1:3" x14ac:dyDescent="0.2">
      <c r="A3086" s="12"/>
      <c r="B3086" s="1"/>
      <c r="C3086" s="1"/>
    </row>
    <row r="3087" spans="1:3" x14ac:dyDescent="0.2">
      <c r="A3087" s="12"/>
      <c r="B3087" s="1"/>
      <c r="C3087" s="1"/>
    </row>
    <row r="3088" spans="1:3" x14ac:dyDescent="0.2">
      <c r="A3088" s="12"/>
      <c r="B3088" s="1"/>
      <c r="C3088" s="1"/>
    </row>
    <row r="3089" spans="1:3" x14ac:dyDescent="0.2">
      <c r="A3089" s="12"/>
      <c r="B3089" s="1"/>
      <c r="C3089" s="1"/>
    </row>
    <row r="3090" spans="1:3" x14ac:dyDescent="0.2">
      <c r="A3090" s="12"/>
      <c r="B3090" s="1"/>
      <c r="C3090" s="1"/>
    </row>
    <row r="3091" spans="1:3" x14ac:dyDescent="0.2">
      <c r="A3091" s="12"/>
      <c r="B3091" s="1"/>
      <c r="C3091" s="1"/>
    </row>
    <row r="3092" spans="1:3" x14ac:dyDescent="0.2">
      <c r="A3092" s="12"/>
      <c r="B3092" s="1"/>
      <c r="C3092" s="1"/>
    </row>
    <row r="3093" spans="1:3" x14ac:dyDescent="0.2">
      <c r="A3093" s="12"/>
      <c r="B3093" s="1"/>
      <c r="C3093" s="1"/>
    </row>
    <row r="3094" spans="1:3" x14ac:dyDescent="0.2">
      <c r="A3094" s="12"/>
      <c r="B3094" s="1"/>
      <c r="C3094" s="1"/>
    </row>
    <row r="3095" spans="1:3" x14ac:dyDescent="0.2">
      <c r="A3095" s="12"/>
      <c r="B3095" s="1"/>
      <c r="C3095" s="1"/>
    </row>
    <row r="3096" spans="1:3" x14ac:dyDescent="0.2">
      <c r="A3096" s="12"/>
      <c r="B3096" s="1"/>
      <c r="C3096" s="1"/>
    </row>
    <row r="3097" spans="1:3" x14ac:dyDescent="0.2">
      <c r="A3097" s="12"/>
      <c r="B3097" s="1"/>
      <c r="C3097" s="1"/>
    </row>
    <row r="3098" spans="1:3" x14ac:dyDescent="0.2">
      <c r="A3098" s="12"/>
      <c r="B3098" s="1"/>
      <c r="C3098" s="1"/>
    </row>
    <row r="3099" spans="1:3" x14ac:dyDescent="0.2">
      <c r="A3099" s="12"/>
      <c r="B3099" s="1"/>
      <c r="C3099" s="1"/>
    </row>
    <row r="3100" spans="1:3" x14ac:dyDescent="0.2">
      <c r="A3100" s="12"/>
      <c r="B3100" s="1"/>
      <c r="C3100" s="1"/>
    </row>
    <row r="3101" spans="1:3" x14ac:dyDescent="0.2">
      <c r="A3101" s="12"/>
      <c r="B3101" s="1"/>
      <c r="C3101" s="1"/>
    </row>
    <row r="3102" spans="1:3" x14ac:dyDescent="0.2">
      <c r="A3102" s="12"/>
      <c r="B3102" s="1"/>
      <c r="C3102" s="1"/>
    </row>
    <row r="3103" spans="1:3" x14ac:dyDescent="0.2">
      <c r="A3103" s="12"/>
      <c r="B3103" s="1"/>
      <c r="C3103" s="1"/>
    </row>
    <row r="3104" spans="1:3" x14ac:dyDescent="0.2">
      <c r="A3104" s="12"/>
      <c r="B3104" s="1"/>
      <c r="C3104" s="1"/>
    </row>
    <row r="3105" spans="1:3" x14ac:dyDescent="0.2">
      <c r="A3105" s="12"/>
      <c r="B3105" s="1"/>
      <c r="C3105" s="1"/>
    </row>
    <row r="3106" spans="1:3" x14ac:dyDescent="0.2">
      <c r="A3106" s="12"/>
      <c r="B3106" s="1"/>
      <c r="C3106" s="1"/>
    </row>
    <row r="3107" spans="1:3" x14ac:dyDescent="0.2">
      <c r="A3107" s="12"/>
      <c r="B3107" s="1"/>
      <c r="C3107" s="1"/>
    </row>
    <row r="3108" spans="1:3" x14ac:dyDescent="0.2">
      <c r="A3108" s="12"/>
      <c r="B3108" s="1"/>
      <c r="C3108" s="1"/>
    </row>
    <row r="3109" spans="1:3" x14ac:dyDescent="0.2">
      <c r="A3109" s="12"/>
      <c r="B3109" s="1"/>
      <c r="C3109" s="1"/>
    </row>
    <row r="3110" spans="1:3" x14ac:dyDescent="0.2">
      <c r="A3110" s="12"/>
      <c r="B3110" s="1"/>
      <c r="C3110" s="1"/>
    </row>
    <row r="3111" spans="1:3" x14ac:dyDescent="0.2">
      <c r="A3111" s="12"/>
      <c r="B3111" s="1"/>
      <c r="C3111" s="1"/>
    </row>
    <row r="3112" spans="1:3" x14ac:dyDescent="0.2">
      <c r="A3112" s="12"/>
      <c r="B3112" s="1"/>
      <c r="C3112" s="1"/>
    </row>
    <row r="3113" spans="1:3" x14ac:dyDescent="0.2">
      <c r="A3113" s="12"/>
      <c r="B3113" s="1"/>
      <c r="C3113" s="1"/>
    </row>
    <row r="3114" spans="1:3" x14ac:dyDescent="0.2">
      <c r="A3114" s="12"/>
      <c r="B3114" s="1"/>
      <c r="C3114" s="1"/>
    </row>
    <row r="3115" spans="1:3" x14ac:dyDescent="0.2">
      <c r="A3115" s="12"/>
      <c r="B3115" s="1"/>
      <c r="C3115" s="1"/>
    </row>
    <row r="3116" spans="1:3" x14ac:dyDescent="0.2">
      <c r="A3116" s="12"/>
      <c r="B3116" s="1"/>
      <c r="C3116" s="1"/>
    </row>
    <row r="3117" spans="1:3" x14ac:dyDescent="0.2">
      <c r="A3117" s="12"/>
      <c r="B3117" s="1"/>
      <c r="C3117" s="1"/>
    </row>
    <row r="3118" spans="1:3" x14ac:dyDescent="0.2">
      <c r="A3118" s="12"/>
      <c r="B3118" s="1"/>
      <c r="C3118" s="1"/>
    </row>
    <row r="3119" spans="1:3" x14ac:dyDescent="0.2">
      <c r="A3119" s="12"/>
      <c r="B3119" s="1"/>
      <c r="C3119" s="1"/>
    </row>
    <row r="3120" spans="1:3" x14ac:dyDescent="0.2">
      <c r="A3120" s="12"/>
      <c r="B3120" s="1"/>
      <c r="C3120" s="1"/>
    </row>
    <row r="3121" spans="1:3" x14ac:dyDescent="0.2">
      <c r="A3121" s="12"/>
      <c r="B3121" s="1"/>
      <c r="C3121" s="1"/>
    </row>
    <row r="3122" spans="1:3" x14ac:dyDescent="0.2">
      <c r="A3122" s="12"/>
      <c r="B3122" s="1"/>
      <c r="C3122" s="1"/>
    </row>
    <row r="3123" spans="1:3" x14ac:dyDescent="0.2">
      <c r="A3123" s="12"/>
      <c r="B3123" s="1"/>
      <c r="C3123" s="1"/>
    </row>
    <row r="3124" spans="1:3" x14ac:dyDescent="0.2">
      <c r="A3124" s="12"/>
      <c r="B3124" s="1"/>
      <c r="C3124" s="1"/>
    </row>
    <row r="3125" spans="1:3" x14ac:dyDescent="0.2">
      <c r="A3125" s="12"/>
      <c r="B3125" s="1"/>
      <c r="C3125" s="1"/>
    </row>
    <row r="3126" spans="1:3" x14ac:dyDescent="0.2">
      <c r="A3126" s="12"/>
      <c r="B3126" s="1"/>
      <c r="C3126" s="1"/>
    </row>
    <row r="3127" spans="1:3" x14ac:dyDescent="0.2">
      <c r="A3127" s="12"/>
      <c r="B3127" s="1"/>
      <c r="C3127" s="1"/>
    </row>
    <row r="3128" spans="1:3" x14ac:dyDescent="0.2">
      <c r="A3128" s="12"/>
      <c r="B3128" s="1"/>
      <c r="C3128" s="1"/>
    </row>
    <row r="3129" spans="1:3" x14ac:dyDescent="0.2">
      <c r="A3129" s="12"/>
      <c r="B3129" s="1"/>
      <c r="C3129" s="1"/>
    </row>
    <row r="3130" spans="1:3" x14ac:dyDescent="0.2">
      <c r="A3130" s="12"/>
      <c r="B3130" s="1"/>
      <c r="C3130" s="1"/>
    </row>
    <row r="3131" spans="1:3" x14ac:dyDescent="0.2">
      <c r="A3131" s="12"/>
      <c r="B3131" s="1"/>
      <c r="C3131" s="1"/>
    </row>
    <row r="3132" spans="1:3" x14ac:dyDescent="0.2">
      <c r="A3132" s="12"/>
      <c r="B3132" s="1"/>
      <c r="C3132" s="1"/>
    </row>
    <row r="3133" spans="1:3" x14ac:dyDescent="0.2">
      <c r="A3133" s="12"/>
      <c r="B3133" s="1"/>
      <c r="C3133" s="1"/>
    </row>
    <row r="3134" spans="1:3" x14ac:dyDescent="0.2">
      <c r="A3134" s="12"/>
      <c r="B3134" s="1"/>
      <c r="C3134" s="1"/>
    </row>
    <row r="3135" spans="1:3" x14ac:dyDescent="0.2">
      <c r="A3135" s="12"/>
      <c r="B3135" s="1"/>
      <c r="C3135" s="1"/>
    </row>
    <row r="3136" spans="1:3" x14ac:dyDescent="0.2">
      <c r="A3136" s="12"/>
      <c r="B3136" s="1"/>
      <c r="C3136" s="1"/>
    </row>
    <row r="3137" spans="1:3" x14ac:dyDescent="0.2">
      <c r="A3137" s="12"/>
      <c r="B3137" s="1"/>
      <c r="C3137" s="1"/>
    </row>
    <row r="3138" spans="1:3" x14ac:dyDescent="0.2">
      <c r="A3138" s="12"/>
      <c r="B3138" s="1"/>
      <c r="C3138" s="1"/>
    </row>
    <row r="3139" spans="1:3" x14ac:dyDescent="0.2">
      <c r="A3139" s="12"/>
      <c r="B3139" s="1"/>
      <c r="C3139" s="1"/>
    </row>
    <row r="3140" spans="1:3" x14ac:dyDescent="0.2">
      <c r="A3140" s="12"/>
      <c r="B3140" s="1"/>
      <c r="C3140" s="1"/>
    </row>
    <row r="3141" spans="1:3" x14ac:dyDescent="0.2">
      <c r="A3141" s="12"/>
      <c r="B3141" s="1"/>
      <c r="C3141" s="1"/>
    </row>
    <row r="3142" spans="1:3" x14ac:dyDescent="0.2">
      <c r="A3142" s="12"/>
      <c r="B3142" s="1"/>
      <c r="C3142" s="1"/>
    </row>
    <row r="3143" spans="1:3" x14ac:dyDescent="0.2">
      <c r="A3143" s="12"/>
      <c r="B3143" s="1"/>
      <c r="C3143" s="1"/>
    </row>
    <row r="3144" spans="1:3" x14ac:dyDescent="0.2">
      <c r="A3144" s="12"/>
      <c r="B3144" s="1"/>
      <c r="C3144" s="1"/>
    </row>
    <row r="3145" spans="1:3" x14ac:dyDescent="0.2">
      <c r="A3145" s="12"/>
      <c r="B3145" s="1"/>
      <c r="C3145" s="1"/>
    </row>
    <row r="3146" spans="1:3" x14ac:dyDescent="0.2">
      <c r="A3146" s="12"/>
      <c r="B3146" s="1"/>
      <c r="C3146" s="1"/>
    </row>
    <row r="3147" spans="1:3" x14ac:dyDescent="0.2">
      <c r="A3147" s="12"/>
      <c r="B3147" s="1"/>
      <c r="C3147" s="1"/>
    </row>
    <row r="3148" spans="1:3" x14ac:dyDescent="0.2">
      <c r="A3148" s="12"/>
      <c r="B3148" s="1"/>
      <c r="C3148" s="1"/>
    </row>
    <row r="3149" spans="1:3" x14ac:dyDescent="0.2">
      <c r="A3149" s="12"/>
      <c r="B3149" s="1"/>
      <c r="C3149" s="1"/>
    </row>
    <row r="3150" spans="1:3" x14ac:dyDescent="0.2">
      <c r="A3150" s="12"/>
      <c r="B3150" s="1"/>
      <c r="C3150" s="1"/>
    </row>
    <row r="3151" spans="1:3" x14ac:dyDescent="0.2">
      <c r="A3151" s="12"/>
      <c r="B3151" s="1"/>
      <c r="C3151" s="1"/>
    </row>
    <row r="3152" spans="1:3" x14ac:dyDescent="0.2">
      <c r="A3152" s="12"/>
      <c r="B3152" s="1"/>
      <c r="C3152" s="1"/>
    </row>
    <row r="3153" spans="1:3" x14ac:dyDescent="0.2">
      <c r="A3153" s="12"/>
      <c r="B3153" s="1"/>
      <c r="C3153" s="1"/>
    </row>
    <row r="3154" spans="1:3" x14ac:dyDescent="0.2">
      <c r="A3154" s="12"/>
      <c r="B3154" s="1"/>
      <c r="C3154" s="1"/>
    </row>
    <row r="3155" spans="1:3" x14ac:dyDescent="0.2">
      <c r="A3155" s="12"/>
      <c r="B3155" s="1"/>
      <c r="C3155" s="1"/>
    </row>
    <row r="3156" spans="1:3" x14ac:dyDescent="0.2">
      <c r="A3156" s="12"/>
      <c r="B3156" s="1"/>
      <c r="C3156" s="1"/>
    </row>
    <row r="3157" spans="1:3" x14ac:dyDescent="0.2">
      <c r="A3157" s="12"/>
      <c r="B3157" s="1"/>
      <c r="C3157" s="1"/>
    </row>
    <row r="3158" spans="1:3" x14ac:dyDescent="0.2">
      <c r="A3158" s="12"/>
      <c r="B3158" s="1"/>
      <c r="C3158" s="1"/>
    </row>
    <row r="3159" spans="1:3" x14ac:dyDescent="0.2">
      <c r="A3159" s="12"/>
      <c r="B3159" s="1"/>
      <c r="C3159" s="1"/>
    </row>
    <row r="3160" spans="1:3" x14ac:dyDescent="0.2">
      <c r="A3160" s="12"/>
      <c r="B3160" s="1"/>
      <c r="C3160" s="1"/>
    </row>
    <row r="3161" spans="1:3" x14ac:dyDescent="0.2">
      <c r="A3161" s="12"/>
      <c r="B3161" s="1"/>
      <c r="C3161" s="1"/>
    </row>
    <row r="3162" spans="1:3" x14ac:dyDescent="0.2">
      <c r="A3162" s="12"/>
      <c r="B3162" s="1"/>
      <c r="C3162" s="1"/>
    </row>
    <row r="3163" spans="1:3" x14ac:dyDescent="0.2">
      <c r="A3163" s="12"/>
      <c r="B3163" s="1"/>
      <c r="C3163" s="1"/>
    </row>
    <row r="3164" spans="1:3" x14ac:dyDescent="0.2">
      <c r="A3164" s="12"/>
      <c r="B3164" s="1"/>
      <c r="C3164" s="1"/>
    </row>
    <row r="3165" spans="1:3" x14ac:dyDescent="0.2">
      <c r="A3165" s="12"/>
      <c r="B3165" s="1"/>
      <c r="C3165" s="1"/>
    </row>
    <row r="3166" spans="1:3" x14ac:dyDescent="0.2">
      <c r="A3166" s="12"/>
      <c r="B3166" s="1"/>
      <c r="C3166" s="1"/>
    </row>
    <row r="3167" spans="1:3" x14ac:dyDescent="0.2">
      <c r="A3167" s="12"/>
      <c r="B3167" s="1"/>
      <c r="C3167" s="1"/>
    </row>
    <row r="3168" spans="1:3" x14ac:dyDescent="0.2">
      <c r="A3168" s="12"/>
      <c r="B3168" s="1"/>
      <c r="C3168" s="1"/>
    </row>
    <row r="3169" spans="1:3" x14ac:dyDescent="0.2">
      <c r="A3169" s="12"/>
      <c r="B3169" s="1"/>
      <c r="C3169" s="1"/>
    </row>
    <row r="3170" spans="1:3" x14ac:dyDescent="0.2">
      <c r="A3170" s="12"/>
      <c r="B3170" s="1"/>
      <c r="C3170" s="1"/>
    </row>
    <row r="3171" spans="1:3" x14ac:dyDescent="0.2">
      <c r="A3171" s="12"/>
      <c r="B3171" s="1"/>
      <c r="C3171" s="1"/>
    </row>
    <row r="3172" spans="1:3" x14ac:dyDescent="0.2">
      <c r="A3172" s="12"/>
      <c r="B3172" s="1"/>
      <c r="C3172" s="1"/>
    </row>
    <row r="3173" spans="1:3" x14ac:dyDescent="0.2">
      <c r="A3173" s="12"/>
      <c r="B3173" s="1"/>
      <c r="C3173" s="1"/>
    </row>
    <row r="3174" spans="1:3" x14ac:dyDescent="0.2">
      <c r="A3174" s="12"/>
      <c r="B3174" s="1"/>
      <c r="C3174" s="1"/>
    </row>
    <row r="3175" spans="1:3" x14ac:dyDescent="0.2">
      <c r="A3175" s="12"/>
      <c r="B3175" s="1"/>
      <c r="C3175" s="1"/>
    </row>
    <row r="3176" spans="1:3" x14ac:dyDescent="0.2">
      <c r="A3176" s="12"/>
      <c r="B3176" s="1"/>
      <c r="C3176" s="1"/>
    </row>
    <row r="3177" spans="1:3" x14ac:dyDescent="0.2">
      <c r="A3177" s="12"/>
      <c r="B3177" s="1"/>
      <c r="C3177" s="1"/>
    </row>
    <row r="3178" spans="1:3" x14ac:dyDescent="0.2">
      <c r="A3178" s="12"/>
      <c r="B3178" s="1"/>
      <c r="C3178" s="1"/>
    </row>
    <row r="3179" spans="1:3" x14ac:dyDescent="0.2">
      <c r="A3179" s="12"/>
      <c r="B3179" s="1"/>
      <c r="C3179" s="1"/>
    </row>
    <row r="3180" spans="1:3" x14ac:dyDescent="0.2">
      <c r="A3180" s="12"/>
      <c r="B3180" s="1"/>
      <c r="C3180" s="1"/>
    </row>
    <row r="3181" spans="1:3" x14ac:dyDescent="0.2">
      <c r="A3181" s="12"/>
      <c r="B3181" s="1"/>
      <c r="C3181" s="1"/>
    </row>
    <row r="3182" spans="1:3" x14ac:dyDescent="0.2">
      <c r="A3182" s="12"/>
      <c r="B3182" s="1"/>
      <c r="C3182" s="1"/>
    </row>
    <row r="3183" spans="1:3" x14ac:dyDescent="0.2">
      <c r="A3183" s="12"/>
      <c r="B3183" s="1"/>
      <c r="C3183" s="1"/>
    </row>
    <row r="3184" spans="1:3" x14ac:dyDescent="0.2">
      <c r="A3184" s="12"/>
      <c r="B3184" s="1"/>
      <c r="C3184" s="1"/>
    </row>
    <row r="3185" spans="1:3" x14ac:dyDescent="0.2">
      <c r="A3185" s="12"/>
      <c r="B3185" s="1"/>
      <c r="C3185" s="1"/>
    </row>
    <row r="3186" spans="1:3" x14ac:dyDescent="0.2">
      <c r="A3186" s="12"/>
      <c r="B3186" s="1"/>
      <c r="C3186" s="1"/>
    </row>
    <row r="3187" spans="1:3" x14ac:dyDescent="0.2">
      <c r="A3187" s="12"/>
      <c r="B3187" s="1"/>
      <c r="C3187" s="1"/>
    </row>
    <row r="3188" spans="1:3" x14ac:dyDescent="0.2">
      <c r="A3188" s="12"/>
      <c r="B3188" s="1"/>
      <c r="C3188" s="1"/>
    </row>
    <row r="3189" spans="1:3" x14ac:dyDescent="0.2">
      <c r="A3189" s="12"/>
      <c r="B3189" s="1"/>
      <c r="C3189" s="1"/>
    </row>
    <row r="3190" spans="1:3" x14ac:dyDescent="0.2">
      <c r="A3190" s="12"/>
      <c r="B3190" s="1"/>
      <c r="C3190" s="1"/>
    </row>
    <row r="3191" spans="1:3" x14ac:dyDescent="0.2">
      <c r="A3191" s="12"/>
      <c r="B3191" s="1"/>
      <c r="C3191" s="1"/>
    </row>
    <row r="3192" spans="1:3" x14ac:dyDescent="0.2">
      <c r="A3192" s="12"/>
      <c r="B3192" s="1"/>
      <c r="C3192" s="1"/>
    </row>
    <row r="3193" spans="1:3" x14ac:dyDescent="0.2">
      <c r="A3193" s="12"/>
      <c r="B3193" s="1"/>
      <c r="C3193" s="1"/>
    </row>
    <row r="3194" spans="1:3" x14ac:dyDescent="0.2">
      <c r="A3194" s="12"/>
      <c r="B3194" s="1"/>
      <c r="C3194" s="1"/>
    </row>
    <row r="3195" spans="1:3" x14ac:dyDescent="0.2">
      <c r="A3195" s="12"/>
      <c r="B3195" s="1"/>
      <c r="C3195" s="1"/>
    </row>
    <row r="3196" spans="1:3" x14ac:dyDescent="0.2">
      <c r="A3196" s="12"/>
      <c r="B3196" s="1"/>
      <c r="C3196" s="1"/>
    </row>
    <row r="3197" spans="1:3" x14ac:dyDescent="0.2">
      <c r="A3197" s="12"/>
      <c r="B3197" s="1"/>
      <c r="C3197" s="1"/>
    </row>
    <row r="3198" spans="1:3" x14ac:dyDescent="0.2">
      <c r="A3198" s="12"/>
      <c r="B3198" s="1"/>
      <c r="C3198" s="1"/>
    </row>
    <row r="3199" spans="1:3" x14ac:dyDescent="0.2">
      <c r="A3199" s="12"/>
      <c r="B3199" s="1"/>
      <c r="C3199" s="1"/>
    </row>
    <row r="3200" spans="1:3" x14ac:dyDescent="0.2">
      <c r="A3200" s="12"/>
      <c r="B3200" s="1"/>
      <c r="C3200" s="1"/>
    </row>
    <row r="3201" spans="1:3" x14ac:dyDescent="0.2">
      <c r="A3201" s="12"/>
      <c r="B3201" s="1"/>
      <c r="C3201" s="1"/>
    </row>
    <row r="3202" spans="1:3" x14ac:dyDescent="0.2">
      <c r="A3202" s="12"/>
      <c r="B3202" s="1"/>
      <c r="C3202" s="1"/>
    </row>
    <row r="3203" spans="1:3" x14ac:dyDescent="0.2">
      <c r="A3203" s="12"/>
      <c r="B3203" s="1"/>
      <c r="C3203" s="1"/>
    </row>
    <row r="3204" spans="1:3" x14ac:dyDescent="0.2">
      <c r="A3204" s="12"/>
      <c r="B3204" s="1"/>
      <c r="C3204" s="1"/>
    </row>
    <row r="3205" spans="1:3" x14ac:dyDescent="0.2">
      <c r="A3205" s="12"/>
      <c r="B3205" s="1"/>
      <c r="C3205" s="1"/>
    </row>
    <row r="3206" spans="1:3" x14ac:dyDescent="0.2">
      <c r="A3206" s="12"/>
      <c r="B3206" s="1"/>
      <c r="C3206" s="1"/>
    </row>
    <row r="3207" spans="1:3" x14ac:dyDescent="0.2">
      <c r="A3207" s="12"/>
      <c r="B3207" s="1"/>
      <c r="C3207" s="1"/>
    </row>
    <row r="3208" spans="1:3" x14ac:dyDescent="0.2">
      <c r="A3208" s="12"/>
      <c r="B3208" s="1"/>
      <c r="C3208" s="1"/>
    </row>
    <row r="3209" spans="1:3" x14ac:dyDescent="0.2">
      <c r="A3209" s="12"/>
      <c r="B3209" s="1"/>
      <c r="C3209" s="1"/>
    </row>
    <row r="3210" spans="1:3" x14ac:dyDescent="0.2">
      <c r="A3210" s="12"/>
      <c r="B3210" s="1"/>
      <c r="C3210" s="1"/>
    </row>
    <row r="3211" spans="1:3" x14ac:dyDescent="0.2">
      <c r="A3211" s="12"/>
      <c r="B3211" s="1"/>
      <c r="C3211" s="1"/>
    </row>
    <row r="3212" spans="1:3" x14ac:dyDescent="0.2">
      <c r="A3212" s="12"/>
      <c r="B3212" s="1"/>
      <c r="C3212" s="1"/>
    </row>
    <row r="3213" spans="1:3" x14ac:dyDescent="0.2">
      <c r="A3213" s="12"/>
      <c r="B3213" s="1"/>
      <c r="C3213" s="1"/>
    </row>
    <row r="3214" spans="1:3" x14ac:dyDescent="0.2">
      <c r="A3214" s="12"/>
      <c r="B3214" s="1"/>
      <c r="C3214" s="1"/>
    </row>
    <row r="3215" spans="1:3" x14ac:dyDescent="0.2">
      <c r="A3215" s="12"/>
      <c r="B3215" s="1"/>
      <c r="C3215" s="1"/>
    </row>
    <row r="3216" spans="1:3" x14ac:dyDescent="0.2">
      <c r="A3216" s="12"/>
      <c r="B3216" s="1"/>
      <c r="C3216" s="1"/>
    </row>
    <row r="3217" spans="1:3" x14ac:dyDescent="0.2">
      <c r="A3217" s="12"/>
      <c r="B3217" s="1"/>
      <c r="C3217" s="1"/>
    </row>
    <row r="3218" spans="1:3" x14ac:dyDescent="0.2">
      <c r="A3218" s="12"/>
      <c r="B3218" s="1"/>
      <c r="C3218" s="1"/>
    </row>
    <row r="3219" spans="1:3" x14ac:dyDescent="0.2">
      <c r="A3219" s="12"/>
      <c r="B3219" s="1"/>
      <c r="C3219" s="1"/>
    </row>
    <row r="3220" spans="1:3" x14ac:dyDescent="0.2">
      <c r="A3220" s="12"/>
      <c r="B3220" s="1"/>
      <c r="C3220" s="1"/>
    </row>
    <row r="3221" spans="1:3" x14ac:dyDescent="0.2">
      <c r="A3221" s="12"/>
      <c r="B3221" s="1"/>
      <c r="C3221" s="1"/>
    </row>
    <row r="3222" spans="1:3" x14ac:dyDescent="0.2">
      <c r="A3222" s="12"/>
      <c r="B3222" s="1"/>
      <c r="C3222" s="1"/>
    </row>
    <row r="3223" spans="1:3" x14ac:dyDescent="0.2">
      <c r="A3223" s="12"/>
      <c r="B3223" s="1"/>
      <c r="C3223" s="1"/>
    </row>
    <row r="3224" spans="1:3" x14ac:dyDescent="0.2">
      <c r="A3224" s="12"/>
      <c r="B3224" s="1"/>
      <c r="C3224" s="1"/>
    </row>
    <row r="3225" spans="1:3" x14ac:dyDescent="0.2">
      <c r="A3225" s="12"/>
      <c r="B3225" s="1"/>
      <c r="C3225" s="1"/>
    </row>
    <row r="3226" spans="1:3" x14ac:dyDescent="0.2">
      <c r="A3226" s="12"/>
      <c r="B3226" s="1"/>
      <c r="C3226" s="1"/>
    </row>
    <row r="3227" spans="1:3" x14ac:dyDescent="0.2">
      <c r="A3227" s="12"/>
      <c r="B3227" s="1"/>
      <c r="C3227" s="1"/>
    </row>
    <row r="3228" spans="1:3" x14ac:dyDescent="0.2">
      <c r="A3228" s="12"/>
      <c r="B3228" s="1"/>
      <c r="C3228" s="1"/>
    </row>
    <row r="3229" spans="1:3" x14ac:dyDescent="0.2">
      <c r="A3229" s="12"/>
      <c r="B3229" s="1"/>
      <c r="C3229" s="1"/>
    </row>
    <row r="3230" spans="1:3" x14ac:dyDescent="0.2">
      <c r="A3230" s="12"/>
      <c r="B3230" s="1"/>
      <c r="C3230" s="1"/>
    </row>
    <row r="3231" spans="1:3" x14ac:dyDescent="0.2">
      <c r="A3231" s="12"/>
      <c r="B3231" s="1"/>
      <c r="C3231" s="1"/>
    </row>
    <row r="3232" spans="1:3" x14ac:dyDescent="0.2">
      <c r="A3232" s="12"/>
      <c r="B3232" s="1"/>
      <c r="C3232" s="1"/>
    </row>
    <row r="3233" spans="1:3" x14ac:dyDescent="0.2">
      <c r="A3233" s="12"/>
      <c r="B3233" s="1"/>
      <c r="C3233" s="1"/>
    </row>
    <row r="3234" spans="1:3" x14ac:dyDescent="0.2">
      <c r="A3234" s="12"/>
      <c r="B3234" s="1"/>
      <c r="C3234" s="1"/>
    </row>
    <row r="3235" spans="1:3" x14ac:dyDescent="0.2">
      <c r="A3235" s="12"/>
      <c r="B3235" s="1"/>
      <c r="C3235" s="1"/>
    </row>
    <row r="3236" spans="1:3" x14ac:dyDescent="0.2">
      <c r="A3236" s="12"/>
      <c r="B3236" s="1"/>
      <c r="C3236" s="1"/>
    </row>
    <row r="3237" spans="1:3" x14ac:dyDescent="0.2">
      <c r="A3237" s="12"/>
      <c r="B3237" s="1"/>
      <c r="C3237" s="1"/>
    </row>
    <row r="3238" spans="1:3" x14ac:dyDescent="0.2">
      <c r="A3238" s="12"/>
      <c r="B3238" s="1"/>
      <c r="C3238" s="1"/>
    </row>
    <row r="3239" spans="1:3" x14ac:dyDescent="0.2">
      <c r="A3239" s="12"/>
      <c r="B3239" s="1"/>
      <c r="C3239" s="1"/>
    </row>
    <row r="3240" spans="1:3" x14ac:dyDescent="0.2">
      <c r="A3240" s="12"/>
      <c r="B3240" s="1"/>
      <c r="C3240" s="1"/>
    </row>
    <row r="3241" spans="1:3" x14ac:dyDescent="0.2">
      <c r="A3241" s="12"/>
      <c r="B3241" s="1"/>
      <c r="C3241" s="1"/>
    </row>
    <row r="3242" spans="1:3" x14ac:dyDescent="0.2">
      <c r="A3242" s="12"/>
      <c r="B3242" s="1"/>
      <c r="C3242" s="1"/>
    </row>
    <row r="3243" spans="1:3" x14ac:dyDescent="0.2">
      <c r="A3243" s="12"/>
      <c r="B3243" s="1"/>
      <c r="C3243" s="1"/>
    </row>
    <row r="3244" spans="1:3" x14ac:dyDescent="0.2">
      <c r="A3244" s="12"/>
      <c r="B3244" s="1"/>
      <c r="C3244" s="1"/>
    </row>
    <row r="3245" spans="1:3" x14ac:dyDescent="0.2">
      <c r="A3245" s="12"/>
      <c r="B3245" s="1"/>
      <c r="C3245" s="1"/>
    </row>
    <row r="3246" spans="1:3" x14ac:dyDescent="0.2">
      <c r="A3246" s="12"/>
      <c r="B3246" s="1"/>
      <c r="C3246" s="1"/>
    </row>
    <row r="3247" spans="1:3" x14ac:dyDescent="0.2">
      <c r="A3247" s="12"/>
      <c r="B3247" s="1"/>
      <c r="C3247" s="1"/>
    </row>
    <row r="3248" spans="1:3" x14ac:dyDescent="0.2">
      <c r="A3248" s="12"/>
      <c r="B3248" s="1"/>
      <c r="C3248" s="1"/>
    </row>
    <row r="3249" spans="1:3" x14ac:dyDescent="0.2">
      <c r="A3249" s="12"/>
      <c r="B3249" s="1"/>
      <c r="C3249" s="1"/>
    </row>
    <row r="3250" spans="1:3" x14ac:dyDescent="0.2">
      <c r="A3250" s="12"/>
      <c r="B3250" s="1"/>
      <c r="C3250" s="1"/>
    </row>
    <row r="3251" spans="1:3" x14ac:dyDescent="0.2">
      <c r="A3251" s="12"/>
      <c r="B3251" s="1"/>
      <c r="C3251" s="1"/>
    </row>
    <row r="3252" spans="1:3" x14ac:dyDescent="0.2">
      <c r="A3252" s="12"/>
      <c r="B3252" s="1"/>
      <c r="C3252" s="1"/>
    </row>
    <row r="3253" spans="1:3" x14ac:dyDescent="0.2">
      <c r="A3253" s="12"/>
      <c r="B3253" s="1"/>
      <c r="C3253" s="1"/>
    </row>
    <row r="3254" spans="1:3" x14ac:dyDescent="0.2">
      <c r="A3254" s="12"/>
      <c r="B3254" s="1"/>
      <c r="C3254" s="1"/>
    </row>
    <row r="3255" spans="1:3" x14ac:dyDescent="0.2">
      <c r="A3255" s="12"/>
      <c r="B3255" s="1"/>
      <c r="C3255" s="1"/>
    </row>
    <row r="3256" spans="1:3" x14ac:dyDescent="0.2">
      <c r="A3256" s="12"/>
      <c r="B3256" s="1"/>
      <c r="C3256" s="1"/>
    </row>
    <row r="3257" spans="1:3" x14ac:dyDescent="0.2">
      <c r="A3257" s="12"/>
      <c r="B3257" s="1"/>
      <c r="C3257" s="1"/>
    </row>
    <row r="3258" spans="1:3" x14ac:dyDescent="0.2">
      <c r="A3258" s="12"/>
      <c r="B3258" s="1"/>
      <c r="C3258" s="1"/>
    </row>
    <row r="3259" spans="1:3" x14ac:dyDescent="0.2">
      <c r="A3259" s="12"/>
      <c r="B3259" s="1"/>
      <c r="C3259" s="1"/>
    </row>
    <row r="3260" spans="1:3" x14ac:dyDescent="0.2">
      <c r="A3260" s="12"/>
      <c r="B3260" s="1"/>
      <c r="C3260" s="1"/>
    </row>
    <row r="3261" spans="1:3" x14ac:dyDescent="0.2">
      <c r="A3261" s="12"/>
      <c r="B3261" s="1"/>
      <c r="C3261" s="1"/>
    </row>
    <row r="3262" spans="1:3" x14ac:dyDescent="0.2">
      <c r="A3262" s="12"/>
      <c r="B3262" s="1"/>
      <c r="C3262" s="1"/>
    </row>
    <row r="3263" spans="1:3" x14ac:dyDescent="0.2">
      <c r="A3263" s="12"/>
      <c r="B3263" s="1"/>
      <c r="C3263" s="1"/>
    </row>
    <row r="3264" spans="1:3" x14ac:dyDescent="0.2">
      <c r="A3264" s="12"/>
      <c r="B3264" s="1"/>
      <c r="C3264" s="1"/>
    </row>
    <row r="3265" spans="1:3" x14ac:dyDescent="0.2">
      <c r="A3265" s="12"/>
      <c r="B3265" s="1"/>
      <c r="C3265" s="1"/>
    </row>
    <row r="3266" spans="1:3" x14ac:dyDescent="0.2">
      <c r="A3266" s="12"/>
      <c r="B3266" s="1"/>
      <c r="C3266" s="1"/>
    </row>
    <row r="3267" spans="1:3" x14ac:dyDescent="0.2">
      <c r="A3267" s="12"/>
      <c r="B3267" s="1"/>
      <c r="C3267" s="1"/>
    </row>
    <row r="3268" spans="1:3" x14ac:dyDescent="0.2">
      <c r="A3268" s="12"/>
      <c r="B3268" s="1"/>
      <c r="C3268" s="1"/>
    </row>
    <row r="3269" spans="1:3" x14ac:dyDescent="0.2">
      <c r="A3269" s="12"/>
      <c r="B3269" s="1"/>
      <c r="C3269" s="1"/>
    </row>
    <row r="3270" spans="1:3" x14ac:dyDescent="0.2">
      <c r="A3270" s="12"/>
      <c r="B3270" s="1"/>
      <c r="C3270" s="1"/>
    </row>
    <row r="3271" spans="1:3" x14ac:dyDescent="0.2">
      <c r="A3271" s="12"/>
      <c r="B3271" s="1"/>
      <c r="C3271" s="1"/>
    </row>
    <row r="3272" spans="1:3" x14ac:dyDescent="0.2">
      <c r="A3272" s="12"/>
      <c r="B3272" s="1"/>
      <c r="C3272" s="1"/>
    </row>
    <row r="3273" spans="1:3" x14ac:dyDescent="0.2">
      <c r="A3273" s="12"/>
      <c r="B3273" s="1"/>
      <c r="C3273" s="1"/>
    </row>
    <row r="3274" spans="1:3" x14ac:dyDescent="0.2">
      <c r="A3274" s="12"/>
      <c r="B3274" s="1"/>
      <c r="C3274" s="1"/>
    </row>
    <row r="3275" spans="1:3" x14ac:dyDescent="0.2">
      <c r="A3275" s="12"/>
      <c r="B3275" s="1"/>
      <c r="C3275" s="1"/>
    </row>
    <row r="3276" spans="1:3" x14ac:dyDescent="0.2">
      <c r="A3276" s="12"/>
      <c r="B3276" s="1"/>
      <c r="C3276" s="1"/>
    </row>
    <row r="3277" spans="1:3" x14ac:dyDescent="0.2">
      <c r="A3277" s="12"/>
      <c r="B3277" s="1"/>
      <c r="C3277" s="1"/>
    </row>
    <row r="3278" spans="1:3" x14ac:dyDescent="0.2">
      <c r="A3278" s="12"/>
      <c r="B3278" s="1"/>
      <c r="C3278" s="1"/>
    </row>
    <row r="3279" spans="1:3" x14ac:dyDescent="0.2">
      <c r="A3279" s="12"/>
      <c r="B3279" s="1"/>
      <c r="C3279" s="1"/>
    </row>
    <row r="3280" spans="1:3" x14ac:dyDescent="0.2">
      <c r="A3280" s="12"/>
      <c r="B3280" s="1"/>
      <c r="C3280" s="1"/>
    </row>
    <row r="3281" spans="1:3" x14ac:dyDescent="0.2">
      <c r="A3281" s="12"/>
      <c r="B3281" s="1"/>
      <c r="C3281" s="1"/>
    </row>
    <row r="3282" spans="1:3" x14ac:dyDescent="0.2">
      <c r="A3282" s="12"/>
      <c r="B3282" s="1"/>
      <c r="C3282" s="1"/>
    </row>
    <row r="3283" spans="1:3" x14ac:dyDescent="0.2">
      <c r="A3283" s="12"/>
      <c r="B3283" s="1"/>
      <c r="C3283" s="1"/>
    </row>
    <row r="3284" spans="1:3" x14ac:dyDescent="0.2">
      <c r="A3284" s="12"/>
      <c r="B3284" s="1"/>
      <c r="C3284" s="1"/>
    </row>
    <row r="3285" spans="1:3" x14ac:dyDescent="0.2">
      <c r="A3285" s="12"/>
      <c r="B3285" s="1"/>
      <c r="C3285" s="1"/>
    </row>
    <row r="3286" spans="1:3" x14ac:dyDescent="0.2">
      <c r="A3286" s="12"/>
      <c r="B3286" s="1"/>
      <c r="C3286" s="1"/>
    </row>
    <row r="3287" spans="1:3" x14ac:dyDescent="0.2">
      <c r="A3287" s="12"/>
      <c r="B3287" s="1"/>
      <c r="C3287" s="1"/>
    </row>
    <row r="3288" spans="1:3" x14ac:dyDescent="0.2">
      <c r="A3288" s="12"/>
      <c r="B3288" s="1"/>
      <c r="C3288" s="1"/>
    </row>
    <row r="3289" spans="1:3" x14ac:dyDescent="0.2">
      <c r="A3289" s="12"/>
      <c r="B3289" s="1"/>
      <c r="C3289" s="1"/>
    </row>
    <row r="3290" spans="1:3" x14ac:dyDescent="0.2">
      <c r="A3290" s="12"/>
      <c r="B3290" s="1"/>
      <c r="C3290" s="1"/>
    </row>
    <row r="3291" spans="1:3" x14ac:dyDescent="0.2">
      <c r="A3291" s="12"/>
      <c r="B3291" s="1"/>
      <c r="C3291" s="1"/>
    </row>
    <row r="3292" spans="1:3" x14ac:dyDescent="0.2">
      <c r="A3292" s="12"/>
      <c r="B3292" s="1"/>
      <c r="C3292" s="1"/>
    </row>
    <row r="3293" spans="1:3" x14ac:dyDescent="0.2">
      <c r="A3293" s="12"/>
      <c r="B3293" s="1"/>
      <c r="C3293" s="1"/>
    </row>
    <row r="3294" spans="1:3" x14ac:dyDescent="0.2">
      <c r="A3294" s="12"/>
      <c r="B3294" s="1"/>
      <c r="C3294" s="1"/>
    </row>
    <row r="3295" spans="1:3" x14ac:dyDescent="0.2">
      <c r="A3295" s="12"/>
      <c r="B3295" s="1"/>
      <c r="C3295" s="1"/>
    </row>
    <row r="3296" spans="1:3" x14ac:dyDescent="0.2">
      <c r="A3296" s="12"/>
      <c r="B3296" s="1"/>
      <c r="C3296" s="1"/>
    </row>
    <row r="3297" spans="1:3" x14ac:dyDescent="0.2">
      <c r="A3297" s="12"/>
      <c r="B3297" s="1"/>
      <c r="C3297" s="1"/>
    </row>
    <row r="3298" spans="1:3" x14ac:dyDescent="0.2">
      <c r="A3298" s="12"/>
      <c r="B3298" s="1"/>
      <c r="C3298" s="1"/>
    </row>
    <row r="3299" spans="1:3" x14ac:dyDescent="0.2">
      <c r="A3299" s="12"/>
      <c r="B3299" s="1"/>
      <c r="C3299" s="1"/>
    </row>
    <row r="3300" spans="1:3" x14ac:dyDescent="0.2">
      <c r="A3300" s="12"/>
      <c r="B3300" s="1"/>
      <c r="C3300" s="1"/>
    </row>
    <row r="3301" spans="1:3" x14ac:dyDescent="0.2">
      <c r="A3301" s="12"/>
      <c r="B3301" s="1"/>
      <c r="C3301" s="1"/>
    </row>
    <row r="3302" spans="1:3" x14ac:dyDescent="0.2">
      <c r="A3302" s="12"/>
      <c r="B3302" s="1"/>
      <c r="C3302" s="1"/>
    </row>
    <row r="3303" spans="1:3" x14ac:dyDescent="0.2">
      <c r="A3303" s="12"/>
      <c r="B3303" s="1"/>
      <c r="C3303" s="1"/>
    </row>
    <row r="3304" spans="1:3" x14ac:dyDescent="0.2">
      <c r="A3304" s="12"/>
      <c r="B3304" s="1"/>
      <c r="C3304" s="1"/>
    </row>
    <row r="3305" spans="1:3" x14ac:dyDescent="0.2">
      <c r="A3305" s="12"/>
      <c r="B3305" s="1"/>
      <c r="C3305" s="1"/>
    </row>
    <row r="3306" spans="1:3" x14ac:dyDescent="0.2">
      <c r="A3306" s="12"/>
      <c r="B3306" s="1"/>
      <c r="C3306" s="1"/>
    </row>
    <row r="3307" spans="1:3" x14ac:dyDescent="0.2">
      <c r="A3307" s="12"/>
      <c r="B3307" s="1"/>
      <c r="C3307" s="1"/>
    </row>
    <row r="3308" spans="1:3" x14ac:dyDescent="0.2">
      <c r="A3308" s="12"/>
      <c r="B3308" s="1"/>
      <c r="C3308" s="1"/>
    </row>
    <row r="3309" spans="1:3" x14ac:dyDescent="0.2">
      <c r="A3309" s="12"/>
      <c r="B3309" s="1"/>
      <c r="C3309" s="1"/>
    </row>
    <row r="3310" spans="1:3" x14ac:dyDescent="0.2">
      <c r="A3310" s="12"/>
      <c r="B3310" s="1"/>
      <c r="C3310" s="1"/>
    </row>
    <row r="3311" spans="1:3" x14ac:dyDescent="0.2">
      <c r="A3311" s="12"/>
      <c r="B3311" s="1"/>
      <c r="C3311" s="1"/>
    </row>
    <row r="3312" spans="1:3" x14ac:dyDescent="0.2">
      <c r="A3312" s="12"/>
      <c r="B3312" s="1"/>
      <c r="C3312" s="1"/>
    </row>
    <row r="3313" spans="1:3" x14ac:dyDescent="0.2">
      <c r="A3313" s="12"/>
      <c r="B3313" s="1"/>
      <c r="C3313" s="1"/>
    </row>
    <row r="3314" spans="1:3" x14ac:dyDescent="0.2">
      <c r="A3314" s="12"/>
      <c r="B3314" s="1"/>
      <c r="C3314" s="1"/>
    </row>
    <row r="3315" spans="1:3" x14ac:dyDescent="0.2">
      <c r="A3315" s="12"/>
      <c r="B3315" s="1"/>
      <c r="C3315" s="1"/>
    </row>
    <row r="3316" spans="1:3" x14ac:dyDescent="0.2">
      <c r="A3316" s="12"/>
      <c r="B3316" s="1"/>
      <c r="C3316" s="1"/>
    </row>
    <row r="3317" spans="1:3" x14ac:dyDescent="0.2">
      <c r="A3317" s="12"/>
      <c r="B3317" s="1"/>
      <c r="C3317" s="1"/>
    </row>
    <row r="3318" spans="1:3" x14ac:dyDescent="0.2">
      <c r="A3318" s="12"/>
      <c r="B3318" s="1"/>
      <c r="C3318" s="1"/>
    </row>
    <row r="3319" spans="1:3" x14ac:dyDescent="0.2">
      <c r="A3319" s="12"/>
      <c r="B3319" s="1"/>
      <c r="C3319" s="1"/>
    </row>
    <row r="3320" spans="1:3" x14ac:dyDescent="0.2">
      <c r="A3320" s="12"/>
      <c r="B3320" s="1"/>
      <c r="C3320" s="1"/>
    </row>
    <row r="3321" spans="1:3" x14ac:dyDescent="0.2">
      <c r="A3321" s="12"/>
      <c r="B3321" s="1"/>
      <c r="C3321" s="1"/>
    </row>
    <row r="3322" spans="1:3" x14ac:dyDescent="0.2">
      <c r="A3322" s="12"/>
      <c r="B3322" s="1"/>
      <c r="C3322" s="1"/>
    </row>
    <row r="3323" spans="1:3" x14ac:dyDescent="0.2">
      <c r="A3323" s="12"/>
      <c r="B3323" s="1"/>
      <c r="C3323" s="1"/>
    </row>
    <row r="3324" spans="1:3" x14ac:dyDescent="0.2">
      <c r="A3324" s="12"/>
      <c r="B3324" s="1"/>
      <c r="C3324" s="1"/>
    </row>
    <row r="3325" spans="1:3" x14ac:dyDescent="0.2">
      <c r="A3325" s="12"/>
      <c r="B3325" s="1"/>
      <c r="C3325" s="1"/>
    </row>
    <row r="3326" spans="1:3" x14ac:dyDescent="0.2">
      <c r="A3326" s="12"/>
      <c r="B3326" s="1"/>
      <c r="C3326" s="1"/>
    </row>
    <row r="3327" spans="1:3" x14ac:dyDescent="0.2">
      <c r="A3327" s="12"/>
      <c r="B3327" s="1"/>
      <c r="C3327" s="1"/>
    </row>
    <row r="3328" spans="1:3" x14ac:dyDescent="0.2">
      <c r="A3328" s="12"/>
      <c r="B3328" s="1"/>
      <c r="C3328" s="1"/>
    </row>
    <row r="3329" spans="1:3" x14ac:dyDescent="0.2">
      <c r="A3329" s="12"/>
      <c r="B3329" s="1"/>
      <c r="C3329" s="1"/>
    </row>
    <row r="3330" spans="1:3" x14ac:dyDescent="0.2">
      <c r="A3330" s="12"/>
      <c r="B3330" s="1"/>
      <c r="C3330" s="1"/>
    </row>
    <row r="3331" spans="1:3" x14ac:dyDescent="0.2">
      <c r="A3331" s="12"/>
      <c r="B3331" s="1"/>
      <c r="C3331" s="1"/>
    </row>
    <row r="3332" spans="1:3" x14ac:dyDescent="0.2">
      <c r="A3332" s="12"/>
      <c r="B3332" s="1"/>
      <c r="C3332" s="1"/>
    </row>
    <row r="3333" spans="1:3" x14ac:dyDescent="0.2">
      <c r="A3333" s="12"/>
      <c r="B3333" s="1"/>
      <c r="C3333" s="1"/>
    </row>
    <row r="3334" spans="1:3" x14ac:dyDescent="0.2">
      <c r="A3334" s="12"/>
      <c r="B3334" s="1"/>
      <c r="C3334" s="1"/>
    </row>
    <row r="3335" spans="1:3" x14ac:dyDescent="0.2">
      <c r="A3335" s="12"/>
      <c r="B3335" s="1"/>
      <c r="C3335" s="1"/>
    </row>
    <row r="3336" spans="1:3" x14ac:dyDescent="0.2">
      <c r="A3336" s="12"/>
      <c r="B3336" s="1"/>
      <c r="C3336" s="1"/>
    </row>
    <row r="3337" spans="1:3" x14ac:dyDescent="0.2">
      <c r="A3337" s="12"/>
      <c r="B3337" s="1"/>
      <c r="C3337" s="1"/>
    </row>
    <row r="3338" spans="1:3" x14ac:dyDescent="0.2">
      <c r="A3338" s="12"/>
      <c r="B3338" s="1"/>
      <c r="C3338" s="1"/>
    </row>
    <row r="3339" spans="1:3" x14ac:dyDescent="0.2">
      <c r="A3339" s="12"/>
      <c r="B3339" s="1"/>
      <c r="C3339" s="1"/>
    </row>
    <row r="3340" spans="1:3" x14ac:dyDescent="0.2">
      <c r="A3340" s="12"/>
      <c r="B3340" s="1"/>
      <c r="C3340" s="1"/>
    </row>
    <row r="3341" spans="1:3" x14ac:dyDescent="0.2">
      <c r="A3341" s="12"/>
      <c r="B3341" s="1"/>
      <c r="C3341" s="1"/>
    </row>
    <row r="3342" spans="1:3" x14ac:dyDescent="0.2">
      <c r="A3342" s="12"/>
      <c r="B3342" s="1"/>
      <c r="C3342" s="1"/>
    </row>
    <row r="3343" spans="1:3" x14ac:dyDescent="0.2">
      <c r="A3343" s="12"/>
      <c r="B3343" s="1"/>
      <c r="C3343" s="1"/>
    </row>
    <row r="3344" spans="1:3" x14ac:dyDescent="0.2">
      <c r="A3344" s="12"/>
      <c r="B3344" s="1"/>
      <c r="C3344" s="1"/>
    </row>
    <row r="3345" spans="1:3" x14ac:dyDescent="0.2">
      <c r="A3345" s="12"/>
      <c r="B3345" s="1"/>
      <c r="C3345" s="1"/>
    </row>
    <row r="3346" spans="1:3" x14ac:dyDescent="0.2">
      <c r="A3346" s="12"/>
      <c r="B3346" s="1"/>
      <c r="C3346" s="1"/>
    </row>
    <row r="3347" spans="1:3" x14ac:dyDescent="0.2">
      <c r="A3347" s="12"/>
      <c r="B3347" s="1"/>
      <c r="C3347" s="1"/>
    </row>
    <row r="3348" spans="1:3" x14ac:dyDescent="0.2">
      <c r="A3348" s="12"/>
      <c r="B3348" s="1"/>
      <c r="C3348" s="1"/>
    </row>
    <row r="3349" spans="1:3" x14ac:dyDescent="0.2">
      <c r="A3349" s="12"/>
      <c r="B3349" s="1"/>
      <c r="C3349" s="1"/>
    </row>
    <row r="3350" spans="1:3" x14ac:dyDescent="0.2">
      <c r="A3350" s="12"/>
      <c r="B3350" s="1"/>
      <c r="C3350" s="1"/>
    </row>
    <row r="3351" spans="1:3" x14ac:dyDescent="0.2">
      <c r="A3351" s="12"/>
      <c r="B3351" s="1"/>
      <c r="C3351" s="1"/>
    </row>
    <row r="3352" spans="1:3" x14ac:dyDescent="0.2">
      <c r="A3352" s="12"/>
      <c r="B3352" s="1"/>
      <c r="C3352" s="1"/>
    </row>
    <row r="3353" spans="1:3" x14ac:dyDescent="0.2">
      <c r="A3353" s="12"/>
      <c r="B3353" s="1"/>
      <c r="C3353" s="1"/>
    </row>
    <row r="3354" spans="1:3" x14ac:dyDescent="0.2">
      <c r="A3354" s="12"/>
      <c r="B3354" s="1"/>
      <c r="C3354" s="1"/>
    </row>
    <row r="3355" spans="1:3" x14ac:dyDescent="0.2">
      <c r="A3355" s="12"/>
      <c r="B3355" s="1"/>
      <c r="C3355" s="1"/>
    </row>
    <row r="3356" spans="1:3" x14ac:dyDescent="0.2">
      <c r="A3356" s="12"/>
      <c r="B3356" s="1"/>
      <c r="C3356" s="1"/>
    </row>
    <row r="3357" spans="1:3" x14ac:dyDescent="0.2">
      <c r="A3357" s="12"/>
      <c r="B3357" s="1"/>
      <c r="C3357" s="1"/>
    </row>
    <row r="3358" spans="1:3" x14ac:dyDescent="0.2">
      <c r="A3358" s="12"/>
      <c r="B3358" s="1"/>
      <c r="C3358" s="1"/>
    </row>
    <row r="3359" spans="1:3" x14ac:dyDescent="0.2">
      <c r="A3359" s="12"/>
      <c r="B3359" s="1"/>
      <c r="C3359" s="1"/>
    </row>
    <row r="3360" spans="1:3" x14ac:dyDescent="0.2">
      <c r="A3360" s="12"/>
      <c r="B3360" s="1"/>
      <c r="C3360" s="1"/>
    </row>
    <row r="3361" spans="1:3" x14ac:dyDescent="0.2">
      <c r="A3361" s="12"/>
      <c r="B3361" s="1"/>
      <c r="C3361" s="1"/>
    </row>
    <row r="3362" spans="1:3" x14ac:dyDescent="0.2">
      <c r="A3362" s="12"/>
      <c r="B3362" s="1"/>
      <c r="C3362" s="1"/>
    </row>
    <row r="3363" spans="1:3" x14ac:dyDescent="0.2">
      <c r="A3363" s="12"/>
      <c r="B3363" s="1"/>
      <c r="C3363" s="1"/>
    </row>
    <row r="3364" spans="1:3" x14ac:dyDescent="0.2">
      <c r="A3364" s="12"/>
      <c r="B3364" s="1"/>
      <c r="C3364" s="1"/>
    </row>
    <row r="3365" spans="1:3" x14ac:dyDescent="0.2">
      <c r="A3365" s="12"/>
      <c r="B3365" s="1"/>
      <c r="C3365" s="1"/>
    </row>
    <row r="3366" spans="1:3" x14ac:dyDescent="0.2">
      <c r="A3366" s="12"/>
      <c r="B3366" s="1"/>
      <c r="C3366" s="1"/>
    </row>
    <row r="3367" spans="1:3" x14ac:dyDescent="0.2">
      <c r="A3367" s="12"/>
      <c r="B3367" s="1"/>
      <c r="C3367" s="1"/>
    </row>
    <row r="3368" spans="1:3" x14ac:dyDescent="0.2">
      <c r="A3368" s="12"/>
      <c r="B3368" s="1"/>
      <c r="C3368" s="1"/>
    </row>
    <row r="3369" spans="1:3" x14ac:dyDescent="0.2">
      <c r="A3369" s="12"/>
      <c r="B3369" s="1"/>
      <c r="C3369" s="1"/>
    </row>
    <row r="3370" spans="1:3" x14ac:dyDescent="0.2">
      <c r="A3370" s="12"/>
      <c r="B3370" s="1"/>
      <c r="C3370" s="1"/>
    </row>
    <row r="3371" spans="1:3" x14ac:dyDescent="0.2">
      <c r="A3371" s="12"/>
      <c r="B3371" s="1"/>
      <c r="C3371" s="1"/>
    </row>
    <row r="3372" spans="1:3" x14ac:dyDescent="0.2">
      <c r="A3372" s="12"/>
      <c r="B3372" s="1"/>
      <c r="C3372" s="1"/>
    </row>
    <row r="3373" spans="1:3" x14ac:dyDescent="0.2">
      <c r="A3373" s="12"/>
      <c r="B3373" s="1"/>
      <c r="C3373" s="1"/>
    </row>
    <row r="3374" spans="1:3" x14ac:dyDescent="0.2">
      <c r="A3374" s="12"/>
      <c r="B3374" s="1"/>
      <c r="C3374" s="1"/>
    </row>
    <row r="3375" spans="1:3" x14ac:dyDescent="0.2">
      <c r="A3375" s="12"/>
      <c r="B3375" s="1"/>
      <c r="C3375" s="1"/>
    </row>
    <row r="3376" spans="1:3" x14ac:dyDescent="0.2">
      <c r="A3376" s="12"/>
      <c r="B3376" s="1"/>
      <c r="C3376" s="1"/>
    </row>
    <row r="3377" spans="1:3" x14ac:dyDescent="0.2">
      <c r="A3377" s="12"/>
      <c r="B3377" s="1"/>
      <c r="C3377" s="1"/>
    </row>
    <row r="3378" spans="1:3" x14ac:dyDescent="0.2">
      <c r="A3378" s="12"/>
      <c r="B3378" s="1"/>
      <c r="C3378" s="1"/>
    </row>
    <row r="3379" spans="1:3" x14ac:dyDescent="0.2">
      <c r="A3379" s="12"/>
      <c r="B3379" s="1"/>
      <c r="C3379" s="1"/>
    </row>
    <row r="3380" spans="1:3" x14ac:dyDescent="0.2">
      <c r="A3380" s="12"/>
      <c r="B3380" s="1"/>
      <c r="C3380" s="1"/>
    </row>
    <row r="3381" spans="1:3" x14ac:dyDescent="0.2">
      <c r="A3381" s="12"/>
      <c r="B3381" s="1"/>
      <c r="C3381" s="1"/>
    </row>
    <row r="3382" spans="1:3" x14ac:dyDescent="0.2">
      <c r="A3382" s="12"/>
      <c r="B3382" s="1"/>
      <c r="C3382" s="1"/>
    </row>
    <row r="3383" spans="1:3" x14ac:dyDescent="0.2">
      <c r="A3383" s="12"/>
      <c r="B3383" s="1"/>
      <c r="C3383" s="1"/>
    </row>
    <row r="3384" spans="1:3" x14ac:dyDescent="0.2">
      <c r="A3384" s="12"/>
      <c r="B3384" s="1"/>
      <c r="C3384" s="1"/>
    </row>
    <row r="3385" spans="1:3" x14ac:dyDescent="0.2">
      <c r="A3385" s="12"/>
      <c r="B3385" s="1"/>
      <c r="C3385" s="1"/>
    </row>
    <row r="3386" spans="1:3" x14ac:dyDescent="0.2">
      <c r="A3386" s="12"/>
      <c r="B3386" s="1"/>
      <c r="C3386" s="1"/>
    </row>
    <row r="3387" spans="1:3" x14ac:dyDescent="0.2">
      <c r="A3387" s="12"/>
      <c r="B3387" s="1"/>
      <c r="C3387" s="1"/>
    </row>
    <row r="3388" spans="1:3" x14ac:dyDescent="0.2">
      <c r="A3388" s="12"/>
      <c r="B3388" s="1"/>
      <c r="C3388" s="1"/>
    </row>
    <row r="3389" spans="1:3" x14ac:dyDescent="0.2">
      <c r="A3389" s="12"/>
      <c r="B3389" s="1"/>
      <c r="C3389" s="1"/>
    </row>
    <row r="3390" spans="1:3" x14ac:dyDescent="0.2">
      <c r="A3390" s="12"/>
      <c r="B3390" s="1"/>
      <c r="C3390" s="1"/>
    </row>
    <row r="3391" spans="1:3" x14ac:dyDescent="0.2">
      <c r="A3391" s="12"/>
      <c r="B3391" s="1"/>
      <c r="C3391" s="1"/>
    </row>
    <row r="3392" spans="1:3" x14ac:dyDescent="0.2">
      <c r="A3392" s="12"/>
      <c r="B3392" s="1"/>
      <c r="C3392" s="1"/>
    </row>
    <row r="3393" spans="1:3" x14ac:dyDescent="0.2">
      <c r="A3393" s="12"/>
      <c r="B3393" s="1"/>
      <c r="C3393" s="1"/>
    </row>
    <row r="3394" spans="1:3" x14ac:dyDescent="0.2">
      <c r="A3394" s="12"/>
      <c r="B3394" s="1"/>
      <c r="C3394" s="1"/>
    </row>
    <row r="3395" spans="1:3" x14ac:dyDescent="0.2">
      <c r="A3395" s="12"/>
      <c r="B3395" s="1"/>
      <c r="C3395" s="1"/>
    </row>
    <row r="3396" spans="1:3" x14ac:dyDescent="0.2">
      <c r="A3396" s="12"/>
      <c r="B3396" s="1"/>
      <c r="C3396" s="1"/>
    </row>
    <row r="3397" spans="1:3" x14ac:dyDescent="0.2">
      <c r="A3397" s="12"/>
      <c r="B3397" s="1"/>
      <c r="C3397" s="1"/>
    </row>
    <row r="3398" spans="1:3" x14ac:dyDescent="0.2">
      <c r="A3398" s="12"/>
      <c r="B3398" s="1"/>
      <c r="C3398" s="1"/>
    </row>
    <row r="3399" spans="1:3" x14ac:dyDescent="0.2">
      <c r="A3399" s="12"/>
      <c r="B3399" s="1"/>
      <c r="C3399" s="1"/>
    </row>
    <row r="3400" spans="1:3" x14ac:dyDescent="0.2">
      <c r="A3400" s="12"/>
      <c r="B3400" s="1"/>
      <c r="C3400" s="1"/>
    </row>
    <row r="3401" spans="1:3" x14ac:dyDescent="0.2">
      <c r="A3401" s="12"/>
      <c r="B3401" s="1"/>
      <c r="C3401" s="1"/>
    </row>
    <row r="3402" spans="1:3" x14ac:dyDescent="0.2">
      <c r="A3402" s="12"/>
      <c r="B3402" s="1"/>
      <c r="C3402" s="1"/>
    </row>
    <row r="3403" spans="1:3" x14ac:dyDescent="0.2">
      <c r="A3403" s="12"/>
      <c r="B3403" s="1"/>
      <c r="C3403" s="1"/>
    </row>
    <row r="3404" spans="1:3" x14ac:dyDescent="0.2">
      <c r="A3404" s="12"/>
      <c r="B3404" s="1"/>
      <c r="C3404" s="1"/>
    </row>
    <row r="3405" spans="1:3" x14ac:dyDescent="0.2">
      <c r="A3405" s="12"/>
      <c r="B3405" s="1"/>
      <c r="C3405" s="1"/>
    </row>
    <row r="3406" spans="1:3" x14ac:dyDescent="0.2">
      <c r="A3406" s="12"/>
      <c r="B3406" s="1"/>
      <c r="C3406" s="1"/>
    </row>
    <row r="3407" spans="1:3" x14ac:dyDescent="0.2">
      <c r="A3407" s="12"/>
      <c r="B3407" s="1"/>
      <c r="C3407" s="1"/>
    </row>
    <row r="3408" spans="1:3" x14ac:dyDescent="0.2">
      <c r="A3408" s="12"/>
      <c r="B3408" s="1"/>
      <c r="C3408" s="1"/>
    </row>
    <row r="3409" spans="1:3" x14ac:dyDescent="0.2">
      <c r="A3409" s="12"/>
      <c r="B3409" s="1"/>
      <c r="C3409" s="1"/>
    </row>
    <row r="3410" spans="1:3" x14ac:dyDescent="0.2">
      <c r="A3410" s="12"/>
      <c r="B3410" s="1"/>
      <c r="C3410" s="1"/>
    </row>
    <row r="3411" spans="1:3" x14ac:dyDescent="0.2">
      <c r="A3411" s="12"/>
      <c r="B3411" s="1"/>
      <c r="C3411" s="1"/>
    </row>
    <row r="3412" spans="1:3" x14ac:dyDescent="0.2">
      <c r="A3412" s="12"/>
      <c r="B3412" s="1"/>
      <c r="C3412" s="1"/>
    </row>
    <row r="3413" spans="1:3" x14ac:dyDescent="0.2">
      <c r="A3413" s="12"/>
      <c r="B3413" s="1"/>
      <c r="C3413" s="1"/>
    </row>
    <row r="3414" spans="1:3" x14ac:dyDescent="0.2">
      <c r="A3414" s="12"/>
      <c r="B3414" s="1"/>
      <c r="C3414" s="1"/>
    </row>
    <row r="3415" spans="1:3" x14ac:dyDescent="0.2">
      <c r="A3415" s="12"/>
      <c r="B3415" s="1"/>
      <c r="C3415" s="1"/>
    </row>
    <row r="3416" spans="1:3" x14ac:dyDescent="0.2">
      <c r="A3416" s="12"/>
      <c r="B3416" s="1"/>
      <c r="C3416" s="1"/>
    </row>
    <row r="3417" spans="1:3" x14ac:dyDescent="0.2">
      <c r="A3417" s="12"/>
      <c r="B3417" s="1"/>
      <c r="C3417" s="1"/>
    </row>
    <row r="3418" spans="1:3" x14ac:dyDescent="0.2">
      <c r="A3418" s="12"/>
      <c r="B3418" s="1"/>
      <c r="C3418" s="1"/>
    </row>
    <row r="3419" spans="1:3" x14ac:dyDescent="0.2">
      <c r="A3419" s="12"/>
      <c r="B3419" s="1"/>
      <c r="C3419" s="1"/>
    </row>
    <row r="3420" spans="1:3" x14ac:dyDescent="0.2">
      <c r="A3420" s="12"/>
      <c r="B3420" s="1"/>
      <c r="C3420" s="1"/>
    </row>
    <row r="3421" spans="1:3" x14ac:dyDescent="0.2">
      <c r="A3421" s="12"/>
      <c r="B3421" s="1"/>
      <c r="C3421" s="1"/>
    </row>
    <row r="3422" spans="1:3" x14ac:dyDescent="0.2">
      <c r="A3422" s="12"/>
      <c r="B3422" s="1"/>
      <c r="C3422" s="1"/>
    </row>
    <row r="3423" spans="1:3" x14ac:dyDescent="0.2">
      <c r="A3423" s="12"/>
      <c r="B3423" s="1"/>
      <c r="C3423" s="1"/>
    </row>
    <row r="3424" spans="1:3" x14ac:dyDescent="0.2">
      <c r="A3424" s="12"/>
      <c r="B3424" s="1"/>
      <c r="C3424" s="1"/>
    </row>
    <row r="3425" spans="1:3" x14ac:dyDescent="0.2">
      <c r="A3425" s="12"/>
      <c r="B3425" s="1"/>
      <c r="C3425" s="1"/>
    </row>
    <row r="3426" spans="1:3" x14ac:dyDescent="0.2">
      <c r="A3426" s="12"/>
      <c r="B3426" s="1"/>
      <c r="C3426" s="1"/>
    </row>
    <row r="3427" spans="1:3" x14ac:dyDescent="0.2">
      <c r="A3427" s="12"/>
      <c r="B3427" s="1"/>
      <c r="C3427" s="1"/>
    </row>
    <row r="3428" spans="1:3" x14ac:dyDescent="0.2">
      <c r="A3428" s="12"/>
      <c r="B3428" s="1"/>
      <c r="C3428" s="1"/>
    </row>
    <row r="3429" spans="1:3" x14ac:dyDescent="0.2">
      <c r="A3429" s="12"/>
      <c r="B3429" s="1"/>
      <c r="C3429" s="1"/>
    </row>
    <row r="3430" spans="1:3" x14ac:dyDescent="0.2">
      <c r="A3430" s="12"/>
      <c r="B3430" s="1"/>
      <c r="C3430" s="1"/>
    </row>
    <row r="3431" spans="1:3" x14ac:dyDescent="0.2">
      <c r="A3431" s="12"/>
      <c r="B3431" s="1"/>
      <c r="C3431" s="1"/>
    </row>
    <row r="3432" spans="1:3" x14ac:dyDescent="0.2">
      <c r="A3432" s="12"/>
      <c r="B3432" s="1"/>
      <c r="C3432" s="1"/>
    </row>
    <row r="3433" spans="1:3" x14ac:dyDescent="0.2">
      <c r="A3433" s="12"/>
      <c r="B3433" s="1"/>
      <c r="C3433" s="1"/>
    </row>
    <row r="3434" spans="1:3" x14ac:dyDescent="0.2">
      <c r="A3434" s="12"/>
      <c r="B3434" s="1"/>
      <c r="C3434" s="1"/>
    </row>
    <row r="3435" spans="1:3" x14ac:dyDescent="0.2">
      <c r="A3435" s="12"/>
      <c r="B3435" s="1"/>
      <c r="C3435" s="1"/>
    </row>
    <row r="3436" spans="1:3" x14ac:dyDescent="0.2">
      <c r="A3436" s="12"/>
      <c r="B3436" s="1"/>
      <c r="C3436" s="1"/>
    </row>
    <row r="3437" spans="1:3" x14ac:dyDescent="0.2">
      <c r="A3437" s="12"/>
      <c r="B3437" s="1"/>
      <c r="C3437" s="1"/>
    </row>
    <row r="3438" spans="1:3" x14ac:dyDescent="0.2">
      <c r="A3438" s="12"/>
      <c r="B3438" s="1"/>
      <c r="C3438" s="1"/>
    </row>
    <row r="3439" spans="1:3" x14ac:dyDescent="0.2">
      <c r="A3439" s="12"/>
      <c r="B3439" s="1"/>
      <c r="C3439" s="1"/>
    </row>
    <row r="3440" spans="1:3" x14ac:dyDescent="0.2">
      <c r="A3440" s="12"/>
      <c r="B3440" s="1"/>
      <c r="C3440" s="1"/>
    </row>
    <row r="3441" spans="1:3" x14ac:dyDescent="0.2">
      <c r="A3441" s="12"/>
      <c r="B3441" s="1"/>
      <c r="C3441" s="1"/>
    </row>
    <row r="3442" spans="1:3" x14ac:dyDescent="0.2">
      <c r="A3442" s="12"/>
      <c r="B3442" s="1"/>
      <c r="C3442" s="1"/>
    </row>
    <row r="3443" spans="1:3" x14ac:dyDescent="0.2">
      <c r="A3443" s="12"/>
      <c r="B3443" s="1"/>
      <c r="C3443" s="1"/>
    </row>
    <row r="3444" spans="1:3" x14ac:dyDescent="0.2">
      <c r="A3444" s="12"/>
      <c r="B3444" s="1"/>
      <c r="C3444" s="1"/>
    </row>
    <row r="3445" spans="1:3" x14ac:dyDescent="0.2">
      <c r="A3445" s="12"/>
      <c r="B3445" s="1"/>
      <c r="C3445" s="1"/>
    </row>
    <row r="3446" spans="1:3" x14ac:dyDescent="0.2">
      <c r="A3446" s="12"/>
      <c r="B3446" s="1"/>
      <c r="C3446" s="1"/>
    </row>
    <row r="3447" spans="1:3" x14ac:dyDescent="0.2">
      <c r="A3447" s="12"/>
      <c r="B3447" s="1"/>
      <c r="C3447" s="1"/>
    </row>
    <row r="3448" spans="1:3" x14ac:dyDescent="0.2">
      <c r="A3448" s="12"/>
      <c r="B3448" s="1"/>
      <c r="C3448" s="1"/>
    </row>
    <row r="3449" spans="1:3" x14ac:dyDescent="0.2">
      <c r="A3449" s="12"/>
      <c r="B3449" s="1"/>
      <c r="C3449" s="1"/>
    </row>
    <row r="3450" spans="1:3" x14ac:dyDescent="0.2">
      <c r="A3450" s="12"/>
      <c r="B3450" s="1"/>
      <c r="C3450" s="1"/>
    </row>
    <row r="3451" spans="1:3" x14ac:dyDescent="0.2">
      <c r="A3451" s="12"/>
      <c r="B3451" s="1"/>
      <c r="C3451" s="1"/>
    </row>
    <row r="3452" spans="1:3" x14ac:dyDescent="0.2">
      <c r="A3452" s="12"/>
      <c r="B3452" s="1"/>
      <c r="C3452" s="1"/>
    </row>
    <row r="3453" spans="1:3" x14ac:dyDescent="0.2">
      <c r="A3453" s="12"/>
      <c r="B3453" s="1"/>
      <c r="C3453" s="1"/>
    </row>
    <row r="3454" spans="1:3" x14ac:dyDescent="0.2">
      <c r="A3454" s="12"/>
      <c r="B3454" s="1"/>
      <c r="C3454" s="1"/>
    </row>
    <row r="3455" spans="1:3" x14ac:dyDescent="0.2">
      <c r="A3455" s="12"/>
      <c r="B3455" s="1"/>
      <c r="C3455" s="1"/>
    </row>
    <row r="3456" spans="1:3" x14ac:dyDescent="0.2">
      <c r="A3456" s="12"/>
      <c r="B3456" s="1"/>
      <c r="C3456" s="1"/>
    </row>
    <row r="3457" spans="1:3" x14ac:dyDescent="0.2">
      <c r="A3457" s="12"/>
      <c r="B3457" s="1"/>
      <c r="C3457" s="1"/>
    </row>
    <row r="3458" spans="1:3" x14ac:dyDescent="0.2">
      <c r="A3458" s="12"/>
      <c r="B3458" s="1"/>
      <c r="C3458" s="1"/>
    </row>
    <row r="3459" spans="1:3" x14ac:dyDescent="0.2">
      <c r="A3459" s="12"/>
      <c r="B3459" s="1"/>
      <c r="C3459" s="1"/>
    </row>
    <row r="3460" spans="1:3" x14ac:dyDescent="0.2">
      <c r="A3460" s="12"/>
      <c r="B3460" s="1"/>
      <c r="C3460" s="1"/>
    </row>
    <row r="3461" spans="1:3" x14ac:dyDescent="0.2">
      <c r="A3461" s="12"/>
      <c r="B3461" s="1"/>
      <c r="C3461" s="1"/>
    </row>
    <row r="3462" spans="1:3" x14ac:dyDescent="0.2">
      <c r="A3462" s="12"/>
      <c r="B3462" s="1"/>
      <c r="C3462" s="1"/>
    </row>
    <row r="3463" spans="1:3" x14ac:dyDescent="0.2">
      <c r="A3463" s="12"/>
      <c r="B3463" s="1"/>
      <c r="C3463" s="1"/>
    </row>
    <row r="3464" spans="1:3" x14ac:dyDescent="0.2">
      <c r="A3464" s="12"/>
      <c r="B3464" s="1"/>
      <c r="C3464" s="1"/>
    </row>
    <row r="3465" spans="1:3" x14ac:dyDescent="0.2">
      <c r="A3465" s="12"/>
      <c r="B3465" s="1"/>
      <c r="C3465" s="1"/>
    </row>
    <row r="3466" spans="1:3" x14ac:dyDescent="0.2">
      <c r="A3466" s="12"/>
      <c r="B3466" s="1"/>
      <c r="C3466" s="1"/>
    </row>
    <row r="3467" spans="1:3" x14ac:dyDescent="0.2">
      <c r="A3467" s="12"/>
      <c r="B3467" s="1"/>
      <c r="C3467" s="1"/>
    </row>
    <row r="3468" spans="1:3" x14ac:dyDescent="0.2">
      <c r="A3468" s="12"/>
      <c r="B3468" s="1"/>
      <c r="C3468" s="1"/>
    </row>
    <row r="3469" spans="1:3" x14ac:dyDescent="0.2">
      <c r="A3469" s="12"/>
      <c r="B3469" s="1"/>
      <c r="C3469" s="1"/>
    </row>
    <row r="3470" spans="1:3" x14ac:dyDescent="0.2">
      <c r="A3470" s="12"/>
      <c r="B3470" s="1"/>
      <c r="C3470" s="1"/>
    </row>
    <row r="3471" spans="1:3" x14ac:dyDescent="0.2">
      <c r="A3471" s="12"/>
      <c r="B3471" s="1"/>
      <c r="C3471" s="1"/>
    </row>
    <row r="3472" spans="1:3" x14ac:dyDescent="0.2">
      <c r="A3472" s="12"/>
      <c r="B3472" s="1"/>
      <c r="C3472" s="1"/>
    </row>
    <row r="3473" spans="1:3" x14ac:dyDescent="0.2">
      <c r="A3473" s="12"/>
      <c r="B3473" s="1"/>
      <c r="C3473" s="1"/>
    </row>
    <row r="3474" spans="1:3" x14ac:dyDescent="0.2">
      <c r="A3474" s="12"/>
      <c r="B3474" s="1"/>
      <c r="C3474" s="1"/>
    </row>
    <row r="3475" spans="1:3" x14ac:dyDescent="0.2">
      <c r="A3475" s="12"/>
      <c r="B3475" s="1"/>
      <c r="C3475" s="1"/>
    </row>
    <row r="3476" spans="1:3" x14ac:dyDescent="0.2">
      <c r="A3476" s="12"/>
      <c r="B3476" s="1"/>
      <c r="C3476" s="1"/>
    </row>
    <row r="3477" spans="1:3" x14ac:dyDescent="0.2">
      <c r="A3477" s="12"/>
      <c r="B3477" s="1"/>
      <c r="C3477" s="1"/>
    </row>
    <row r="3478" spans="1:3" x14ac:dyDescent="0.2">
      <c r="A3478" s="12"/>
      <c r="B3478" s="1"/>
      <c r="C3478" s="1"/>
    </row>
    <row r="3479" spans="1:3" x14ac:dyDescent="0.2">
      <c r="A3479" s="12"/>
      <c r="B3479" s="1"/>
      <c r="C3479" s="1"/>
    </row>
    <row r="3480" spans="1:3" x14ac:dyDescent="0.2">
      <c r="A3480" s="12"/>
      <c r="B3480" s="1"/>
      <c r="C3480" s="1"/>
    </row>
    <row r="3481" spans="1:3" x14ac:dyDescent="0.2">
      <c r="A3481" s="12"/>
      <c r="B3481" s="1"/>
      <c r="C3481" s="1"/>
    </row>
    <row r="3482" spans="1:3" x14ac:dyDescent="0.2">
      <c r="A3482" s="12"/>
      <c r="B3482" s="1"/>
      <c r="C3482" s="1"/>
    </row>
    <row r="3483" spans="1:3" x14ac:dyDescent="0.2">
      <c r="A3483" s="12"/>
      <c r="B3483" s="1"/>
      <c r="C3483" s="1"/>
    </row>
    <row r="3484" spans="1:3" x14ac:dyDescent="0.2">
      <c r="A3484" s="12"/>
      <c r="B3484" s="1"/>
      <c r="C3484" s="1"/>
    </row>
    <row r="3485" spans="1:3" x14ac:dyDescent="0.2">
      <c r="A3485" s="12"/>
      <c r="B3485" s="1"/>
      <c r="C3485" s="1"/>
    </row>
    <row r="3486" spans="1:3" x14ac:dyDescent="0.2">
      <c r="A3486" s="12"/>
      <c r="B3486" s="1"/>
      <c r="C3486" s="1"/>
    </row>
    <row r="3487" spans="1:3" x14ac:dyDescent="0.2">
      <c r="A3487" s="12"/>
      <c r="B3487" s="1"/>
      <c r="C3487" s="1"/>
    </row>
    <row r="3488" spans="1:3" x14ac:dyDescent="0.2">
      <c r="A3488" s="12"/>
      <c r="B3488" s="1"/>
      <c r="C3488" s="1"/>
    </row>
    <row r="3489" spans="1:3" x14ac:dyDescent="0.2">
      <c r="A3489" s="12"/>
      <c r="B3489" s="1"/>
      <c r="C3489" s="1"/>
    </row>
    <row r="3490" spans="1:3" x14ac:dyDescent="0.2">
      <c r="A3490" s="12"/>
      <c r="B3490" s="1"/>
      <c r="C3490" s="1"/>
    </row>
    <row r="3491" spans="1:3" x14ac:dyDescent="0.2">
      <c r="A3491" s="12"/>
      <c r="B3491" s="1"/>
      <c r="C3491" s="1"/>
    </row>
    <row r="3492" spans="1:3" x14ac:dyDescent="0.2">
      <c r="A3492" s="12"/>
      <c r="B3492" s="1"/>
      <c r="C3492" s="1"/>
    </row>
    <row r="3493" spans="1:3" x14ac:dyDescent="0.2">
      <c r="A3493" s="12"/>
      <c r="B3493" s="1"/>
      <c r="C3493" s="1"/>
    </row>
    <row r="3494" spans="1:3" x14ac:dyDescent="0.2">
      <c r="A3494" s="12"/>
      <c r="B3494" s="1"/>
      <c r="C3494" s="1"/>
    </row>
    <row r="3495" spans="1:3" x14ac:dyDescent="0.2">
      <c r="A3495" s="12"/>
      <c r="B3495" s="1"/>
      <c r="C3495" s="1"/>
    </row>
    <row r="3496" spans="1:3" x14ac:dyDescent="0.2">
      <c r="A3496" s="12"/>
      <c r="B3496" s="1"/>
      <c r="C3496" s="1"/>
    </row>
    <row r="3497" spans="1:3" x14ac:dyDescent="0.2">
      <c r="A3497" s="12"/>
      <c r="B3497" s="1"/>
      <c r="C3497" s="1"/>
    </row>
    <row r="3498" spans="1:3" x14ac:dyDescent="0.2">
      <c r="A3498" s="12"/>
      <c r="B3498" s="1"/>
      <c r="C3498" s="1"/>
    </row>
    <row r="3499" spans="1:3" x14ac:dyDescent="0.2">
      <c r="A3499" s="12"/>
      <c r="B3499" s="1"/>
      <c r="C3499" s="1"/>
    </row>
    <row r="3500" spans="1:3" x14ac:dyDescent="0.2">
      <c r="A3500" s="12"/>
      <c r="B3500" s="1"/>
      <c r="C3500" s="1"/>
    </row>
    <row r="3501" spans="1:3" x14ac:dyDescent="0.2">
      <c r="A3501" s="12"/>
      <c r="B3501" s="1"/>
      <c r="C3501" s="1"/>
    </row>
    <row r="3502" spans="1:3" x14ac:dyDescent="0.2">
      <c r="A3502" s="12"/>
      <c r="B3502" s="1"/>
      <c r="C3502" s="1"/>
    </row>
    <row r="3503" spans="1:3" x14ac:dyDescent="0.2">
      <c r="A3503" s="12"/>
      <c r="B3503" s="1"/>
      <c r="C3503" s="1"/>
    </row>
    <row r="3504" spans="1:3" x14ac:dyDescent="0.2">
      <c r="A3504" s="12"/>
      <c r="B3504" s="1"/>
      <c r="C3504" s="1"/>
    </row>
    <row r="3505" spans="1:3" x14ac:dyDescent="0.2">
      <c r="A3505" s="12"/>
      <c r="B3505" s="1"/>
      <c r="C3505" s="1"/>
    </row>
    <row r="3506" spans="1:3" x14ac:dyDescent="0.2">
      <c r="A3506" s="12"/>
      <c r="B3506" s="1"/>
      <c r="C3506" s="1"/>
    </row>
    <row r="3507" spans="1:3" x14ac:dyDescent="0.2">
      <c r="A3507" s="12"/>
      <c r="B3507" s="1"/>
      <c r="C3507" s="1"/>
    </row>
    <row r="3508" spans="1:3" x14ac:dyDescent="0.2">
      <c r="A3508" s="12"/>
      <c r="B3508" s="1"/>
      <c r="C3508" s="1"/>
    </row>
    <row r="3509" spans="1:3" x14ac:dyDescent="0.2">
      <c r="A3509" s="12"/>
      <c r="B3509" s="1"/>
      <c r="C3509" s="1"/>
    </row>
    <row r="3510" spans="1:3" x14ac:dyDescent="0.2">
      <c r="A3510" s="12"/>
      <c r="B3510" s="1"/>
      <c r="C3510" s="1"/>
    </row>
    <row r="3511" spans="1:3" x14ac:dyDescent="0.2">
      <c r="A3511" s="12"/>
      <c r="B3511" s="1"/>
      <c r="C3511" s="1"/>
    </row>
    <row r="3512" spans="1:3" x14ac:dyDescent="0.2">
      <c r="A3512" s="12"/>
      <c r="B3512" s="1"/>
      <c r="C3512" s="1"/>
    </row>
    <row r="3513" spans="1:3" x14ac:dyDescent="0.2">
      <c r="A3513" s="12"/>
      <c r="B3513" s="1"/>
      <c r="C3513" s="1"/>
    </row>
    <row r="3514" spans="1:3" x14ac:dyDescent="0.2">
      <c r="A3514" s="12"/>
      <c r="B3514" s="1"/>
      <c r="C3514" s="1"/>
    </row>
    <row r="3515" spans="1:3" x14ac:dyDescent="0.2">
      <c r="A3515" s="12"/>
      <c r="B3515" s="1"/>
      <c r="C3515" s="1"/>
    </row>
    <row r="3516" spans="1:3" x14ac:dyDescent="0.2">
      <c r="A3516" s="12"/>
      <c r="B3516" s="1"/>
      <c r="C3516" s="1"/>
    </row>
    <row r="3517" spans="1:3" x14ac:dyDescent="0.2">
      <c r="A3517" s="12"/>
      <c r="B3517" s="1"/>
      <c r="C3517" s="1"/>
    </row>
    <row r="3518" spans="1:3" x14ac:dyDescent="0.2">
      <c r="A3518" s="12"/>
      <c r="B3518" s="1"/>
      <c r="C3518" s="1"/>
    </row>
    <row r="3519" spans="1:3" x14ac:dyDescent="0.2">
      <c r="A3519" s="12"/>
      <c r="B3519" s="1"/>
      <c r="C3519" s="1"/>
    </row>
    <row r="3520" spans="1:3" x14ac:dyDescent="0.2">
      <c r="A3520" s="12"/>
      <c r="B3520" s="1"/>
      <c r="C3520" s="1"/>
    </row>
    <row r="3521" spans="1:3" x14ac:dyDescent="0.2">
      <c r="A3521" s="12"/>
      <c r="B3521" s="1"/>
      <c r="C3521" s="1"/>
    </row>
    <row r="3522" spans="1:3" x14ac:dyDescent="0.2">
      <c r="A3522" s="12"/>
      <c r="B3522" s="1"/>
      <c r="C3522" s="1"/>
    </row>
    <row r="3523" spans="1:3" x14ac:dyDescent="0.2">
      <c r="A3523" s="12"/>
      <c r="B3523" s="1"/>
      <c r="C3523" s="1"/>
    </row>
    <row r="3524" spans="1:3" x14ac:dyDescent="0.2">
      <c r="A3524" s="12"/>
      <c r="B3524" s="1"/>
      <c r="C3524" s="1"/>
    </row>
    <row r="3525" spans="1:3" x14ac:dyDescent="0.2">
      <c r="A3525" s="12"/>
      <c r="B3525" s="1"/>
      <c r="C3525" s="1"/>
    </row>
    <row r="3526" spans="1:3" x14ac:dyDescent="0.2">
      <c r="A3526" s="12"/>
      <c r="B3526" s="1"/>
      <c r="C3526" s="1"/>
    </row>
    <row r="3527" spans="1:3" x14ac:dyDescent="0.2">
      <c r="A3527" s="12"/>
      <c r="B3527" s="1"/>
      <c r="C3527" s="1"/>
    </row>
    <row r="3528" spans="1:3" x14ac:dyDescent="0.2">
      <c r="A3528" s="12"/>
      <c r="B3528" s="1"/>
      <c r="C3528" s="1"/>
    </row>
    <row r="3529" spans="1:3" x14ac:dyDescent="0.2">
      <c r="A3529" s="12"/>
      <c r="B3529" s="1"/>
      <c r="C3529" s="1"/>
    </row>
    <row r="3530" spans="1:3" x14ac:dyDescent="0.2">
      <c r="A3530" s="12"/>
      <c r="B3530" s="1"/>
      <c r="C3530" s="1"/>
    </row>
    <row r="3531" spans="1:3" x14ac:dyDescent="0.2">
      <c r="A3531" s="12"/>
      <c r="B3531" s="1"/>
      <c r="C3531" s="1"/>
    </row>
    <row r="3532" spans="1:3" x14ac:dyDescent="0.2">
      <c r="A3532" s="12"/>
      <c r="B3532" s="1"/>
      <c r="C3532" s="1"/>
    </row>
    <row r="3533" spans="1:3" x14ac:dyDescent="0.2">
      <c r="A3533" s="12"/>
      <c r="B3533" s="1"/>
      <c r="C3533" s="1"/>
    </row>
    <row r="3534" spans="1:3" x14ac:dyDescent="0.2">
      <c r="A3534" s="12"/>
      <c r="B3534" s="1"/>
      <c r="C3534" s="1"/>
    </row>
    <row r="3535" spans="1:3" x14ac:dyDescent="0.2">
      <c r="A3535" s="12"/>
      <c r="B3535" s="1"/>
      <c r="C3535" s="1"/>
    </row>
    <row r="3536" spans="1:3" x14ac:dyDescent="0.2">
      <c r="A3536" s="12"/>
      <c r="B3536" s="1"/>
      <c r="C3536" s="1"/>
    </row>
    <row r="3537" spans="1:3" x14ac:dyDescent="0.2">
      <c r="A3537" s="12"/>
      <c r="B3537" s="1"/>
      <c r="C3537" s="1"/>
    </row>
    <row r="3538" spans="1:3" x14ac:dyDescent="0.2">
      <c r="A3538" s="12"/>
      <c r="B3538" s="1"/>
      <c r="C3538" s="1"/>
    </row>
    <row r="3539" spans="1:3" x14ac:dyDescent="0.2">
      <c r="A3539" s="12"/>
      <c r="B3539" s="1"/>
      <c r="C3539" s="1"/>
    </row>
    <row r="3540" spans="1:3" x14ac:dyDescent="0.2">
      <c r="A3540" s="12"/>
      <c r="B3540" s="1"/>
      <c r="C3540" s="1"/>
    </row>
    <row r="3541" spans="1:3" x14ac:dyDescent="0.2">
      <c r="A3541" s="12"/>
      <c r="B3541" s="1"/>
      <c r="C3541" s="1"/>
    </row>
    <row r="3542" spans="1:3" x14ac:dyDescent="0.2">
      <c r="A3542" s="12"/>
      <c r="B3542" s="1"/>
      <c r="C3542" s="1"/>
    </row>
    <row r="3543" spans="1:3" x14ac:dyDescent="0.2">
      <c r="A3543" s="12"/>
      <c r="B3543" s="1"/>
      <c r="C3543" s="1"/>
    </row>
    <row r="3544" spans="1:3" x14ac:dyDescent="0.2">
      <c r="A3544" s="12"/>
      <c r="B3544" s="1"/>
      <c r="C3544" s="1"/>
    </row>
    <row r="3545" spans="1:3" x14ac:dyDescent="0.2">
      <c r="A3545" s="12"/>
      <c r="B3545" s="1"/>
      <c r="C3545" s="1"/>
    </row>
    <row r="3546" spans="1:3" x14ac:dyDescent="0.2">
      <c r="A3546" s="12"/>
      <c r="B3546" s="1"/>
      <c r="C3546" s="1"/>
    </row>
    <row r="3547" spans="1:3" x14ac:dyDescent="0.2">
      <c r="A3547" s="12"/>
      <c r="B3547" s="1"/>
      <c r="C3547" s="1"/>
    </row>
    <row r="3548" spans="1:3" x14ac:dyDescent="0.2">
      <c r="A3548" s="12"/>
      <c r="B3548" s="1"/>
      <c r="C3548" s="1"/>
    </row>
    <row r="3549" spans="1:3" x14ac:dyDescent="0.2">
      <c r="A3549" s="12"/>
      <c r="B3549" s="1"/>
      <c r="C3549" s="1"/>
    </row>
    <row r="3550" spans="1:3" x14ac:dyDescent="0.2">
      <c r="A3550" s="12"/>
      <c r="B3550" s="1"/>
      <c r="C3550" s="1"/>
    </row>
    <row r="3551" spans="1:3" x14ac:dyDescent="0.2">
      <c r="A3551" s="12"/>
      <c r="B3551" s="1"/>
      <c r="C3551" s="1"/>
    </row>
    <row r="3552" spans="1:3" x14ac:dyDescent="0.2">
      <c r="A3552" s="12"/>
      <c r="B3552" s="1"/>
      <c r="C3552" s="1"/>
    </row>
    <row r="3553" spans="1:3" x14ac:dyDescent="0.2">
      <c r="A3553" s="12"/>
      <c r="B3553" s="1"/>
      <c r="C3553" s="1"/>
    </row>
    <row r="3554" spans="1:3" x14ac:dyDescent="0.2">
      <c r="A3554" s="12"/>
      <c r="B3554" s="1"/>
      <c r="C3554" s="1"/>
    </row>
    <row r="3555" spans="1:3" x14ac:dyDescent="0.2">
      <c r="A3555" s="12"/>
      <c r="B3555" s="1"/>
      <c r="C3555" s="1"/>
    </row>
    <row r="3556" spans="1:3" x14ac:dyDescent="0.2">
      <c r="A3556" s="12"/>
      <c r="B3556" s="1"/>
      <c r="C3556" s="1"/>
    </row>
    <row r="3557" spans="1:3" x14ac:dyDescent="0.2">
      <c r="A3557" s="12"/>
      <c r="B3557" s="1"/>
      <c r="C3557" s="1"/>
    </row>
    <row r="3558" spans="1:3" x14ac:dyDescent="0.2">
      <c r="A3558" s="12"/>
      <c r="B3558" s="1"/>
      <c r="C3558" s="1"/>
    </row>
    <row r="3559" spans="1:3" x14ac:dyDescent="0.2">
      <c r="A3559" s="12"/>
      <c r="B3559" s="1"/>
      <c r="C3559" s="1"/>
    </row>
    <row r="3560" spans="1:3" x14ac:dyDescent="0.2">
      <c r="A3560" s="12"/>
      <c r="B3560" s="1"/>
      <c r="C3560" s="1"/>
    </row>
    <row r="3561" spans="1:3" x14ac:dyDescent="0.2">
      <c r="A3561" s="12"/>
      <c r="B3561" s="1"/>
      <c r="C3561" s="1"/>
    </row>
    <row r="3562" spans="1:3" x14ac:dyDescent="0.2">
      <c r="A3562" s="12"/>
      <c r="B3562" s="1"/>
      <c r="C3562" s="1"/>
    </row>
    <row r="3563" spans="1:3" x14ac:dyDescent="0.2">
      <c r="A3563" s="12"/>
      <c r="B3563" s="1"/>
      <c r="C3563" s="1"/>
    </row>
    <row r="3564" spans="1:3" x14ac:dyDescent="0.2">
      <c r="A3564" s="12"/>
      <c r="B3564" s="1"/>
      <c r="C3564" s="1"/>
    </row>
    <row r="3565" spans="1:3" x14ac:dyDescent="0.2">
      <c r="A3565" s="12"/>
      <c r="B3565" s="1"/>
      <c r="C3565" s="1"/>
    </row>
    <row r="3566" spans="1:3" x14ac:dyDescent="0.2">
      <c r="A3566" s="12"/>
      <c r="B3566" s="1"/>
      <c r="C3566" s="1"/>
    </row>
    <row r="3567" spans="1:3" x14ac:dyDescent="0.2">
      <c r="A3567" s="12"/>
      <c r="B3567" s="1"/>
      <c r="C3567" s="1"/>
    </row>
    <row r="3568" spans="1:3" x14ac:dyDescent="0.2">
      <c r="A3568" s="12"/>
      <c r="B3568" s="1"/>
      <c r="C3568" s="1"/>
    </row>
    <row r="3569" spans="1:3" x14ac:dyDescent="0.2">
      <c r="A3569" s="12"/>
      <c r="B3569" s="1"/>
      <c r="C3569" s="1"/>
    </row>
    <row r="3570" spans="1:3" x14ac:dyDescent="0.2">
      <c r="A3570" s="12"/>
      <c r="B3570" s="1"/>
      <c r="C3570" s="1"/>
    </row>
    <row r="3571" spans="1:3" x14ac:dyDescent="0.2">
      <c r="A3571" s="12"/>
      <c r="B3571" s="1"/>
      <c r="C3571" s="1"/>
    </row>
    <row r="3572" spans="1:3" x14ac:dyDescent="0.2">
      <c r="A3572" s="12"/>
      <c r="B3572" s="1"/>
      <c r="C3572" s="1"/>
    </row>
    <row r="3573" spans="1:3" x14ac:dyDescent="0.2">
      <c r="A3573" s="12"/>
      <c r="B3573" s="1"/>
      <c r="C3573" s="1"/>
    </row>
    <row r="3574" spans="1:3" x14ac:dyDescent="0.2">
      <c r="A3574" s="12"/>
      <c r="B3574" s="1"/>
      <c r="C3574" s="1"/>
    </row>
    <row r="3575" spans="1:3" x14ac:dyDescent="0.2">
      <c r="A3575" s="12"/>
      <c r="B3575" s="1"/>
      <c r="C3575" s="1"/>
    </row>
    <row r="3576" spans="1:3" x14ac:dyDescent="0.2">
      <c r="A3576" s="12"/>
      <c r="B3576" s="1"/>
      <c r="C3576" s="1"/>
    </row>
    <row r="3577" spans="1:3" x14ac:dyDescent="0.2">
      <c r="A3577" s="12"/>
      <c r="B3577" s="1"/>
      <c r="C3577" s="1"/>
    </row>
    <row r="3578" spans="1:3" x14ac:dyDescent="0.2">
      <c r="A3578" s="12"/>
      <c r="B3578" s="1"/>
      <c r="C3578" s="1"/>
    </row>
    <row r="3579" spans="1:3" x14ac:dyDescent="0.2">
      <c r="A3579" s="12"/>
      <c r="B3579" s="1"/>
      <c r="C3579" s="1"/>
    </row>
    <row r="3580" spans="1:3" x14ac:dyDescent="0.2">
      <c r="A3580" s="12"/>
      <c r="B3580" s="1"/>
      <c r="C3580" s="1"/>
    </row>
    <row r="3581" spans="1:3" x14ac:dyDescent="0.2">
      <c r="A3581" s="12"/>
      <c r="B3581" s="1"/>
      <c r="C3581" s="1"/>
    </row>
    <row r="3582" spans="1:3" x14ac:dyDescent="0.2">
      <c r="A3582" s="12"/>
      <c r="B3582" s="1"/>
      <c r="C3582" s="1"/>
    </row>
    <row r="3583" spans="1:3" x14ac:dyDescent="0.2">
      <c r="A3583" s="12"/>
      <c r="B3583" s="1"/>
      <c r="C3583" s="1"/>
    </row>
    <row r="3584" spans="1:3" x14ac:dyDescent="0.2">
      <c r="A3584" s="12"/>
      <c r="B3584" s="1"/>
      <c r="C3584" s="1"/>
    </row>
    <row r="3585" spans="1:3" x14ac:dyDescent="0.2">
      <c r="A3585" s="12"/>
      <c r="B3585" s="1"/>
      <c r="C3585" s="1"/>
    </row>
    <row r="3586" spans="1:3" x14ac:dyDescent="0.2">
      <c r="A3586" s="12"/>
      <c r="B3586" s="1"/>
      <c r="C3586" s="1"/>
    </row>
    <row r="3587" spans="1:3" x14ac:dyDescent="0.2">
      <c r="A3587" s="12"/>
      <c r="B3587" s="1"/>
      <c r="C3587" s="1"/>
    </row>
    <row r="3588" spans="1:3" x14ac:dyDescent="0.2">
      <c r="A3588" s="12"/>
      <c r="B3588" s="1"/>
      <c r="C3588" s="1"/>
    </row>
    <row r="3589" spans="1:3" x14ac:dyDescent="0.2">
      <c r="A3589" s="12"/>
      <c r="B3589" s="1"/>
      <c r="C3589" s="1"/>
    </row>
    <row r="3590" spans="1:3" x14ac:dyDescent="0.2">
      <c r="A3590" s="12"/>
      <c r="B3590" s="1"/>
      <c r="C3590" s="1"/>
    </row>
    <row r="3591" spans="1:3" x14ac:dyDescent="0.2">
      <c r="A3591" s="12"/>
      <c r="B3591" s="1"/>
      <c r="C3591" s="1"/>
    </row>
    <row r="3592" spans="1:3" x14ac:dyDescent="0.2">
      <c r="A3592" s="12"/>
      <c r="B3592" s="1"/>
      <c r="C3592" s="1"/>
    </row>
    <row r="3593" spans="1:3" x14ac:dyDescent="0.2">
      <c r="A3593" s="12"/>
      <c r="B3593" s="1"/>
      <c r="C3593" s="1"/>
    </row>
    <row r="3594" spans="1:3" x14ac:dyDescent="0.2">
      <c r="A3594" s="12"/>
      <c r="B3594" s="1"/>
      <c r="C3594" s="1"/>
    </row>
    <row r="3595" spans="1:3" x14ac:dyDescent="0.2">
      <c r="A3595" s="12"/>
      <c r="B3595" s="1"/>
      <c r="C3595" s="1"/>
    </row>
    <row r="3596" spans="1:3" x14ac:dyDescent="0.2">
      <c r="A3596" s="12"/>
      <c r="B3596" s="1"/>
      <c r="C3596" s="1"/>
    </row>
    <row r="3597" spans="1:3" x14ac:dyDescent="0.2">
      <c r="A3597" s="12"/>
      <c r="B3597" s="1"/>
      <c r="C3597" s="1"/>
    </row>
    <row r="3598" spans="1:3" x14ac:dyDescent="0.2">
      <c r="A3598" s="12"/>
      <c r="B3598" s="1"/>
      <c r="C3598" s="1"/>
    </row>
    <row r="3599" spans="1:3" x14ac:dyDescent="0.2">
      <c r="A3599" s="12"/>
      <c r="B3599" s="1"/>
      <c r="C3599" s="1"/>
    </row>
    <row r="3600" spans="1:3" x14ac:dyDescent="0.2">
      <c r="A3600" s="12"/>
      <c r="B3600" s="1"/>
      <c r="C3600" s="1"/>
    </row>
    <row r="3601" spans="1:3" x14ac:dyDescent="0.2">
      <c r="A3601" s="12"/>
      <c r="B3601" s="1"/>
      <c r="C3601" s="1"/>
    </row>
    <row r="3602" spans="1:3" x14ac:dyDescent="0.2">
      <c r="A3602" s="12"/>
      <c r="B3602" s="1"/>
      <c r="C3602" s="1"/>
    </row>
    <row r="3603" spans="1:3" x14ac:dyDescent="0.2">
      <c r="A3603" s="12"/>
      <c r="B3603" s="1"/>
      <c r="C3603" s="1"/>
    </row>
    <row r="3604" spans="1:3" x14ac:dyDescent="0.2">
      <c r="A3604" s="12"/>
      <c r="B3604" s="1"/>
      <c r="C3604" s="1"/>
    </row>
    <row r="3605" spans="1:3" x14ac:dyDescent="0.2">
      <c r="A3605" s="12"/>
      <c r="B3605" s="1"/>
      <c r="C3605" s="1"/>
    </row>
    <row r="3606" spans="1:3" x14ac:dyDescent="0.2">
      <c r="A3606" s="12"/>
      <c r="B3606" s="1"/>
      <c r="C3606" s="1"/>
    </row>
    <row r="3607" spans="1:3" x14ac:dyDescent="0.2">
      <c r="A3607" s="12"/>
      <c r="B3607" s="1"/>
      <c r="C3607" s="1"/>
    </row>
    <row r="3608" spans="1:3" x14ac:dyDescent="0.2">
      <c r="A3608" s="12"/>
      <c r="B3608" s="1"/>
      <c r="C3608" s="1"/>
    </row>
    <row r="3609" spans="1:3" x14ac:dyDescent="0.2">
      <c r="A3609" s="12"/>
      <c r="B3609" s="1"/>
      <c r="C3609" s="1"/>
    </row>
    <row r="3610" spans="1:3" x14ac:dyDescent="0.2">
      <c r="A3610" s="12"/>
      <c r="B3610" s="1"/>
      <c r="C3610" s="1"/>
    </row>
    <row r="3611" spans="1:3" x14ac:dyDescent="0.2">
      <c r="A3611" s="12"/>
      <c r="B3611" s="1"/>
      <c r="C3611" s="1"/>
    </row>
    <row r="3612" spans="1:3" x14ac:dyDescent="0.2">
      <c r="A3612" s="12"/>
      <c r="B3612" s="1"/>
      <c r="C3612" s="1"/>
    </row>
    <row r="3613" spans="1:3" x14ac:dyDescent="0.2">
      <c r="A3613" s="12"/>
      <c r="B3613" s="1"/>
      <c r="C3613" s="1"/>
    </row>
    <row r="3614" spans="1:3" x14ac:dyDescent="0.2">
      <c r="A3614" s="12"/>
      <c r="B3614" s="1"/>
      <c r="C3614" s="1"/>
    </row>
    <row r="3615" spans="1:3" x14ac:dyDescent="0.2">
      <c r="A3615" s="12"/>
      <c r="B3615" s="1"/>
      <c r="C3615" s="1"/>
    </row>
    <row r="3616" spans="1:3" x14ac:dyDescent="0.2">
      <c r="A3616" s="12"/>
      <c r="B3616" s="1"/>
      <c r="C3616" s="1"/>
    </row>
    <row r="3617" spans="1:3" x14ac:dyDescent="0.2">
      <c r="A3617" s="12"/>
      <c r="B3617" s="1"/>
      <c r="C3617" s="1"/>
    </row>
    <row r="3618" spans="1:3" x14ac:dyDescent="0.2">
      <c r="A3618" s="12"/>
      <c r="B3618" s="1"/>
      <c r="C3618" s="1"/>
    </row>
    <row r="3619" spans="1:3" x14ac:dyDescent="0.2">
      <c r="A3619" s="12"/>
      <c r="B3619" s="1"/>
      <c r="C3619" s="1"/>
    </row>
    <row r="3620" spans="1:3" x14ac:dyDescent="0.2">
      <c r="A3620" s="12"/>
      <c r="B3620" s="1"/>
      <c r="C3620" s="1"/>
    </row>
    <row r="3621" spans="1:3" x14ac:dyDescent="0.2">
      <c r="A3621" s="12"/>
      <c r="B3621" s="1"/>
      <c r="C3621" s="1"/>
    </row>
    <row r="3622" spans="1:3" x14ac:dyDescent="0.2">
      <c r="A3622" s="12"/>
      <c r="B3622" s="1"/>
      <c r="C3622" s="1"/>
    </row>
    <row r="3623" spans="1:3" x14ac:dyDescent="0.2">
      <c r="A3623" s="12"/>
      <c r="B3623" s="1"/>
      <c r="C3623" s="1"/>
    </row>
    <row r="3624" spans="1:3" x14ac:dyDescent="0.2">
      <c r="A3624" s="12"/>
      <c r="B3624" s="1"/>
      <c r="C3624" s="1"/>
    </row>
    <row r="3625" spans="1:3" x14ac:dyDescent="0.2">
      <c r="A3625" s="12"/>
      <c r="B3625" s="1"/>
      <c r="C3625" s="1"/>
    </row>
    <row r="3626" spans="1:3" x14ac:dyDescent="0.2">
      <c r="A3626" s="12"/>
      <c r="B3626" s="1"/>
      <c r="C3626" s="1"/>
    </row>
    <row r="3627" spans="1:3" x14ac:dyDescent="0.2">
      <c r="A3627" s="12"/>
      <c r="B3627" s="1"/>
      <c r="C3627" s="1"/>
    </row>
    <row r="3628" spans="1:3" x14ac:dyDescent="0.2">
      <c r="A3628" s="12"/>
      <c r="B3628" s="1"/>
      <c r="C3628" s="1"/>
    </row>
    <row r="3629" spans="1:3" x14ac:dyDescent="0.2">
      <c r="A3629" s="12"/>
      <c r="B3629" s="1"/>
      <c r="C3629" s="1"/>
    </row>
    <row r="3630" spans="1:3" x14ac:dyDescent="0.2">
      <c r="A3630" s="12"/>
      <c r="B3630" s="1"/>
      <c r="C3630" s="1"/>
    </row>
    <row r="3631" spans="1:3" x14ac:dyDescent="0.2">
      <c r="A3631" s="12"/>
      <c r="B3631" s="1"/>
      <c r="C3631" s="1"/>
    </row>
    <row r="3632" spans="1:3" x14ac:dyDescent="0.2">
      <c r="A3632" s="12"/>
      <c r="B3632" s="1"/>
      <c r="C3632" s="1"/>
    </row>
    <row r="3633" spans="1:3" x14ac:dyDescent="0.2">
      <c r="A3633" s="12"/>
      <c r="B3633" s="1"/>
      <c r="C3633" s="1"/>
    </row>
    <row r="3634" spans="1:3" x14ac:dyDescent="0.2">
      <c r="A3634" s="12"/>
      <c r="B3634" s="1"/>
      <c r="C3634" s="1"/>
    </row>
    <row r="3635" spans="1:3" x14ac:dyDescent="0.2">
      <c r="A3635" s="12"/>
      <c r="B3635" s="1"/>
      <c r="C3635" s="1"/>
    </row>
    <row r="3636" spans="1:3" x14ac:dyDescent="0.2">
      <c r="A3636" s="12"/>
      <c r="B3636" s="1"/>
      <c r="C3636" s="1"/>
    </row>
    <row r="3637" spans="1:3" x14ac:dyDescent="0.2">
      <c r="A3637" s="12"/>
      <c r="B3637" s="1"/>
      <c r="C3637" s="1"/>
    </row>
    <row r="3638" spans="1:3" x14ac:dyDescent="0.2">
      <c r="A3638" s="12"/>
      <c r="B3638" s="1"/>
      <c r="C3638" s="1"/>
    </row>
    <row r="3639" spans="1:3" x14ac:dyDescent="0.2">
      <c r="A3639" s="12"/>
      <c r="B3639" s="1"/>
      <c r="C3639" s="1"/>
    </row>
    <row r="3640" spans="1:3" x14ac:dyDescent="0.2">
      <c r="A3640" s="12"/>
      <c r="B3640" s="1"/>
      <c r="C3640" s="1"/>
    </row>
    <row r="3641" spans="1:3" x14ac:dyDescent="0.2">
      <c r="A3641" s="12"/>
      <c r="B3641" s="1"/>
      <c r="C3641" s="1"/>
    </row>
    <row r="3642" spans="1:3" x14ac:dyDescent="0.2">
      <c r="A3642" s="12"/>
      <c r="B3642" s="1"/>
      <c r="C3642" s="1"/>
    </row>
    <row r="3643" spans="1:3" x14ac:dyDescent="0.2">
      <c r="A3643" s="12"/>
      <c r="B3643" s="1"/>
      <c r="C3643" s="1"/>
    </row>
    <row r="3644" spans="1:3" x14ac:dyDescent="0.2">
      <c r="A3644" s="12"/>
      <c r="B3644" s="1"/>
      <c r="C3644" s="1"/>
    </row>
    <row r="3645" spans="1:3" x14ac:dyDescent="0.2">
      <c r="A3645" s="12"/>
      <c r="B3645" s="1"/>
      <c r="C3645" s="1"/>
    </row>
    <row r="3646" spans="1:3" x14ac:dyDescent="0.2">
      <c r="A3646" s="12"/>
      <c r="B3646" s="1"/>
      <c r="C3646" s="1"/>
    </row>
    <row r="3647" spans="1:3" x14ac:dyDescent="0.2">
      <c r="A3647" s="12"/>
      <c r="B3647" s="1"/>
      <c r="C3647" s="1"/>
    </row>
    <row r="3648" spans="1:3" x14ac:dyDescent="0.2">
      <c r="A3648" s="12"/>
      <c r="B3648" s="1"/>
      <c r="C3648" s="1"/>
    </row>
    <row r="3649" spans="1:3" x14ac:dyDescent="0.2">
      <c r="A3649" s="12"/>
      <c r="B3649" s="1"/>
      <c r="C3649" s="1"/>
    </row>
    <row r="3650" spans="1:3" x14ac:dyDescent="0.2">
      <c r="A3650" s="12"/>
      <c r="B3650" s="1"/>
      <c r="C3650" s="1"/>
    </row>
    <row r="3651" spans="1:3" x14ac:dyDescent="0.2">
      <c r="A3651" s="12"/>
      <c r="B3651" s="1"/>
      <c r="C3651" s="1"/>
    </row>
    <row r="3652" spans="1:3" x14ac:dyDescent="0.2">
      <c r="A3652" s="12"/>
      <c r="B3652" s="1"/>
      <c r="C3652" s="1"/>
    </row>
    <row r="3653" spans="1:3" x14ac:dyDescent="0.2">
      <c r="A3653" s="12"/>
      <c r="B3653" s="1"/>
      <c r="C3653" s="1"/>
    </row>
    <row r="3654" spans="1:3" x14ac:dyDescent="0.2">
      <c r="A3654" s="12"/>
      <c r="B3654" s="1"/>
      <c r="C3654" s="1"/>
    </row>
    <row r="3655" spans="1:3" x14ac:dyDescent="0.2">
      <c r="A3655" s="12"/>
      <c r="B3655" s="1"/>
      <c r="C3655" s="1"/>
    </row>
    <row r="3656" spans="1:3" x14ac:dyDescent="0.2">
      <c r="A3656" s="12"/>
      <c r="B3656" s="1"/>
      <c r="C3656" s="1"/>
    </row>
    <row r="3657" spans="1:3" x14ac:dyDescent="0.2">
      <c r="A3657" s="12"/>
      <c r="B3657" s="1"/>
      <c r="C3657" s="1"/>
    </row>
    <row r="3658" spans="1:3" x14ac:dyDescent="0.2">
      <c r="A3658" s="12"/>
      <c r="B3658" s="1"/>
      <c r="C3658" s="1"/>
    </row>
    <row r="3659" spans="1:3" x14ac:dyDescent="0.2">
      <c r="A3659" s="12"/>
      <c r="B3659" s="1"/>
      <c r="C3659" s="1"/>
    </row>
    <row r="3660" spans="1:3" x14ac:dyDescent="0.2">
      <c r="A3660" s="12"/>
      <c r="B3660" s="1"/>
      <c r="C3660" s="1"/>
    </row>
    <row r="3661" spans="1:3" x14ac:dyDescent="0.2">
      <c r="A3661" s="12"/>
      <c r="B3661" s="1"/>
      <c r="C3661" s="1"/>
    </row>
    <row r="3662" spans="1:3" x14ac:dyDescent="0.2">
      <c r="A3662" s="12"/>
      <c r="B3662" s="1"/>
      <c r="C3662" s="1"/>
    </row>
    <row r="3663" spans="1:3" x14ac:dyDescent="0.2">
      <c r="A3663" s="12"/>
      <c r="B3663" s="1"/>
      <c r="C3663" s="1"/>
    </row>
    <row r="3664" spans="1:3" x14ac:dyDescent="0.2">
      <c r="A3664" s="12"/>
      <c r="B3664" s="1"/>
      <c r="C3664" s="1"/>
    </row>
    <row r="3665" spans="1:3" x14ac:dyDescent="0.2">
      <c r="A3665" s="12"/>
      <c r="B3665" s="1"/>
      <c r="C3665" s="1"/>
    </row>
    <row r="3666" spans="1:3" x14ac:dyDescent="0.2">
      <c r="A3666" s="12"/>
      <c r="B3666" s="1"/>
      <c r="C3666" s="1"/>
    </row>
    <row r="3667" spans="1:3" x14ac:dyDescent="0.2">
      <c r="A3667" s="12"/>
      <c r="B3667" s="1"/>
      <c r="C3667" s="1"/>
    </row>
    <row r="3668" spans="1:3" x14ac:dyDescent="0.2">
      <c r="A3668" s="12"/>
      <c r="B3668" s="1"/>
      <c r="C3668" s="1"/>
    </row>
    <row r="3669" spans="1:3" x14ac:dyDescent="0.2">
      <c r="A3669" s="12"/>
      <c r="B3669" s="1"/>
      <c r="C3669" s="1"/>
    </row>
    <row r="3670" spans="1:3" x14ac:dyDescent="0.2">
      <c r="A3670" s="12"/>
      <c r="B3670" s="1"/>
      <c r="C3670" s="1"/>
    </row>
    <row r="3671" spans="1:3" x14ac:dyDescent="0.2">
      <c r="A3671" s="12"/>
      <c r="B3671" s="1"/>
      <c r="C3671" s="1"/>
    </row>
    <row r="3672" spans="1:3" x14ac:dyDescent="0.2">
      <c r="A3672" s="12"/>
      <c r="B3672" s="1"/>
      <c r="C3672" s="1"/>
    </row>
    <row r="3673" spans="1:3" x14ac:dyDescent="0.2">
      <c r="A3673" s="12"/>
      <c r="B3673" s="1"/>
      <c r="C3673" s="1"/>
    </row>
    <row r="3674" spans="1:3" x14ac:dyDescent="0.2">
      <c r="A3674" s="12"/>
      <c r="B3674" s="1"/>
      <c r="C3674" s="1"/>
    </row>
    <row r="3675" spans="1:3" x14ac:dyDescent="0.2">
      <c r="A3675" s="12"/>
      <c r="B3675" s="1"/>
      <c r="C3675" s="1"/>
    </row>
    <row r="3676" spans="1:3" x14ac:dyDescent="0.2">
      <c r="A3676" s="12"/>
      <c r="B3676" s="1"/>
      <c r="C3676" s="1"/>
    </row>
    <row r="3677" spans="1:3" x14ac:dyDescent="0.2">
      <c r="A3677" s="12"/>
      <c r="B3677" s="1"/>
      <c r="C3677" s="1"/>
    </row>
    <row r="3678" spans="1:3" x14ac:dyDescent="0.2">
      <c r="A3678" s="12"/>
      <c r="B3678" s="1"/>
      <c r="C3678" s="1"/>
    </row>
    <row r="3679" spans="1:3" x14ac:dyDescent="0.2">
      <c r="A3679" s="12"/>
      <c r="B3679" s="1"/>
      <c r="C3679" s="1"/>
    </row>
    <row r="3680" spans="1:3" x14ac:dyDescent="0.2">
      <c r="A3680" s="12"/>
      <c r="B3680" s="1"/>
      <c r="C3680" s="1"/>
    </row>
    <row r="3681" spans="1:3" x14ac:dyDescent="0.2">
      <c r="A3681" s="12"/>
      <c r="B3681" s="1"/>
      <c r="C3681" s="1"/>
    </row>
    <row r="3682" spans="1:3" x14ac:dyDescent="0.2">
      <c r="A3682" s="12"/>
      <c r="B3682" s="1"/>
      <c r="C3682" s="1"/>
    </row>
    <row r="3683" spans="1:3" x14ac:dyDescent="0.2">
      <c r="A3683" s="12"/>
      <c r="B3683" s="1"/>
      <c r="C3683" s="1"/>
    </row>
    <row r="3684" spans="1:3" x14ac:dyDescent="0.2">
      <c r="A3684" s="12"/>
      <c r="B3684" s="1"/>
      <c r="C3684" s="1"/>
    </row>
    <row r="3685" spans="1:3" x14ac:dyDescent="0.2">
      <c r="A3685" s="12"/>
      <c r="B3685" s="1"/>
      <c r="C3685" s="1"/>
    </row>
    <row r="3686" spans="1:3" x14ac:dyDescent="0.2">
      <c r="A3686" s="12"/>
      <c r="B3686" s="1"/>
      <c r="C3686" s="1"/>
    </row>
    <row r="3687" spans="1:3" x14ac:dyDescent="0.2">
      <c r="A3687" s="12"/>
      <c r="B3687" s="1"/>
      <c r="C3687" s="1"/>
    </row>
    <row r="3688" spans="1:3" x14ac:dyDescent="0.2">
      <c r="A3688" s="12"/>
      <c r="B3688" s="1"/>
      <c r="C3688" s="1"/>
    </row>
    <row r="3689" spans="1:3" x14ac:dyDescent="0.2">
      <c r="A3689" s="12"/>
      <c r="B3689" s="1"/>
      <c r="C3689" s="1"/>
    </row>
    <row r="3690" spans="1:3" x14ac:dyDescent="0.2">
      <c r="A3690" s="12"/>
      <c r="B3690" s="1"/>
      <c r="C3690" s="1"/>
    </row>
    <row r="3691" spans="1:3" x14ac:dyDescent="0.2">
      <c r="A3691" s="12"/>
      <c r="B3691" s="1"/>
      <c r="C3691" s="1"/>
    </row>
    <row r="3692" spans="1:3" x14ac:dyDescent="0.2">
      <c r="A3692" s="12"/>
      <c r="B3692" s="1"/>
      <c r="C3692" s="1"/>
    </row>
    <row r="3693" spans="1:3" x14ac:dyDescent="0.2">
      <c r="A3693" s="12"/>
      <c r="B3693" s="1"/>
      <c r="C3693" s="1"/>
    </row>
    <row r="3694" spans="1:3" x14ac:dyDescent="0.2">
      <c r="A3694" s="12"/>
      <c r="B3694" s="1"/>
      <c r="C3694" s="1"/>
    </row>
    <row r="3695" spans="1:3" x14ac:dyDescent="0.2">
      <c r="A3695" s="12"/>
      <c r="B3695" s="1"/>
      <c r="C3695" s="1"/>
    </row>
    <row r="3696" spans="1:3" x14ac:dyDescent="0.2">
      <c r="A3696" s="12"/>
      <c r="B3696" s="1"/>
      <c r="C3696" s="1"/>
    </row>
    <row r="3697" spans="1:3" x14ac:dyDescent="0.2">
      <c r="A3697" s="12"/>
      <c r="B3697" s="1"/>
      <c r="C3697" s="1"/>
    </row>
    <row r="3698" spans="1:3" x14ac:dyDescent="0.2">
      <c r="A3698" s="12"/>
      <c r="B3698" s="1"/>
      <c r="C3698" s="1"/>
    </row>
    <row r="3699" spans="1:3" x14ac:dyDescent="0.2">
      <c r="A3699" s="12"/>
      <c r="B3699" s="1"/>
      <c r="C3699" s="1"/>
    </row>
    <row r="3700" spans="1:3" x14ac:dyDescent="0.2">
      <c r="A3700" s="12"/>
      <c r="B3700" s="1"/>
      <c r="C3700" s="1"/>
    </row>
    <row r="3701" spans="1:3" x14ac:dyDescent="0.2">
      <c r="A3701" s="12"/>
      <c r="B3701" s="1"/>
      <c r="C3701" s="1"/>
    </row>
    <row r="3702" spans="1:3" x14ac:dyDescent="0.2">
      <c r="A3702" s="12"/>
      <c r="B3702" s="1"/>
      <c r="C3702" s="1"/>
    </row>
    <row r="3703" spans="1:3" x14ac:dyDescent="0.2">
      <c r="A3703" s="12"/>
      <c r="B3703" s="1"/>
      <c r="C3703" s="1"/>
    </row>
    <row r="3704" spans="1:3" x14ac:dyDescent="0.2">
      <c r="A3704" s="12"/>
      <c r="B3704" s="1"/>
      <c r="C3704" s="1"/>
    </row>
    <row r="3705" spans="1:3" x14ac:dyDescent="0.2">
      <c r="A3705" s="12"/>
      <c r="B3705" s="1"/>
      <c r="C3705" s="1"/>
    </row>
    <row r="3706" spans="1:3" x14ac:dyDescent="0.2">
      <c r="A3706" s="12"/>
      <c r="B3706" s="1"/>
      <c r="C3706" s="1"/>
    </row>
    <row r="3707" spans="1:3" x14ac:dyDescent="0.2">
      <c r="A3707" s="12"/>
      <c r="B3707" s="1"/>
      <c r="C3707" s="1"/>
    </row>
    <row r="3708" spans="1:3" x14ac:dyDescent="0.2">
      <c r="A3708" s="12"/>
      <c r="B3708" s="1"/>
      <c r="C3708" s="1"/>
    </row>
    <row r="3709" spans="1:3" x14ac:dyDescent="0.2">
      <c r="A3709" s="12"/>
      <c r="B3709" s="1"/>
      <c r="C3709" s="1"/>
    </row>
    <row r="3710" spans="1:3" x14ac:dyDescent="0.2">
      <c r="A3710" s="12"/>
      <c r="B3710" s="1"/>
      <c r="C3710" s="1"/>
    </row>
    <row r="3711" spans="1:3" x14ac:dyDescent="0.2">
      <c r="A3711" s="12"/>
      <c r="B3711" s="1"/>
      <c r="C3711" s="1"/>
    </row>
    <row r="3712" spans="1:3" x14ac:dyDescent="0.2">
      <c r="A3712" s="12"/>
      <c r="B3712" s="1"/>
      <c r="C3712" s="1"/>
    </row>
    <row r="3713" spans="1:3" x14ac:dyDescent="0.2">
      <c r="A3713" s="12"/>
      <c r="B3713" s="1"/>
      <c r="C3713" s="1"/>
    </row>
    <row r="3714" spans="1:3" x14ac:dyDescent="0.2">
      <c r="A3714" s="12"/>
      <c r="B3714" s="1"/>
      <c r="C3714" s="1"/>
    </row>
    <row r="3715" spans="1:3" x14ac:dyDescent="0.2">
      <c r="A3715" s="12"/>
      <c r="B3715" s="1"/>
      <c r="C3715" s="1"/>
    </row>
    <row r="3716" spans="1:3" x14ac:dyDescent="0.2">
      <c r="A3716" s="12"/>
      <c r="B3716" s="1"/>
      <c r="C3716" s="1"/>
    </row>
    <row r="3717" spans="1:3" x14ac:dyDescent="0.2">
      <c r="A3717" s="12"/>
      <c r="B3717" s="1"/>
      <c r="C3717" s="1"/>
    </row>
    <row r="3718" spans="1:3" x14ac:dyDescent="0.2">
      <c r="A3718" s="12"/>
      <c r="B3718" s="1"/>
      <c r="C3718" s="1"/>
    </row>
    <row r="3719" spans="1:3" x14ac:dyDescent="0.2">
      <c r="A3719" s="12"/>
      <c r="B3719" s="1"/>
      <c r="C3719" s="1"/>
    </row>
    <row r="3720" spans="1:3" x14ac:dyDescent="0.2">
      <c r="A3720" s="12"/>
      <c r="B3720" s="1"/>
      <c r="C3720" s="1"/>
    </row>
    <row r="3721" spans="1:3" x14ac:dyDescent="0.2">
      <c r="A3721" s="12"/>
      <c r="B3721" s="1"/>
      <c r="C3721" s="1"/>
    </row>
    <row r="3722" spans="1:3" x14ac:dyDescent="0.2">
      <c r="A3722" s="12"/>
      <c r="B3722" s="1"/>
      <c r="C3722" s="1"/>
    </row>
    <row r="3723" spans="1:3" x14ac:dyDescent="0.2">
      <c r="A3723" s="12"/>
      <c r="B3723" s="1"/>
      <c r="C3723" s="1"/>
    </row>
    <row r="3724" spans="1:3" x14ac:dyDescent="0.2">
      <c r="A3724" s="12"/>
      <c r="B3724" s="1"/>
      <c r="C3724" s="1"/>
    </row>
    <row r="3725" spans="1:3" x14ac:dyDescent="0.2">
      <c r="A3725" s="12"/>
      <c r="B3725" s="1"/>
      <c r="C3725" s="1"/>
    </row>
    <row r="3726" spans="1:3" x14ac:dyDescent="0.2">
      <c r="A3726" s="12"/>
      <c r="B3726" s="1"/>
      <c r="C3726" s="1"/>
    </row>
    <row r="3727" spans="1:3" x14ac:dyDescent="0.2">
      <c r="A3727" s="12"/>
      <c r="B3727" s="1"/>
      <c r="C3727" s="1"/>
    </row>
    <row r="3728" spans="1:3" x14ac:dyDescent="0.2">
      <c r="A3728" s="12"/>
      <c r="B3728" s="1"/>
      <c r="C3728" s="1"/>
    </row>
    <row r="3729" spans="1:3" x14ac:dyDescent="0.2">
      <c r="A3729" s="12"/>
      <c r="B3729" s="1"/>
      <c r="C3729" s="1"/>
    </row>
    <row r="3730" spans="1:3" x14ac:dyDescent="0.2">
      <c r="A3730" s="12"/>
      <c r="B3730" s="1"/>
      <c r="C3730" s="1"/>
    </row>
    <row r="3731" spans="1:3" x14ac:dyDescent="0.2">
      <c r="A3731" s="12"/>
      <c r="B3731" s="1"/>
      <c r="C3731" s="1"/>
    </row>
    <row r="3732" spans="1:3" x14ac:dyDescent="0.2">
      <c r="A3732" s="12"/>
      <c r="B3732" s="1"/>
      <c r="C3732" s="1"/>
    </row>
    <row r="3733" spans="1:3" x14ac:dyDescent="0.2">
      <c r="A3733" s="12"/>
      <c r="B3733" s="1"/>
      <c r="C3733" s="1"/>
    </row>
    <row r="3734" spans="1:3" x14ac:dyDescent="0.2">
      <c r="A3734" s="12"/>
      <c r="B3734" s="1"/>
      <c r="C3734" s="1"/>
    </row>
    <row r="3735" spans="1:3" x14ac:dyDescent="0.2">
      <c r="A3735" s="12"/>
      <c r="B3735" s="1"/>
      <c r="C3735" s="1"/>
    </row>
    <row r="3736" spans="1:3" x14ac:dyDescent="0.2">
      <c r="A3736" s="12"/>
      <c r="B3736" s="1"/>
      <c r="C3736" s="1"/>
    </row>
    <row r="3737" spans="1:3" x14ac:dyDescent="0.2">
      <c r="A3737" s="12"/>
      <c r="B3737" s="1"/>
      <c r="C3737" s="1"/>
    </row>
    <row r="3738" spans="1:3" x14ac:dyDescent="0.2">
      <c r="A3738" s="12"/>
      <c r="B3738" s="1"/>
      <c r="C3738" s="1"/>
    </row>
    <row r="3739" spans="1:3" x14ac:dyDescent="0.2">
      <c r="A3739" s="12"/>
      <c r="B3739" s="1"/>
      <c r="C3739" s="1"/>
    </row>
    <row r="3740" spans="1:3" x14ac:dyDescent="0.2">
      <c r="A3740" s="12"/>
      <c r="B3740" s="1"/>
      <c r="C3740" s="1"/>
    </row>
    <row r="3741" spans="1:3" x14ac:dyDescent="0.2">
      <c r="A3741" s="12"/>
      <c r="B3741" s="1"/>
      <c r="C3741" s="1"/>
    </row>
    <row r="3742" spans="1:3" x14ac:dyDescent="0.2">
      <c r="A3742" s="12"/>
      <c r="B3742" s="1"/>
      <c r="C3742" s="1"/>
    </row>
    <row r="3743" spans="1:3" x14ac:dyDescent="0.2">
      <c r="A3743" s="12"/>
      <c r="B3743" s="1"/>
      <c r="C3743" s="1"/>
    </row>
    <row r="3744" spans="1:3" x14ac:dyDescent="0.2">
      <c r="A3744" s="12"/>
      <c r="B3744" s="1"/>
      <c r="C3744" s="1"/>
    </row>
    <row r="3745" spans="1:3" x14ac:dyDescent="0.2">
      <c r="A3745" s="12"/>
      <c r="B3745" s="1"/>
      <c r="C3745" s="1"/>
    </row>
    <row r="3746" spans="1:3" x14ac:dyDescent="0.2">
      <c r="A3746" s="12"/>
      <c r="B3746" s="1"/>
      <c r="C3746" s="1"/>
    </row>
    <row r="3747" spans="1:3" x14ac:dyDescent="0.2">
      <c r="A3747" s="12"/>
      <c r="B3747" s="1"/>
      <c r="C3747" s="1"/>
    </row>
    <row r="3748" spans="1:3" x14ac:dyDescent="0.2">
      <c r="A3748" s="12"/>
      <c r="B3748" s="1"/>
      <c r="C3748" s="1"/>
    </row>
    <row r="3749" spans="1:3" x14ac:dyDescent="0.2">
      <c r="A3749" s="12"/>
      <c r="B3749" s="1"/>
      <c r="C3749" s="1"/>
    </row>
    <row r="3750" spans="1:3" x14ac:dyDescent="0.2">
      <c r="A3750" s="12"/>
      <c r="B3750" s="1"/>
      <c r="C3750" s="1"/>
    </row>
    <row r="3751" spans="1:3" x14ac:dyDescent="0.2">
      <c r="A3751" s="12"/>
      <c r="B3751" s="1"/>
      <c r="C3751" s="1"/>
    </row>
    <row r="3752" spans="1:3" x14ac:dyDescent="0.2">
      <c r="A3752" s="12"/>
      <c r="B3752" s="1"/>
      <c r="C3752" s="1"/>
    </row>
    <row r="3753" spans="1:3" x14ac:dyDescent="0.2">
      <c r="A3753" s="12"/>
      <c r="B3753" s="1"/>
      <c r="C3753" s="1"/>
    </row>
    <row r="3754" spans="1:3" x14ac:dyDescent="0.2">
      <c r="A3754" s="12"/>
      <c r="B3754" s="1"/>
      <c r="C3754" s="1"/>
    </row>
    <row r="3755" spans="1:3" x14ac:dyDescent="0.2">
      <c r="A3755" s="12"/>
      <c r="B3755" s="1"/>
      <c r="C3755" s="1"/>
    </row>
    <row r="3756" spans="1:3" x14ac:dyDescent="0.2">
      <c r="A3756" s="12"/>
      <c r="B3756" s="1"/>
      <c r="C3756" s="1"/>
    </row>
    <row r="3757" spans="1:3" x14ac:dyDescent="0.2">
      <c r="A3757" s="12"/>
      <c r="B3757" s="1"/>
      <c r="C3757" s="1"/>
    </row>
    <row r="3758" spans="1:3" x14ac:dyDescent="0.2">
      <c r="A3758" s="12"/>
      <c r="B3758" s="1"/>
      <c r="C3758" s="1"/>
    </row>
    <row r="3759" spans="1:3" x14ac:dyDescent="0.2">
      <c r="A3759" s="12"/>
      <c r="B3759" s="1"/>
      <c r="C3759" s="1"/>
    </row>
    <row r="3760" spans="1:3" x14ac:dyDescent="0.2">
      <c r="A3760" s="12"/>
      <c r="B3760" s="1"/>
      <c r="C3760" s="1"/>
    </row>
    <row r="3761" spans="1:3" x14ac:dyDescent="0.2">
      <c r="A3761" s="12"/>
      <c r="B3761" s="1"/>
      <c r="C3761" s="1"/>
    </row>
    <row r="3762" spans="1:3" x14ac:dyDescent="0.2">
      <c r="A3762" s="12"/>
      <c r="B3762" s="1"/>
      <c r="C3762" s="1"/>
    </row>
    <row r="3763" spans="1:3" x14ac:dyDescent="0.2">
      <c r="A3763" s="12"/>
      <c r="B3763" s="1"/>
      <c r="C3763" s="1"/>
    </row>
    <row r="3764" spans="1:3" x14ac:dyDescent="0.2">
      <c r="A3764" s="12"/>
      <c r="B3764" s="1"/>
      <c r="C3764" s="1"/>
    </row>
    <row r="3765" spans="1:3" x14ac:dyDescent="0.2">
      <c r="A3765" s="12"/>
      <c r="B3765" s="1"/>
      <c r="C3765" s="1"/>
    </row>
    <row r="3766" spans="1:3" x14ac:dyDescent="0.2">
      <c r="A3766" s="12"/>
      <c r="B3766" s="1"/>
      <c r="C3766" s="1"/>
    </row>
    <row r="3767" spans="1:3" x14ac:dyDescent="0.2">
      <c r="A3767" s="12"/>
      <c r="B3767" s="1"/>
      <c r="C3767" s="1"/>
    </row>
    <row r="3768" spans="1:3" x14ac:dyDescent="0.2">
      <c r="A3768" s="12"/>
      <c r="B3768" s="1"/>
      <c r="C3768" s="1"/>
    </row>
    <row r="3769" spans="1:3" x14ac:dyDescent="0.2">
      <c r="A3769" s="12"/>
      <c r="B3769" s="1"/>
      <c r="C3769" s="1"/>
    </row>
    <row r="3770" spans="1:3" x14ac:dyDescent="0.2">
      <c r="A3770" s="12"/>
      <c r="B3770" s="1"/>
      <c r="C3770" s="1"/>
    </row>
    <row r="3771" spans="1:3" x14ac:dyDescent="0.2">
      <c r="A3771" s="12"/>
      <c r="B3771" s="1"/>
      <c r="C3771" s="1"/>
    </row>
    <row r="3772" spans="1:3" x14ac:dyDescent="0.2">
      <c r="A3772" s="12"/>
      <c r="B3772" s="1"/>
      <c r="C3772" s="1"/>
    </row>
    <row r="3773" spans="1:3" x14ac:dyDescent="0.2">
      <c r="A3773" s="12"/>
      <c r="B3773" s="1"/>
      <c r="C3773" s="1"/>
    </row>
    <row r="3774" spans="1:3" x14ac:dyDescent="0.2">
      <c r="A3774" s="12"/>
      <c r="B3774" s="1"/>
      <c r="C3774" s="1"/>
    </row>
    <row r="3775" spans="1:3" x14ac:dyDescent="0.2">
      <c r="A3775" s="12"/>
      <c r="B3775" s="1"/>
      <c r="C3775" s="1"/>
    </row>
    <row r="3776" spans="1:3" x14ac:dyDescent="0.2">
      <c r="A3776" s="12"/>
      <c r="B3776" s="1"/>
      <c r="C3776" s="1"/>
    </row>
    <row r="3777" spans="1:3" x14ac:dyDescent="0.2">
      <c r="A3777" s="12"/>
      <c r="B3777" s="1"/>
      <c r="C3777" s="1"/>
    </row>
    <row r="3778" spans="1:3" x14ac:dyDescent="0.2">
      <c r="A3778" s="12"/>
      <c r="B3778" s="1"/>
      <c r="C3778" s="1"/>
    </row>
    <row r="3779" spans="1:3" x14ac:dyDescent="0.2">
      <c r="A3779" s="12"/>
      <c r="B3779" s="1"/>
      <c r="C3779" s="1"/>
    </row>
    <row r="3780" spans="1:3" x14ac:dyDescent="0.2">
      <c r="A3780" s="12"/>
      <c r="B3780" s="1"/>
      <c r="C3780" s="1"/>
    </row>
    <row r="3781" spans="1:3" x14ac:dyDescent="0.2">
      <c r="A3781" s="12"/>
      <c r="B3781" s="1"/>
      <c r="C3781" s="1"/>
    </row>
    <row r="3782" spans="1:3" x14ac:dyDescent="0.2">
      <c r="A3782" s="12"/>
      <c r="B3782" s="1"/>
      <c r="C3782" s="1"/>
    </row>
    <row r="3783" spans="1:3" x14ac:dyDescent="0.2">
      <c r="A3783" s="12"/>
      <c r="B3783" s="1"/>
      <c r="C3783" s="1"/>
    </row>
    <row r="3784" spans="1:3" x14ac:dyDescent="0.2">
      <c r="A3784" s="12"/>
      <c r="B3784" s="1"/>
      <c r="C3784" s="1"/>
    </row>
    <row r="3785" spans="1:3" x14ac:dyDescent="0.2">
      <c r="A3785" s="12"/>
      <c r="B3785" s="1"/>
      <c r="C3785" s="1"/>
    </row>
    <row r="3786" spans="1:3" x14ac:dyDescent="0.2">
      <c r="A3786" s="12"/>
      <c r="B3786" s="1"/>
      <c r="C3786" s="1"/>
    </row>
    <row r="3787" spans="1:3" x14ac:dyDescent="0.2">
      <c r="A3787" s="12"/>
      <c r="B3787" s="1"/>
      <c r="C3787" s="1"/>
    </row>
    <row r="3788" spans="1:3" x14ac:dyDescent="0.2">
      <c r="A3788" s="12"/>
      <c r="B3788" s="1"/>
      <c r="C3788" s="1"/>
    </row>
    <row r="3789" spans="1:3" x14ac:dyDescent="0.2">
      <c r="A3789" s="12"/>
      <c r="B3789" s="1"/>
      <c r="C3789" s="1"/>
    </row>
    <row r="3790" spans="1:3" x14ac:dyDescent="0.2">
      <c r="A3790" s="12"/>
      <c r="B3790" s="1"/>
      <c r="C3790" s="1"/>
    </row>
    <row r="3791" spans="1:3" x14ac:dyDescent="0.2">
      <c r="A3791" s="12"/>
      <c r="B3791" s="1"/>
      <c r="C3791" s="1"/>
    </row>
    <row r="3792" spans="1:3" x14ac:dyDescent="0.2">
      <c r="A3792" s="12"/>
      <c r="B3792" s="1"/>
      <c r="C3792" s="1"/>
    </row>
    <row r="3793" spans="1:3" x14ac:dyDescent="0.2">
      <c r="A3793" s="12"/>
      <c r="B3793" s="1"/>
      <c r="C3793" s="1"/>
    </row>
    <row r="3794" spans="1:3" x14ac:dyDescent="0.2">
      <c r="A3794" s="12"/>
      <c r="B3794" s="1"/>
      <c r="C3794" s="1"/>
    </row>
    <row r="3795" spans="1:3" x14ac:dyDescent="0.2">
      <c r="A3795" s="12"/>
      <c r="B3795" s="1"/>
      <c r="C3795" s="1"/>
    </row>
    <row r="3796" spans="1:3" x14ac:dyDescent="0.2">
      <c r="A3796" s="12"/>
      <c r="B3796" s="1"/>
      <c r="C3796" s="1"/>
    </row>
    <row r="3797" spans="1:3" x14ac:dyDescent="0.2">
      <c r="A3797" s="12"/>
      <c r="B3797" s="1"/>
      <c r="C3797" s="1"/>
    </row>
    <row r="3798" spans="1:3" x14ac:dyDescent="0.2">
      <c r="A3798" s="12"/>
      <c r="B3798" s="1"/>
      <c r="C3798" s="1"/>
    </row>
    <row r="3799" spans="1:3" x14ac:dyDescent="0.2">
      <c r="A3799" s="12"/>
      <c r="B3799" s="1"/>
      <c r="C3799" s="1"/>
    </row>
    <row r="3800" spans="1:3" x14ac:dyDescent="0.2">
      <c r="A3800" s="12"/>
      <c r="B3800" s="1"/>
      <c r="C3800" s="1"/>
    </row>
    <row r="3801" spans="1:3" x14ac:dyDescent="0.2">
      <c r="A3801" s="12"/>
      <c r="B3801" s="1"/>
      <c r="C3801" s="1"/>
    </row>
    <row r="3802" spans="1:3" x14ac:dyDescent="0.2">
      <c r="A3802" s="12"/>
      <c r="B3802" s="1"/>
      <c r="C3802" s="1"/>
    </row>
    <row r="3803" spans="1:3" x14ac:dyDescent="0.2">
      <c r="A3803" s="12"/>
      <c r="B3803" s="1"/>
      <c r="C3803" s="1"/>
    </row>
    <row r="3804" spans="1:3" x14ac:dyDescent="0.2">
      <c r="A3804" s="12"/>
      <c r="B3804" s="1"/>
      <c r="C3804" s="1"/>
    </row>
    <row r="3805" spans="1:3" x14ac:dyDescent="0.2">
      <c r="A3805" s="12"/>
      <c r="B3805" s="1"/>
      <c r="C3805" s="1"/>
    </row>
    <row r="3806" spans="1:3" x14ac:dyDescent="0.2">
      <c r="A3806" s="12"/>
      <c r="B3806" s="1"/>
      <c r="C3806" s="1"/>
    </row>
    <row r="3807" spans="1:3" x14ac:dyDescent="0.2">
      <c r="A3807" s="12"/>
      <c r="B3807" s="1"/>
      <c r="C3807" s="1"/>
    </row>
    <row r="3808" spans="1:3" x14ac:dyDescent="0.2">
      <c r="A3808" s="12"/>
      <c r="B3808" s="1"/>
      <c r="C3808" s="1"/>
    </row>
    <row r="3809" spans="1:3" x14ac:dyDescent="0.2">
      <c r="A3809" s="12"/>
      <c r="B3809" s="1"/>
      <c r="C3809" s="1"/>
    </row>
    <row r="3810" spans="1:3" x14ac:dyDescent="0.2">
      <c r="A3810" s="12"/>
      <c r="B3810" s="1"/>
      <c r="C3810" s="1"/>
    </row>
    <row r="3811" spans="1:3" x14ac:dyDescent="0.2">
      <c r="A3811" s="12"/>
      <c r="B3811" s="1"/>
      <c r="C3811" s="1"/>
    </row>
    <row r="3812" spans="1:3" x14ac:dyDescent="0.2">
      <c r="A3812" s="12"/>
      <c r="B3812" s="1"/>
      <c r="C3812" s="1"/>
    </row>
    <row r="3813" spans="1:3" x14ac:dyDescent="0.2">
      <c r="A3813" s="12"/>
      <c r="B3813" s="1"/>
      <c r="C3813" s="1"/>
    </row>
    <row r="3814" spans="1:3" x14ac:dyDescent="0.2">
      <c r="A3814" s="12"/>
      <c r="B3814" s="1"/>
      <c r="C3814" s="1"/>
    </row>
    <row r="3815" spans="1:3" x14ac:dyDescent="0.2">
      <c r="A3815" s="12"/>
      <c r="B3815" s="1"/>
      <c r="C38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Revision History</vt:lpstr>
      <vt:lpstr>Description</vt:lpstr>
      <vt:lpstr>Power</vt:lpstr>
      <vt:lpstr>Power Look Up</vt:lpstr>
      <vt:lpstr>Chart Power vs Look Up</vt:lpstr>
    </vt:vector>
  </TitlesOfParts>
  <Company>RESGROUP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Stuart</dc:creator>
  <cp:lastModifiedBy>Peter Stuart</cp:lastModifiedBy>
  <dcterms:created xsi:type="dcterms:W3CDTF">2013-09-19T20:18:01Z</dcterms:created>
  <dcterms:modified xsi:type="dcterms:W3CDTF">2013-10-23T10:11:48Z</dcterms:modified>
</cp:coreProperties>
</file>